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tus\Downloads\"/>
    </mc:Choice>
  </mc:AlternateContent>
  <xr:revisionPtr revIDLastSave="0" documentId="13_ncr:1_{AD0162FA-031C-46A4-9C04-006F10C5CC42}" xr6:coauthVersionLast="47" xr6:coauthVersionMax="47" xr10:uidLastSave="{00000000-0000-0000-0000-000000000000}"/>
  <bookViews>
    <workbookView xWindow="-108" yWindow="-108" windowWidth="23256" windowHeight="12456" firstSheet="3" activeTab="3" xr2:uid="{FE467CEE-0CC7-4D3A-9BE5-916AA6194533}"/>
  </bookViews>
  <sheets>
    <sheet name="BDG" sheetId="8" state="hidden" r:id="rId1"/>
    <sheet name="DATOS GENERALES" sheetId="4" state="hidden" r:id="rId2"/>
    <sheet name="Tablas-Referencia" sheetId="9" state="hidden" r:id="rId3"/>
    <sheet name="ÁREAS" sheetId="1" r:id="rId4"/>
    <sheet name="Descripción de trabajo" sheetId="2" r:id="rId5"/>
    <sheet name="HDC-Sustancias químicas" sheetId="3" r:id="rId6"/>
    <sheet name="HDCA1_Id. productos" sheetId="5" state="hidden" r:id="rId7"/>
    <sheet name="HDCA1_Id. Áreas" sheetId="6" state="hidden" r:id="rId8"/>
    <sheet name="HDCA1_Desc. Puestos de trabajo" sheetId="7" state="hidden" r:id="rId9"/>
    <sheet name="Sheet2" sheetId="11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img1">#REF!</definedName>
    <definedName name="___img2">#REF!</definedName>
    <definedName name="___img3">#REF!</definedName>
    <definedName name="___img4">#REF!</definedName>
    <definedName name="___img5">#REF!</definedName>
    <definedName name="__img1">#REF!</definedName>
    <definedName name="__img2">#REF!</definedName>
    <definedName name="__img3">#REF!</definedName>
    <definedName name="__img4">#REF!</definedName>
    <definedName name="__img5">#REF!</definedName>
    <definedName name="_1_LEQ_Corr">[1]CORRECCION!$C$16:$C$42</definedName>
    <definedName name="_1_LEQ_Ref">[1]CORRECCION!$B$16:$B$42</definedName>
    <definedName name="_2_LEQ_Corr">[1]CORRECCION!$I$16:$I$42</definedName>
    <definedName name="_2_LEQ_Ref">[1]CORRECCION!$H$16:$H$42</definedName>
    <definedName name="_3_LEQ_Corr">[1]CORRECCION!$O$16:$O$42</definedName>
    <definedName name="_3_LEQ_Ref">[1]CORRECCION!$N$16:$N$42</definedName>
    <definedName name="_img1">#REF!</definedName>
    <definedName name="_img2">#REF!</definedName>
    <definedName name="_img3">#REF!</definedName>
    <definedName name="_img4">#REF!</definedName>
    <definedName name="_img5">#REF!</definedName>
    <definedName name="_Order1" hidden="1">255</definedName>
    <definedName name="aaaaaaaaaaaaaa">#REF!</definedName>
    <definedName name="ak">[2]captura!$AY$60</definedName>
    <definedName name="Apellidos">#REF!</definedName>
    <definedName name="_xlnm.Print_Area" localSheetId="8">'HDCA1_Desc. Puestos de trabajo'!$A$1:$M$12</definedName>
    <definedName name="_xlnm.Print_Area" localSheetId="7">'HDCA1_Id. Áreas'!$A$1:$L$13</definedName>
    <definedName name="_xlnm.Print_Area" localSheetId="6">'HDCA1_Id. productos'!$A$1:$O$16</definedName>
    <definedName name="C_QR">[3]Datos!$B$2</definedName>
    <definedName name="CONSULTOR_">INDIRECT([3]Consultores!$J$7)</definedName>
    <definedName name="Corr_Int">[4]CORRECCION!$C$21:$C$30</definedName>
    <definedName name="Corr_Int_b">[4]CORRECCION!$E$21:$E$30</definedName>
    <definedName name="Corr_Int_m">[4]CORRECCION!$D$21:$D$30</definedName>
    <definedName name="Datos">#REF!</definedName>
    <definedName name="Datos_Calc_Anexo">#REF!</definedName>
    <definedName name="DAtos1">#REF!</definedName>
    <definedName name="ENCUESTA">#REF!</definedName>
    <definedName name="EPPAQj">[1]CAPTURA!$E$169:$N$180</definedName>
    <definedName name="Escala_Res_362">[4]CORRECCION!$D$13:$D$16</definedName>
    <definedName name="Ev_FC">[4]CORRECCION!$C$37:$C$47</definedName>
    <definedName name="Ev_FC_LS">[4]CORRECCION!$D$53</definedName>
    <definedName name="Ev_IPO">[4]CORRECCION!$B$37:$B$47</definedName>
    <definedName name="Ev_IPO_LI">[4]CORRECCION!$C$52</definedName>
    <definedName name="Ev_IPO_LS">[4]CORRECCION!$C$53</definedName>
    <definedName name="Fotos">INDIRECT(mifoto)</definedName>
    <definedName name="IM_IR_LS">[4]CORRECCION!$E$53</definedName>
    <definedName name="IM_IRpor">[4]CORRECCION!$D$37:$D$47</definedName>
    <definedName name="IM_IRrel">[4]CORRECCION!$E$37:$E$47</definedName>
    <definedName name="INM_COLOR">[1]CAPTURA!$F$5</definedName>
    <definedName name="LecInst_Int">[4]CORRECCION!$B$21:$B$29</definedName>
    <definedName name="mifoto">#REF!</definedName>
    <definedName name="NOM_011_FIRMAR">INDIRECT([5]Firmas!$P$2)</definedName>
    <definedName name="NOM_011_FIRMARA">INDIRECT([5]Firmas!$P$3)</definedName>
    <definedName name="NOM_025_FIRMAR">INDIRECT([4]Firmas!$P$2)</definedName>
    <definedName name="NOM_025_FIRMARA">INDIRECT([4]Firmas!$P$3)</definedName>
    <definedName name="P_002SEM">[3]Consultores!#REF!</definedName>
    <definedName name="P_011">[3]Consultores!#REF!</definedName>
    <definedName name="P_015">[3]Consultores!#REF!</definedName>
    <definedName name="P_022">[3]Consultores!#REF!</definedName>
    <definedName name="P_025">[3]Consultores!#REF!</definedName>
    <definedName name="PORTADA_">INDIRECT([3]Consultores!#REF!)</definedName>
    <definedName name="punto">'[4]Captura de datos (2)'!#REF!</definedName>
    <definedName name="Res_362">[4]CORRECCION!$E$13:$E$16</definedName>
    <definedName name="SON_N">[1]CORRECCION!$N$16:$O$42</definedName>
    <definedName name="SON_R">[1]CORRECCION!$B$16:$C$42</definedName>
    <definedName name="SON_V">[1]CORRECCION!$H$16:$I$42</definedName>
    <definedName name="SSSSSSS">#REF!</definedName>
    <definedName name="TIPO_CAL">[4]CORRECCION!$E$10</definedName>
    <definedName name="_xlnm.Print_Titles" localSheetId="8">'HDCA1_Desc. Puestos de trabajo'!$1:$11</definedName>
    <definedName name="_xlnm.Print_Titles" localSheetId="7">'HDCA1_Id. Áreas'!$1:$12</definedName>
    <definedName name="_xlnm.Print_Titles" localSheetId="6">'HDCA1_Id. productos'!$1:$11</definedName>
    <definedName name="Upor_int">[4]CORRECCION!$F$21:$F$30</definedName>
    <definedName name="xxx">[6]Captura!$BJ$32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" i="3" l="1"/>
  <c r="AA606" i="3"/>
  <c r="Z606" i="3"/>
  <c r="Y606" i="3"/>
  <c r="X606" i="3"/>
  <c r="W606" i="3"/>
  <c r="V606" i="3"/>
  <c r="U606" i="3"/>
  <c r="T606" i="3"/>
  <c r="S606" i="3"/>
  <c r="R606" i="3"/>
  <c r="N606" i="3"/>
  <c r="D606" i="3"/>
  <c r="AA605" i="3"/>
  <c r="Z605" i="3"/>
  <c r="Y605" i="3"/>
  <c r="X605" i="3"/>
  <c r="W605" i="3"/>
  <c r="V605" i="3"/>
  <c r="U605" i="3"/>
  <c r="T605" i="3"/>
  <c r="S605" i="3"/>
  <c r="R605" i="3"/>
  <c r="N605" i="3"/>
  <c r="D605" i="3"/>
  <c r="AA604" i="3"/>
  <c r="Z604" i="3"/>
  <c r="Y604" i="3"/>
  <c r="X604" i="3"/>
  <c r="W604" i="3"/>
  <c r="V604" i="3"/>
  <c r="U604" i="3"/>
  <c r="T604" i="3"/>
  <c r="S604" i="3"/>
  <c r="R604" i="3"/>
  <c r="N604" i="3"/>
  <c r="D604" i="3"/>
  <c r="AA603" i="3"/>
  <c r="Z603" i="3"/>
  <c r="Y603" i="3"/>
  <c r="X603" i="3"/>
  <c r="W603" i="3"/>
  <c r="V603" i="3"/>
  <c r="U603" i="3"/>
  <c r="T603" i="3"/>
  <c r="S603" i="3"/>
  <c r="R603" i="3"/>
  <c r="N603" i="3"/>
  <c r="D603" i="3"/>
  <c r="AA602" i="3"/>
  <c r="Z602" i="3"/>
  <c r="Y602" i="3"/>
  <c r="X602" i="3"/>
  <c r="W602" i="3"/>
  <c r="V602" i="3"/>
  <c r="U602" i="3"/>
  <c r="T602" i="3"/>
  <c r="S602" i="3"/>
  <c r="R602" i="3"/>
  <c r="N602" i="3"/>
  <c r="D602" i="3"/>
  <c r="AA601" i="3"/>
  <c r="Z601" i="3"/>
  <c r="Y601" i="3"/>
  <c r="X601" i="3"/>
  <c r="W601" i="3"/>
  <c r="V601" i="3"/>
  <c r="U601" i="3"/>
  <c r="T601" i="3"/>
  <c r="S601" i="3"/>
  <c r="R601" i="3"/>
  <c r="N601" i="3"/>
  <c r="D601" i="3"/>
  <c r="AA600" i="3"/>
  <c r="Z600" i="3"/>
  <c r="Y600" i="3"/>
  <c r="X600" i="3"/>
  <c r="W600" i="3"/>
  <c r="V600" i="3"/>
  <c r="U600" i="3"/>
  <c r="T600" i="3"/>
  <c r="S600" i="3"/>
  <c r="R600" i="3"/>
  <c r="N600" i="3"/>
  <c r="D600" i="3"/>
  <c r="AA599" i="3"/>
  <c r="Z599" i="3"/>
  <c r="Y599" i="3"/>
  <c r="X599" i="3"/>
  <c r="W599" i="3"/>
  <c r="V599" i="3"/>
  <c r="U599" i="3"/>
  <c r="T599" i="3"/>
  <c r="S599" i="3"/>
  <c r="R599" i="3"/>
  <c r="N599" i="3"/>
  <c r="D599" i="3"/>
  <c r="AA598" i="3"/>
  <c r="Z598" i="3"/>
  <c r="Y598" i="3"/>
  <c r="X598" i="3"/>
  <c r="W598" i="3"/>
  <c r="V598" i="3"/>
  <c r="U598" i="3"/>
  <c r="T598" i="3"/>
  <c r="S598" i="3"/>
  <c r="R598" i="3"/>
  <c r="N598" i="3"/>
  <c r="D598" i="3"/>
  <c r="AA597" i="3"/>
  <c r="Z597" i="3"/>
  <c r="Y597" i="3"/>
  <c r="X597" i="3"/>
  <c r="W597" i="3"/>
  <c r="V597" i="3"/>
  <c r="U597" i="3"/>
  <c r="T597" i="3"/>
  <c r="S597" i="3"/>
  <c r="R597" i="3"/>
  <c r="N597" i="3"/>
  <c r="D597" i="3"/>
  <c r="AA596" i="3"/>
  <c r="Z596" i="3"/>
  <c r="Y596" i="3"/>
  <c r="X596" i="3"/>
  <c r="W596" i="3"/>
  <c r="V596" i="3"/>
  <c r="U596" i="3"/>
  <c r="T596" i="3"/>
  <c r="S596" i="3"/>
  <c r="R596" i="3"/>
  <c r="N596" i="3"/>
  <c r="D596" i="3"/>
  <c r="AA595" i="3"/>
  <c r="Z595" i="3"/>
  <c r="Y595" i="3"/>
  <c r="X595" i="3"/>
  <c r="W595" i="3"/>
  <c r="V595" i="3"/>
  <c r="U595" i="3"/>
  <c r="T595" i="3"/>
  <c r="S595" i="3"/>
  <c r="R595" i="3"/>
  <c r="N595" i="3"/>
  <c r="D595" i="3"/>
  <c r="AA594" i="3"/>
  <c r="Z594" i="3"/>
  <c r="Y594" i="3"/>
  <c r="X594" i="3"/>
  <c r="W594" i="3"/>
  <c r="V594" i="3"/>
  <c r="U594" i="3"/>
  <c r="T594" i="3"/>
  <c r="S594" i="3"/>
  <c r="R594" i="3"/>
  <c r="N594" i="3"/>
  <c r="D594" i="3"/>
  <c r="AA593" i="3"/>
  <c r="Z593" i="3"/>
  <c r="Y593" i="3"/>
  <c r="X593" i="3"/>
  <c r="W593" i="3"/>
  <c r="V593" i="3"/>
  <c r="U593" i="3"/>
  <c r="T593" i="3"/>
  <c r="S593" i="3"/>
  <c r="R593" i="3"/>
  <c r="N593" i="3"/>
  <c r="D593" i="3"/>
  <c r="AA592" i="3"/>
  <c r="Z592" i="3"/>
  <c r="Y592" i="3"/>
  <c r="X592" i="3"/>
  <c r="W592" i="3"/>
  <c r="V592" i="3"/>
  <c r="U592" i="3"/>
  <c r="T592" i="3"/>
  <c r="S592" i="3"/>
  <c r="R592" i="3"/>
  <c r="N592" i="3"/>
  <c r="D592" i="3"/>
  <c r="AA591" i="3"/>
  <c r="Z591" i="3"/>
  <c r="Y591" i="3"/>
  <c r="X591" i="3"/>
  <c r="W591" i="3"/>
  <c r="V591" i="3"/>
  <c r="U591" i="3"/>
  <c r="T591" i="3"/>
  <c r="S591" i="3"/>
  <c r="R591" i="3"/>
  <c r="N591" i="3"/>
  <c r="D591" i="3"/>
  <c r="AA590" i="3"/>
  <c r="Z590" i="3"/>
  <c r="Y590" i="3"/>
  <c r="X590" i="3"/>
  <c r="W590" i="3"/>
  <c r="V590" i="3"/>
  <c r="U590" i="3"/>
  <c r="T590" i="3"/>
  <c r="S590" i="3"/>
  <c r="R590" i="3"/>
  <c r="N590" i="3"/>
  <c r="D590" i="3"/>
  <c r="AA589" i="3"/>
  <c r="Z589" i="3"/>
  <c r="Y589" i="3"/>
  <c r="X589" i="3"/>
  <c r="W589" i="3"/>
  <c r="V589" i="3"/>
  <c r="U589" i="3"/>
  <c r="T589" i="3"/>
  <c r="S589" i="3"/>
  <c r="R589" i="3"/>
  <c r="N589" i="3"/>
  <c r="D589" i="3"/>
  <c r="AA588" i="3"/>
  <c r="Z588" i="3"/>
  <c r="Y588" i="3"/>
  <c r="X588" i="3"/>
  <c r="W588" i="3"/>
  <c r="V588" i="3"/>
  <c r="U588" i="3"/>
  <c r="T588" i="3"/>
  <c r="S588" i="3"/>
  <c r="R588" i="3"/>
  <c r="N588" i="3"/>
  <c r="D588" i="3"/>
  <c r="AA587" i="3"/>
  <c r="Z587" i="3"/>
  <c r="Y587" i="3"/>
  <c r="X587" i="3"/>
  <c r="W587" i="3"/>
  <c r="V587" i="3"/>
  <c r="U587" i="3"/>
  <c r="T587" i="3"/>
  <c r="S587" i="3"/>
  <c r="R587" i="3"/>
  <c r="N587" i="3"/>
  <c r="D587" i="3"/>
  <c r="AA586" i="3"/>
  <c r="Z586" i="3"/>
  <c r="Y586" i="3"/>
  <c r="X586" i="3"/>
  <c r="W586" i="3"/>
  <c r="V586" i="3"/>
  <c r="U586" i="3"/>
  <c r="T586" i="3"/>
  <c r="S586" i="3"/>
  <c r="R586" i="3"/>
  <c r="N586" i="3"/>
  <c r="D586" i="3"/>
  <c r="AA585" i="3"/>
  <c r="Z585" i="3"/>
  <c r="Y585" i="3"/>
  <c r="X585" i="3"/>
  <c r="W585" i="3"/>
  <c r="V585" i="3"/>
  <c r="U585" i="3"/>
  <c r="T585" i="3"/>
  <c r="S585" i="3"/>
  <c r="R585" i="3"/>
  <c r="N585" i="3"/>
  <c r="D585" i="3"/>
  <c r="AA584" i="3"/>
  <c r="Z584" i="3"/>
  <c r="Y584" i="3"/>
  <c r="X584" i="3"/>
  <c r="W584" i="3"/>
  <c r="V584" i="3"/>
  <c r="U584" i="3"/>
  <c r="T584" i="3"/>
  <c r="S584" i="3"/>
  <c r="R584" i="3"/>
  <c r="N584" i="3"/>
  <c r="D584" i="3"/>
  <c r="AA583" i="3"/>
  <c r="Z583" i="3"/>
  <c r="Y583" i="3"/>
  <c r="X583" i="3"/>
  <c r="W583" i="3"/>
  <c r="V583" i="3"/>
  <c r="U583" i="3"/>
  <c r="T583" i="3"/>
  <c r="S583" i="3"/>
  <c r="R583" i="3"/>
  <c r="N583" i="3"/>
  <c r="D583" i="3"/>
  <c r="AA582" i="3"/>
  <c r="Z582" i="3"/>
  <c r="Y582" i="3"/>
  <c r="X582" i="3"/>
  <c r="W582" i="3"/>
  <c r="V582" i="3"/>
  <c r="U582" i="3"/>
  <c r="T582" i="3"/>
  <c r="S582" i="3"/>
  <c r="R582" i="3"/>
  <c r="N582" i="3"/>
  <c r="D582" i="3"/>
  <c r="AA581" i="3"/>
  <c r="Z581" i="3"/>
  <c r="Y581" i="3"/>
  <c r="X581" i="3"/>
  <c r="W581" i="3"/>
  <c r="V581" i="3"/>
  <c r="U581" i="3"/>
  <c r="T581" i="3"/>
  <c r="S581" i="3"/>
  <c r="R581" i="3"/>
  <c r="N581" i="3"/>
  <c r="D581" i="3"/>
  <c r="AA580" i="3"/>
  <c r="Z580" i="3"/>
  <c r="Y580" i="3"/>
  <c r="X580" i="3"/>
  <c r="W580" i="3"/>
  <c r="V580" i="3"/>
  <c r="U580" i="3"/>
  <c r="T580" i="3"/>
  <c r="S580" i="3"/>
  <c r="R580" i="3"/>
  <c r="N580" i="3"/>
  <c r="D580" i="3"/>
  <c r="AA579" i="3"/>
  <c r="Z579" i="3"/>
  <c r="Y579" i="3"/>
  <c r="X579" i="3"/>
  <c r="W579" i="3"/>
  <c r="V579" i="3"/>
  <c r="U579" i="3"/>
  <c r="T579" i="3"/>
  <c r="S579" i="3"/>
  <c r="R579" i="3"/>
  <c r="N579" i="3"/>
  <c r="D579" i="3"/>
  <c r="AA578" i="3"/>
  <c r="Z578" i="3"/>
  <c r="Y578" i="3"/>
  <c r="X578" i="3"/>
  <c r="W578" i="3"/>
  <c r="V578" i="3"/>
  <c r="U578" i="3"/>
  <c r="T578" i="3"/>
  <c r="S578" i="3"/>
  <c r="R578" i="3"/>
  <c r="N578" i="3"/>
  <c r="D578" i="3"/>
  <c r="AA577" i="3"/>
  <c r="Z577" i="3"/>
  <c r="Y577" i="3"/>
  <c r="X577" i="3"/>
  <c r="W577" i="3"/>
  <c r="V577" i="3"/>
  <c r="U577" i="3"/>
  <c r="T577" i="3"/>
  <c r="S577" i="3"/>
  <c r="R577" i="3"/>
  <c r="N577" i="3"/>
  <c r="D577" i="3"/>
  <c r="AA576" i="3"/>
  <c r="Z576" i="3"/>
  <c r="Y576" i="3"/>
  <c r="X576" i="3"/>
  <c r="W576" i="3"/>
  <c r="V576" i="3"/>
  <c r="U576" i="3"/>
  <c r="T576" i="3"/>
  <c r="S576" i="3"/>
  <c r="R576" i="3"/>
  <c r="N576" i="3"/>
  <c r="D576" i="3"/>
  <c r="AA575" i="3"/>
  <c r="Z575" i="3"/>
  <c r="Y575" i="3"/>
  <c r="X575" i="3"/>
  <c r="W575" i="3"/>
  <c r="V575" i="3"/>
  <c r="U575" i="3"/>
  <c r="T575" i="3"/>
  <c r="S575" i="3"/>
  <c r="R575" i="3"/>
  <c r="N575" i="3"/>
  <c r="D575" i="3"/>
  <c r="AA574" i="3"/>
  <c r="Z574" i="3"/>
  <c r="Y574" i="3"/>
  <c r="X574" i="3"/>
  <c r="W574" i="3"/>
  <c r="V574" i="3"/>
  <c r="U574" i="3"/>
  <c r="T574" i="3"/>
  <c r="S574" i="3"/>
  <c r="R574" i="3"/>
  <c r="N574" i="3"/>
  <c r="D574" i="3"/>
  <c r="AA573" i="3"/>
  <c r="Z573" i="3"/>
  <c r="Y573" i="3"/>
  <c r="X573" i="3"/>
  <c r="W573" i="3"/>
  <c r="V573" i="3"/>
  <c r="U573" i="3"/>
  <c r="T573" i="3"/>
  <c r="S573" i="3"/>
  <c r="R573" i="3"/>
  <c r="N573" i="3"/>
  <c r="D573" i="3"/>
  <c r="AA572" i="3"/>
  <c r="Z572" i="3"/>
  <c r="Y572" i="3"/>
  <c r="X572" i="3"/>
  <c r="W572" i="3"/>
  <c r="V572" i="3"/>
  <c r="U572" i="3"/>
  <c r="T572" i="3"/>
  <c r="S572" i="3"/>
  <c r="R572" i="3"/>
  <c r="N572" i="3"/>
  <c r="D572" i="3"/>
  <c r="AA571" i="3"/>
  <c r="Z571" i="3"/>
  <c r="Y571" i="3"/>
  <c r="X571" i="3"/>
  <c r="W571" i="3"/>
  <c r="V571" i="3"/>
  <c r="U571" i="3"/>
  <c r="T571" i="3"/>
  <c r="S571" i="3"/>
  <c r="R571" i="3"/>
  <c r="N571" i="3"/>
  <c r="D571" i="3"/>
  <c r="AA570" i="3"/>
  <c r="Z570" i="3"/>
  <c r="Y570" i="3"/>
  <c r="X570" i="3"/>
  <c r="W570" i="3"/>
  <c r="V570" i="3"/>
  <c r="U570" i="3"/>
  <c r="T570" i="3"/>
  <c r="S570" i="3"/>
  <c r="R570" i="3"/>
  <c r="N570" i="3"/>
  <c r="D570" i="3"/>
  <c r="AA569" i="3"/>
  <c r="Z569" i="3"/>
  <c r="Y569" i="3"/>
  <c r="X569" i="3"/>
  <c r="W569" i="3"/>
  <c r="V569" i="3"/>
  <c r="U569" i="3"/>
  <c r="T569" i="3"/>
  <c r="S569" i="3"/>
  <c r="R569" i="3"/>
  <c r="N569" i="3"/>
  <c r="D569" i="3"/>
  <c r="AA568" i="3"/>
  <c r="Z568" i="3"/>
  <c r="Y568" i="3"/>
  <c r="X568" i="3"/>
  <c r="W568" i="3"/>
  <c r="V568" i="3"/>
  <c r="U568" i="3"/>
  <c r="T568" i="3"/>
  <c r="S568" i="3"/>
  <c r="R568" i="3"/>
  <c r="N568" i="3"/>
  <c r="D568" i="3"/>
  <c r="AA567" i="3"/>
  <c r="Z567" i="3"/>
  <c r="Y567" i="3"/>
  <c r="X567" i="3"/>
  <c r="W567" i="3"/>
  <c r="V567" i="3"/>
  <c r="U567" i="3"/>
  <c r="T567" i="3"/>
  <c r="S567" i="3"/>
  <c r="R567" i="3"/>
  <c r="N567" i="3"/>
  <c r="D567" i="3"/>
  <c r="AA566" i="3"/>
  <c r="Z566" i="3"/>
  <c r="Y566" i="3"/>
  <c r="X566" i="3"/>
  <c r="W566" i="3"/>
  <c r="V566" i="3"/>
  <c r="U566" i="3"/>
  <c r="T566" i="3"/>
  <c r="S566" i="3"/>
  <c r="R566" i="3"/>
  <c r="N566" i="3"/>
  <c r="D566" i="3"/>
  <c r="AA565" i="3"/>
  <c r="Z565" i="3"/>
  <c r="Y565" i="3"/>
  <c r="X565" i="3"/>
  <c r="W565" i="3"/>
  <c r="V565" i="3"/>
  <c r="U565" i="3"/>
  <c r="T565" i="3"/>
  <c r="S565" i="3"/>
  <c r="R565" i="3"/>
  <c r="N565" i="3"/>
  <c r="D565" i="3"/>
  <c r="AA564" i="3"/>
  <c r="Z564" i="3"/>
  <c r="Y564" i="3"/>
  <c r="X564" i="3"/>
  <c r="W564" i="3"/>
  <c r="V564" i="3"/>
  <c r="U564" i="3"/>
  <c r="T564" i="3"/>
  <c r="S564" i="3"/>
  <c r="R564" i="3"/>
  <c r="N564" i="3"/>
  <c r="D564" i="3"/>
  <c r="AA563" i="3"/>
  <c r="Z563" i="3"/>
  <c r="Y563" i="3"/>
  <c r="X563" i="3"/>
  <c r="W563" i="3"/>
  <c r="V563" i="3"/>
  <c r="U563" i="3"/>
  <c r="T563" i="3"/>
  <c r="S563" i="3"/>
  <c r="R563" i="3"/>
  <c r="N563" i="3"/>
  <c r="D563" i="3"/>
  <c r="AA562" i="3"/>
  <c r="Z562" i="3"/>
  <c r="Y562" i="3"/>
  <c r="X562" i="3"/>
  <c r="W562" i="3"/>
  <c r="V562" i="3"/>
  <c r="U562" i="3"/>
  <c r="T562" i="3"/>
  <c r="S562" i="3"/>
  <c r="R562" i="3"/>
  <c r="N562" i="3"/>
  <c r="D562" i="3"/>
  <c r="AA561" i="3"/>
  <c r="Z561" i="3"/>
  <c r="Y561" i="3"/>
  <c r="X561" i="3"/>
  <c r="W561" i="3"/>
  <c r="V561" i="3"/>
  <c r="U561" i="3"/>
  <c r="T561" i="3"/>
  <c r="S561" i="3"/>
  <c r="R561" i="3"/>
  <c r="N561" i="3"/>
  <c r="D561" i="3"/>
  <c r="AA560" i="3"/>
  <c r="Z560" i="3"/>
  <c r="Y560" i="3"/>
  <c r="X560" i="3"/>
  <c r="W560" i="3"/>
  <c r="V560" i="3"/>
  <c r="U560" i="3"/>
  <c r="T560" i="3"/>
  <c r="S560" i="3"/>
  <c r="R560" i="3"/>
  <c r="N560" i="3"/>
  <c r="D560" i="3"/>
  <c r="AA559" i="3"/>
  <c r="Z559" i="3"/>
  <c r="Y559" i="3"/>
  <c r="X559" i="3"/>
  <c r="W559" i="3"/>
  <c r="V559" i="3"/>
  <c r="U559" i="3"/>
  <c r="T559" i="3"/>
  <c r="S559" i="3"/>
  <c r="R559" i="3"/>
  <c r="N559" i="3"/>
  <c r="D559" i="3"/>
  <c r="AA558" i="3"/>
  <c r="Z558" i="3"/>
  <c r="Y558" i="3"/>
  <c r="X558" i="3"/>
  <c r="W558" i="3"/>
  <c r="V558" i="3"/>
  <c r="U558" i="3"/>
  <c r="T558" i="3"/>
  <c r="S558" i="3"/>
  <c r="R558" i="3"/>
  <c r="N558" i="3"/>
  <c r="D558" i="3"/>
  <c r="AA557" i="3"/>
  <c r="Z557" i="3"/>
  <c r="Y557" i="3"/>
  <c r="X557" i="3"/>
  <c r="W557" i="3"/>
  <c r="V557" i="3"/>
  <c r="U557" i="3"/>
  <c r="T557" i="3"/>
  <c r="S557" i="3"/>
  <c r="R557" i="3"/>
  <c r="N557" i="3"/>
  <c r="D557" i="3"/>
  <c r="AA556" i="3"/>
  <c r="Z556" i="3"/>
  <c r="Y556" i="3"/>
  <c r="X556" i="3"/>
  <c r="W556" i="3"/>
  <c r="V556" i="3"/>
  <c r="U556" i="3"/>
  <c r="T556" i="3"/>
  <c r="S556" i="3"/>
  <c r="R556" i="3"/>
  <c r="N556" i="3"/>
  <c r="D556" i="3"/>
  <c r="AA555" i="3"/>
  <c r="Z555" i="3"/>
  <c r="Y555" i="3"/>
  <c r="X555" i="3"/>
  <c r="W555" i="3"/>
  <c r="V555" i="3"/>
  <c r="U555" i="3"/>
  <c r="T555" i="3"/>
  <c r="S555" i="3"/>
  <c r="R555" i="3"/>
  <c r="N555" i="3"/>
  <c r="D555" i="3"/>
  <c r="AA554" i="3"/>
  <c r="Z554" i="3"/>
  <c r="Y554" i="3"/>
  <c r="X554" i="3"/>
  <c r="W554" i="3"/>
  <c r="V554" i="3"/>
  <c r="U554" i="3"/>
  <c r="T554" i="3"/>
  <c r="S554" i="3"/>
  <c r="R554" i="3"/>
  <c r="N554" i="3"/>
  <c r="D554" i="3"/>
  <c r="AA553" i="3"/>
  <c r="Z553" i="3"/>
  <c r="Y553" i="3"/>
  <c r="X553" i="3"/>
  <c r="W553" i="3"/>
  <c r="V553" i="3"/>
  <c r="U553" i="3"/>
  <c r="T553" i="3"/>
  <c r="S553" i="3"/>
  <c r="R553" i="3"/>
  <c r="N553" i="3"/>
  <c r="D553" i="3"/>
  <c r="AA552" i="3"/>
  <c r="Z552" i="3"/>
  <c r="Y552" i="3"/>
  <c r="X552" i="3"/>
  <c r="W552" i="3"/>
  <c r="V552" i="3"/>
  <c r="U552" i="3"/>
  <c r="T552" i="3"/>
  <c r="S552" i="3"/>
  <c r="R552" i="3"/>
  <c r="N552" i="3"/>
  <c r="D552" i="3"/>
  <c r="AA551" i="3"/>
  <c r="Z551" i="3"/>
  <c r="Y551" i="3"/>
  <c r="X551" i="3"/>
  <c r="W551" i="3"/>
  <c r="V551" i="3"/>
  <c r="U551" i="3"/>
  <c r="T551" i="3"/>
  <c r="S551" i="3"/>
  <c r="R551" i="3"/>
  <c r="N551" i="3"/>
  <c r="D551" i="3"/>
  <c r="AA550" i="3"/>
  <c r="Z550" i="3"/>
  <c r="Y550" i="3"/>
  <c r="X550" i="3"/>
  <c r="W550" i="3"/>
  <c r="V550" i="3"/>
  <c r="U550" i="3"/>
  <c r="T550" i="3"/>
  <c r="S550" i="3"/>
  <c r="R550" i="3"/>
  <c r="N550" i="3"/>
  <c r="D550" i="3"/>
  <c r="AA549" i="3"/>
  <c r="Z549" i="3"/>
  <c r="Y549" i="3"/>
  <c r="X549" i="3"/>
  <c r="W549" i="3"/>
  <c r="V549" i="3"/>
  <c r="U549" i="3"/>
  <c r="T549" i="3"/>
  <c r="S549" i="3"/>
  <c r="R549" i="3"/>
  <c r="N549" i="3"/>
  <c r="D549" i="3"/>
  <c r="AA548" i="3"/>
  <c r="Z548" i="3"/>
  <c r="Y548" i="3"/>
  <c r="X548" i="3"/>
  <c r="W548" i="3"/>
  <c r="V548" i="3"/>
  <c r="U548" i="3"/>
  <c r="T548" i="3"/>
  <c r="S548" i="3"/>
  <c r="R548" i="3"/>
  <c r="N548" i="3"/>
  <c r="D548" i="3"/>
  <c r="AA547" i="3"/>
  <c r="Z547" i="3"/>
  <c r="Y547" i="3"/>
  <c r="X547" i="3"/>
  <c r="W547" i="3"/>
  <c r="V547" i="3"/>
  <c r="U547" i="3"/>
  <c r="T547" i="3"/>
  <c r="S547" i="3"/>
  <c r="R547" i="3"/>
  <c r="N547" i="3"/>
  <c r="D547" i="3"/>
  <c r="AA546" i="3"/>
  <c r="Z546" i="3"/>
  <c r="Y546" i="3"/>
  <c r="X546" i="3"/>
  <c r="W546" i="3"/>
  <c r="V546" i="3"/>
  <c r="U546" i="3"/>
  <c r="T546" i="3"/>
  <c r="S546" i="3"/>
  <c r="R546" i="3"/>
  <c r="N546" i="3"/>
  <c r="D546" i="3"/>
  <c r="AA545" i="3"/>
  <c r="Z545" i="3"/>
  <c r="Y545" i="3"/>
  <c r="X545" i="3"/>
  <c r="W545" i="3"/>
  <c r="V545" i="3"/>
  <c r="U545" i="3"/>
  <c r="T545" i="3"/>
  <c r="S545" i="3"/>
  <c r="R545" i="3"/>
  <c r="N545" i="3"/>
  <c r="D545" i="3"/>
  <c r="AA544" i="3"/>
  <c r="Z544" i="3"/>
  <c r="Y544" i="3"/>
  <c r="X544" i="3"/>
  <c r="W544" i="3"/>
  <c r="V544" i="3"/>
  <c r="U544" i="3"/>
  <c r="T544" i="3"/>
  <c r="S544" i="3"/>
  <c r="R544" i="3"/>
  <c r="N544" i="3"/>
  <c r="D544" i="3"/>
  <c r="AA543" i="3"/>
  <c r="Z543" i="3"/>
  <c r="Y543" i="3"/>
  <c r="X543" i="3"/>
  <c r="W543" i="3"/>
  <c r="V543" i="3"/>
  <c r="U543" i="3"/>
  <c r="T543" i="3"/>
  <c r="S543" i="3"/>
  <c r="R543" i="3"/>
  <c r="N543" i="3"/>
  <c r="D543" i="3"/>
  <c r="AA542" i="3"/>
  <c r="Z542" i="3"/>
  <c r="Y542" i="3"/>
  <c r="X542" i="3"/>
  <c r="W542" i="3"/>
  <c r="V542" i="3"/>
  <c r="U542" i="3"/>
  <c r="T542" i="3"/>
  <c r="S542" i="3"/>
  <c r="R542" i="3"/>
  <c r="N542" i="3"/>
  <c r="D542" i="3"/>
  <c r="AA541" i="3"/>
  <c r="Z541" i="3"/>
  <c r="Y541" i="3"/>
  <c r="X541" i="3"/>
  <c r="W541" i="3"/>
  <c r="V541" i="3"/>
  <c r="U541" i="3"/>
  <c r="T541" i="3"/>
  <c r="S541" i="3"/>
  <c r="R541" i="3"/>
  <c r="N541" i="3"/>
  <c r="D541" i="3"/>
  <c r="AA540" i="3"/>
  <c r="Z540" i="3"/>
  <c r="Y540" i="3"/>
  <c r="X540" i="3"/>
  <c r="W540" i="3"/>
  <c r="V540" i="3"/>
  <c r="U540" i="3"/>
  <c r="T540" i="3"/>
  <c r="S540" i="3"/>
  <c r="R540" i="3"/>
  <c r="N540" i="3"/>
  <c r="D540" i="3"/>
  <c r="AA539" i="3"/>
  <c r="Z539" i="3"/>
  <c r="Y539" i="3"/>
  <c r="X539" i="3"/>
  <c r="W539" i="3"/>
  <c r="V539" i="3"/>
  <c r="U539" i="3"/>
  <c r="T539" i="3"/>
  <c r="S539" i="3"/>
  <c r="R539" i="3"/>
  <c r="N539" i="3"/>
  <c r="D539" i="3"/>
  <c r="AA538" i="3"/>
  <c r="Z538" i="3"/>
  <c r="Y538" i="3"/>
  <c r="X538" i="3"/>
  <c r="W538" i="3"/>
  <c r="V538" i="3"/>
  <c r="U538" i="3"/>
  <c r="T538" i="3"/>
  <c r="S538" i="3"/>
  <c r="R538" i="3"/>
  <c r="N538" i="3"/>
  <c r="D538" i="3"/>
  <c r="AA537" i="3"/>
  <c r="Z537" i="3"/>
  <c r="Y537" i="3"/>
  <c r="X537" i="3"/>
  <c r="W537" i="3"/>
  <c r="V537" i="3"/>
  <c r="U537" i="3"/>
  <c r="T537" i="3"/>
  <c r="S537" i="3"/>
  <c r="R537" i="3"/>
  <c r="N537" i="3"/>
  <c r="D537" i="3"/>
  <c r="AA536" i="3"/>
  <c r="Z536" i="3"/>
  <c r="Y536" i="3"/>
  <c r="X536" i="3"/>
  <c r="W536" i="3"/>
  <c r="V536" i="3"/>
  <c r="U536" i="3"/>
  <c r="T536" i="3"/>
  <c r="S536" i="3"/>
  <c r="R536" i="3"/>
  <c r="N536" i="3"/>
  <c r="D536" i="3"/>
  <c r="AA535" i="3"/>
  <c r="Z535" i="3"/>
  <c r="Y535" i="3"/>
  <c r="X535" i="3"/>
  <c r="W535" i="3"/>
  <c r="V535" i="3"/>
  <c r="U535" i="3"/>
  <c r="T535" i="3"/>
  <c r="S535" i="3"/>
  <c r="R535" i="3"/>
  <c r="N535" i="3"/>
  <c r="D535" i="3"/>
  <c r="AA534" i="3"/>
  <c r="Z534" i="3"/>
  <c r="Y534" i="3"/>
  <c r="X534" i="3"/>
  <c r="W534" i="3"/>
  <c r="V534" i="3"/>
  <c r="U534" i="3"/>
  <c r="T534" i="3"/>
  <c r="S534" i="3"/>
  <c r="R534" i="3"/>
  <c r="N534" i="3"/>
  <c r="D534" i="3"/>
  <c r="AA533" i="3"/>
  <c r="Z533" i="3"/>
  <c r="Y533" i="3"/>
  <c r="X533" i="3"/>
  <c r="W533" i="3"/>
  <c r="V533" i="3"/>
  <c r="U533" i="3"/>
  <c r="T533" i="3"/>
  <c r="S533" i="3"/>
  <c r="R533" i="3"/>
  <c r="N533" i="3"/>
  <c r="D533" i="3"/>
  <c r="AA532" i="3"/>
  <c r="Z532" i="3"/>
  <c r="Y532" i="3"/>
  <c r="X532" i="3"/>
  <c r="W532" i="3"/>
  <c r="V532" i="3"/>
  <c r="U532" i="3"/>
  <c r="T532" i="3"/>
  <c r="S532" i="3"/>
  <c r="R532" i="3"/>
  <c r="N532" i="3"/>
  <c r="D532" i="3"/>
  <c r="AA531" i="3"/>
  <c r="Z531" i="3"/>
  <c r="Y531" i="3"/>
  <c r="X531" i="3"/>
  <c r="W531" i="3"/>
  <c r="V531" i="3"/>
  <c r="U531" i="3"/>
  <c r="T531" i="3"/>
  <c r="S531" i="3"/>
  <c r="R531" i="3"/>
  <c r="N531" i="3"/>
  <c r="D531" i="3"/>
  <c r="AA530" i="3"/>
  <c r="Z530" i="3"/>
  <c r="Y530" i="3"/>
  <c r="X530" i="3"/>
  <c r="W530" i="3"/>
  <c r="V530" i="3"/>
  <c r="U530" i="3"/>
  <c r="T530" i="3"/>
  <c r="S530" i="3"/>
  <c r="R530" i="3"/>
  <c r="N530" i="3"/>
  <c r="D530" i="3"/>
  <c r="AA529" i="3"/>
  <c r="Z529" i="3"/>
  <c r="Y529" i="3"/>
  <c r="X529" i="3"/>
  <c r="W529" i="3"/>
  <c r="V529" i="3"/>
  <c r="U529" i="3"/>
  <c r="T529" i="3"/>
  <c r="S529" i="3"/>
  <c r="R529" i="3"/>
  <c r="N529" i="3"/>
  <c r="D529" i="3"/>
  <c r="AA528" i="3"/>
  <c r="Z528" i="3"/>
  <c r="Y528" i="3"/>
  <c r="X528" i="3"/>
  <c r="W528" i="3"/>
  <c r="V528" i="3"/>
  <c r="U528" i="3"/>
  <c r="T528" i="3"/>
  <c r="S528" i="3"/>
  <c r="R528" i="3"/>
  <c r="N528" i="3"/>
  <c r="D528" i="3"/>
  <c r="AA527" i="3"/>
  <c r="Z527" i="3"/>
  <c r="Y527" i="3"/>
  <c r="X527" i="3"/>
  <c r="W527" i="3"/>
  <c r="V527" i="3"/>
  <c r="U527" i="3"/>
  <c r="T527" i="3"/>
  <c r="S527" i="3"/>
  <c r="R527" i="3"/>
  <c r="N527" i="3"/>
  <c r="D527" i="3"/>
  <c r="AA526" i="3"/>
  <c r="Z526" i="3"/>
  <c r="Y526" i="3"/>
  <c r="X526" i="3"/>
  <c r="W526" i="3"/>
  <c r="V526" i="3"/>
  <c r="U526" i="3"/>
  <c r="T526" i="3"/>
  <c r="S526" i="3"/>
  <c r="R526" i="3"/>
  <c r="N526" i="3"/>
  <c r="D526" i="3"/>
  <c r="AA525" i="3"/>
  <c r="Z525" i="3"/>
  <c r="Y525" i="3"/>
  <c r="X525" i="3"/>
  <c r="W525" i="3"/>
  <c r="V525" i="3"/>
  <c r="U525" i="3"/>
  <c r="T525" i="3"/>
  <c r="S525" i="3"/>
  <c r="R525" i="3"/>
  <c r="N525" i="3"/>
  <c r="D525" i="3"/>
  <c r="AA524" i="3"/>
  <c r="Z524" i="3"/>
  <c r="Y524" i="3"/>
  <c r="X524" i="3"/>
  <c r="W524" i="3"/>
  <c r="V524" i="3"/>
  <c r="U524" i="3"/>
  <c r="T524" i="3"/>
  <c r="S524" i="3"/>
  <c r="R524" i="3"/>
  <c r="N524" i="3"/>
  <c r="D524" i="3"/>
  <c r="AA523" i="3"/>
  <c r="Z523" i="3"/>
  <c r="Y523" i="3"/>
  <c r="X523" i="3"/>
  <c r="W523" i="3"/>
  <c r="V523" i="3"/>
  <c r="U523" i="3"/>
  <c r="T523" i="3"/>
  <c r="S523" i="3"/>
  <c r="R523" i="3"/>
  <c r="N523" i="3"/>
  <c r="D523" i="3"/>
  <c r="AA522" i="3"/>
  <c r="Z522" i="3"/>
  <c r="Y522" i="3"/>
  <c r="X522" i="3"/>
  <c r="W522" i="3"/>
  <c r="V522" i="3"/>
  <c r="U522" i="3"/>
  <c r="T522" i="3"/>
  <c r="S522" i="3"/>
  <c r="R522" i="3"/>
  <c r="N522" i="3"/>
  <c r="D522" i="3"/>
  <c r="AA521" i="3"/>
  <c r="Z521" i="3"/>
  <c r="Y521" i="3"/>
  <c r="X521" i="3"/>
  <c r="W521" i="3"/>
  <c r="V521" i="3"/>
  <c r="U521" i="3"/>
  <c r="T521" i="3"/>
  <c r="S521" i="3"/>
  <c r="R521" i="3"/>
  <c r="N521" i="3"/>
  <c r="D521" i="3"/>
  <c r="AA520" i="3"/>
  <c r="Z520" i="3"/>
  <c r="Y520" i="3"/>
  <c r="X520" i="3"/>
  <c r="W520" i="3"/>
  <c r="V520" i="3"/>
  <c r="U520" i="3"/>
  <c r="T520" i="3"/>
  <c r="S520" i="3"/>
  <c r="R520" i="3"/>
  <c r="N520" i="3"/>
  <c r="D520" i="3"/>
  <c r="AA519" i="3"/>
  <c r="Z519" i="3"/>
  <c r="Y519" i="3"/>
  <c r="X519" i="3"/>
  <c r="W519" i="3"/>
  <c r="V519" i="3"/>
  <c r="U519" i="3"/>
  <c r="T519" i="3"/>
  <c r="S519" i="3"/>
  <c r="R519" i="3"/>
  <c r="N519" i="3"/>
  <c r="D519" i="3"/>
  <c r="AA518" i="3"/>
  <c r="Z518" i="3"/>
  <c r="Y518" i="3"/>
  <c r="X518" i="3"/>
  <c r="W518" i="3"/>
  <c r="V518" i="3"/>
  <c r="U518" i="3"/>
  <c r="T518" i="3"/>
  <c r="S518" i="3"/>
  <c r="R518" i="3"/>
  <c r="N518" i="3"/>
  <c r="D518" i="3"/>
  <c r="AA517" i="3"/>
  <c r="Z517" i="3"/>
  <c r="Y517" i="3"/>
  <c r="X517" i="3"/>
  <c r="W517" i="3"/>
  <c r="V517" i="3"/>
  <c r="U517" i="3"/>
  <c r="T517" i="3"/>
  <c r="S517" i="3"/>
  <c r="R517" i="3"/>
  <c r="N517" i="3"/>
  <c r="D517" i="3"/>
  <c r="AA516" i="3"/>
  <c r="Z516" i="3"/>
  <c r="Y516" i="3"/>
  <c r="X516" i="3"/>
  <c r="W516" i="3"/>
  <c r="V516" i="3"/>
  <c r="U516" i="3"/>
  <c r="T516" i="3"/>
  <c r="S516" i="3"/>
  <c r="R516" i="3"/>
  <c r="N516" i="3"/>
  <c r="D516" i="3"/>
  <c r="AA515" i="3"/>
  <c r="Z515" i="3"/>
  <c r="Y515" i="3"/>
  <c r="X515" i="3"/>
  <c r="W515" i="3"/>
  <c r="V515" i="3"/>
  <c r="U515" i="3"/>
  <c r="T515" i="3"/>
  <c r="S515" i="3"/>
  <c r="R515" i="3"/>
  <c r="N515" i="3"/>
  <c r="D515" i="3"/>
  <c r="AA514" i="3"/>
  <c r="Z514" i="3"/>
  <c r="Y514" i="3"/>
  <c r="X514" i="3"/>
  <c r="W514" i="3"/>
  <c r="V514" i="3"/>
  <c r="U514" i="3"/>
  <c r="T514" i="3"/>
  <c r="S514" i="3"/>
  <c r="R514" i="3"/>
  <c r="N514" i="3"/>
  <c r="D514" i="3"/>
  <c r="AA513" i="3"/>
  <c r="Z513" i="3"/>
  <c r="Y513" i="3"/>
  <c r="X513" i="3"/>
  <c r="W513" i="3"/>
  <c r="V513" i="3"/>
  <c r="U513" i="3"/>
  <c r="T513" i="3"/>
  <c r="S513" i="3"/>
  <c r="R513" i="3"/>
  <c r="N513" i="3"/>
  <c r="D513" i="3"/>
  <c r="AA512" i="3"/>
  <c r="Z512" i="3"/>
  <c r="Y512" i="3"/>
  <c r="X512" i="3"/>
  <c r="W512" i="3"/>
  <c r="V512" i="3"/>
  <c r="U512" i="3"/>
  <c r="T512" i="3"/>
  <c r="S512" i="3"/>
  <c r="R512" i="3"/>
  <c r="N512" i="3"/>
  <c r="D512" i="3"/>
  <c r="AA511" i="3"/>
  <c r="Z511" i="3"/>
  <c r="Y511" i="3"/>
  <c r="X511" i="3"/>
  <c r="W511" i="3"/>
  <c r="V511" i="3"/>
  <c r="U511" i="3"/>
  <c r="T511" i="3"/>
  <c r="S511" i="3"/>
  <c r="R511" i="3"/>
  <c r="N511" i="3"/>
  <c r="D511" i="3"/>
  <c r="AA510" i="3"/>
  <c r="Z510" i="3"/>
  <c r="Y510" i="3"/>
  <c r="X510" i="3"/>
  <c r="W510" i="3"/>
  <c r="V510" i="3"/>
  <c r="U510" i="3"/>
  <c r="T510" i="3"/>
  <c r="S510" i="3"/>
  <c r="R510" i="3"/>
  <c r="N510" i="3"/>
  <c r="D510" i="3"/>
  <c r="AA509" i="3"/>
  <c r="Z509" i="3"/>
  <c r="Y509" i="3"/>
  <c r="X509" i="3"/>
  <c r="W509" i="3"/>
  <c r="V509" i="3"/>
  <c r="U509" i="3"/>
  <c r="T509" i="3"/>
  <c r="S509" i="3"/>
  <c r="R509" i="3"/>
  <c r="N509" i="3"/>
  <c r="D509" i="3"/>
  <c r="AA508" i="3"/>
  <c r="Z508" i="3"/>
  <c r="Y508" i="3"/>
  <c r="X508" i="3"/>
  <c r="W508" i="3"/>
  <c r="V508" i="3"/>
  <c r="U508" i="3"/>
  <c r="T508" i="3"/>
  <c r="S508" i="3"/>
  <c r="R508" i="3"/>
  <c r="N508" i="3"/>
  <c r="D508" i="3"/>
  <c r="AA507" i="3"/>
  <c r="Z507" i="3"/>
  <c r="Y507" i="3"/>
  <c r="X507" i="3"/>
  <c r="W507" i="3"/>
  <c r="V507" i="3"/>
  <c r="U507" i="3"/>
  <c r="T507" i="3"/>
  <c r="S507" i="3"/>
  <c r="R507" i="3"/>
  <c r="N507" i="3"/>
  <c r="D507" i="3"/>
  <c r="AA506" i="3"/>
  <c r="Z506" i="3"/>
  <c r="Y506" i="3"/>
  <c r="X506" i="3"/>
  <c r="W506" i="3"/>
  <c r="V506" i="3"/>
  <c r="U506" i="3"/>
  <c r="T506" i="3"/>
  <c r="S506" i="3"/>
  <c r="R506" i="3"/>
  <c r="N506" i="3"/>
  <c r="D506" i="3"/>
  <c r="AA505" i="3"/>
  <c r="Z505" i="3"/>
  <c r="Y505" i="3"/>
  <c r="X505" i="3"/>
  <c r="W505" i="3"/>
  <c r="V505" i="3"/>
  <c r="U505" i="3"/>
  <c r="T505" i="3"/>
  <c r="S505" i="3"/>
  <c r="R505" i="3"/>
  <c r="N505" i="3"/>
  <c r="D505" i="3"/>
  <c r="AA504" i="3"/>
  <c r="Z504" i="3"/>
  <c r="Y504" i="3"/>
  <c r="X504" i="3"/>
  <c r="W504" i="3"/>
  <c r="V504" i="3"/>
  <c r="U504" i="3"/>
  <c r="T504" i="3"/>
  <c r="S504" i="3"/>
  <c r="R504" i="3"/>
  <c r="N504" i="3"/>
  <c r="D504" i="3"/>
  <c r="AA503" i="3"/>
  <c r="Z503" i="3"/>
  <c r="Y503" i="3"/>
  <c r="X503" i="3"/>
  <c r="W503" i="3"/>
  <c r="V503" i="3"/>
  <c r="U503" i="3"/>
  <c r="T503" i="3"/>
  <c r="S503" i="3"/>
  <c r="R503" i="3"/>
  <c r="N503" i="3"/>
  <c r="D503" i="3"/>
  <c r="AA502" i="3"/>
  <c r="Z502" i="3"/>
  <c r="Y502" i="3"/>
  <c r="X502" i="3"/>
  <c r="W502" i="3"/>
  <c r="V502" i="3"/>
  <c r="U502" i="3"/>
  <c r="T502" i="3"/>
  <c r="S502" i="3"/>
  <c r="R502" i="3"/>
  <c r="N502" i="3"/>
  <c r="D502" i="3"/>
  <c r="AA501" i="3"/>
  <c r="Z501" i="3"/>
  <c r="Y501" i="3"/>
  <c r="X501" i="3"/>
  <c r="W501" i="3"/>
  <c r="V501" i="3"/>
  <c r="U501" i="3"/>
  <c r="T501" i="3"/>
  <c r="S501" i="3"/>
  <c r="R501" i="3"/>
  <c r="N501" i="3"/>
  <c r="D501" i="3"/>
  <c r="AA500" i="3"/>
  <c r="Z500" i="3"/>
  <c r="Y500" i="3"/>
  <c r="X500" i="3"/>
  <c r="W500" i="3"/>
  <c r="V500" i="3"/>
  <c r="U500" i="3"/>
  <c r="T500" i="3"/>
  <c r="S500" i="3"/>
  <c r="R500" i="3"/>
  <c r="N500" i="3"/>
  <c r="D500" i="3"/>
  <c r="AA499" i="3"/>
  <c r="Z499" i="3"/>
  <c r="Y499" i="3"/>
  <c r="X499" i="3"/>
  <c r="W499" i="3"/>
  <c r="V499" i="3"/>
  <c r="U499" i="3"/>
  <c r="T499" i="3"/>
  <c r="S499" i="3"/>
  <c r="R499" i="3"/>
  <c r="N499" i="3"/>
  <c r="D499" i="3"/>
  <c r="AA498" i="3"/>
  <c r="Z498" i="3"/>
  <c r="Y498" i="3"/>
  <c r="X498" i="3"/>
  <c r="W498" i="3"/>
  <c r="V498" i="3"/>
  <c r="U498" i="3"/>
  <c r="T498" i="3"/>
  <c r="S498" i="3"/>
  <c r="R498" i="3"/>
  <c r="N498" i="3"/>
  <c r="D498" i="3"/>
  <c r="AA497" i="3"/>
  <c r="Z497" i="3"/>
  <c r="Y497" i="3"/>
  <c r="X497" i="3"/>
  <c r="W497" i="3"/>
  <c r="V497" i="3"/>
  <c r="U497" i="3"/>
  <c r="T497" i="3"/>
  <c r="S497" i="3"/>
  <c r="R497" i="3"/>
  <c r="N497" i="3"/>
  <c r="D497" i="3"/>
  <c r="AA496" i="3"/>
  <c r="Z496" i="3"/>
  <c r="Y496" i="3"/>
  <c r="X496" i="3"/>
  <c r="W496" i="3"/>
  <c r="V496" i="3"/>
  <c r="U496" i="3"/>
  <c r="T496" i="3"/>
  <c r="S496" i="3"/>
  <c r="R496" i="3"/>
  <c r="N496" i="3"/>
  <c r="D496" i="3"/>
  <c r="AA495" i="3"/>
  <c r="Z495" i="3"/>
  <c r="Y495" i="3"/>
  <c r="X495" i="3"/>
  <c r="W495" i="3"/>
  <c r="V495" i="3"/>
  <c r="U495" i="3"/>
  <c r="T495" i="3"/>
  <c r="S495" i="3"/>
  <c r="R495" i="3"/>
  <c r="N495" i="3"/>
  <c r="D495" i="3"/>
  <c r="AA494" i="3"/>
  <c r="Z494" i="3"/>
  <c r="Y494" i="3"/>
  <c r="X494" i="3"/>
  <c r="W494" i="3"/>
  <c r="V494" i="3"/>
  <c r="U494" i="3"/>
  <c r="T494" i="3"/>
  <c r="S494" i="3"/>
  <c r="R494" i="3"/>
  <c r="N494" i="3"/>
  <c r="D494" i="3"/>
  <c r="AA493" i="3"/>
  <c r="Z493" i="3"/>
  <c r="Y493" i="3"/>
  <c r="X493" i="3"/>
  <c r="W493" i="3"/>
  <c r="V493" i="3"/>
  <c r="U493" i="3"/>
  <c r="T493" i="3"/>
  <c r="S493" i="3"/>
  <c r="R493" i="3"/>
  <c r="N493" i="3"/>
  <c r="D493" i="3"/>
  <c r="AA492" i="3"/>
  <c r="Z492" i="3"/>
  <c r="Y492" i="3"/>
  <c r="X492" i="3"/>
  <c r="W492" i="3"/>
  <c r="V492" i="3"/>
  <c r="U492" i="3"/>
  <c r="T492" i="3"/>
  <c r="S492" i="3"/>
  <c r="R492" i="3"/>
  <c r="N492" i="3"/>
  <c r="D492" i="3"/>
  <c r="AA491" i="3"/>
  <c r="Z491" i="3"/>
  <c r="Y491" i="3"/>
  <c r="X491" i="3"/>
  <c r="W491" i="3"/>
  <c r="V491" i="3"/>
  <c r="U491" i="3"/>
  <c r="T491" i="3"/>
  <c r="S491" i="3"/>
  <c r="R491" i="3"/>
  <c r="N491" i="3"/>
  <c r="D491" i="3"/>
  <c r="AA490" i="3"/>
  <c r="Z490" i="3"/>
  <c r="Y490" i="3"/>
  <c r="X490" i="3"/>
  <c r="W490" i="3"/>
  <c r="V490" i="3"/>
  <c r="U490" i="3"/>
  <c r="T490" i="3"/>
  <c r="S490" i="3"/>
  <c r="R490" i="3"/>
  <c r="N490" i="3"/>
  <c r="D490" i="3"/>
  <c r="AA489" i="3"/>
  <c r="Z489" i="3"/>
  <c r="Y489" i="3"/>
  <c r="X489" i="3"/>
  <c r="W489" i="3"/>
  <c r="V489" i="3"/>
  <c r="U489" i="3"/>
  <c r="T489" i="3"/>
  <c r="S489" i="3"/>
  <c r="R489" i="3"/>
  <c r="N489" i="3"/>
  <c r="D489" i="3"/>
  <c r="AA488" i="3"/>
  <c r="Z488" i="3"/>
  <c r="Y488" i="3"/>
  <c r="X488" i="3"/>
  <c r="W488" i="3"/>
  <c r="V488" i="3"/>
  <c r="U488" i="3"/>
  <c r="T488" i="3"/>
  <c r="S488" i="3"/>
  <c r="R488" i="3"/>
  <c r="N488" i="3"/>
  <c r="D488" i="3"/>
  <c r="AA487" i="3"/>
  <c r="Z487" i="3"/>
  <c r="Y487" i="3"/>
  <c r="X487" i="3"/>
  <c r="W487" i="3"/>
  <c r="V487" i="3"/>
  <c r="U487" i="3"/>
  <c r="T487" i="3"/>
  <c r="S487" i="3"/>
  <c r="R487" i="3"/>
  <c r="N487" i="3"/>
  <c r="D487" i="3"/>
  <c r="AA486" i="3"/>
  <c r="Z486" i="3"/>
  <c r="Y486" i="3"/>
  <c r="X486" i="3"/>
  <c r="W486" i="3"/>
  <c r="V486" i="3"/>
  <c r="U486" i="3"/>
  <c r="T486" i="3"/>
  <c r="S486" i="3"/>
  <c r="R486" i="3"/>
  <c r="N486" i="3"/>
  <c r="D486" i="3"/>
  <c r="AA485" i="3"/>
  <c r="Z485" i="3"/>
  <c r="Y485" i="3"/>
  <c r="X485" i="3"/>
  <c r="W485" i="3"/>
  <c r="V485" i="3"/>
  <c r="U485" i="3"/>
  <c r="T485" i="3"/>
  <c r="S485" i="3"/>
  <c r="R485" i="3"/>
  <c r="N485" i="3"/>
  <c r="D485" i="3"/>
  <c r="AA484" i="3"/>
  <c r="Z484" i="3"/>
  <c r="Y484" i="3"/>
  <c r="X484" i="3"/>
  <c r="W484" i="3"/>
  <c r="V484" i="3"/>
  <c r="U484" i="3"/>
  <c r="T484" i="3"/>
  <c r="S484" i="3"/>
  <c r="R484" i="3"/>
  <c r="N484" i="3"/>
  <c r="D484" i="3"/>
  <c r="AA483" i="3"/>
  <c r="Z483" i="3"/>
  <c r="Y483" i="3"/>
  <c r="X483" i="3"/>
  <c r="W483" i="3"/>
  <c r="V483" i="3"/>
  <c r="U483" i="3"/>
  <c r="T483" i="3"/>
  <c r="S483" i="3"/>
  <c r="R483" i="3"/>
  <c r="N483" i="3"/>
  <c r="D483" i="3"/>
  <c r="AA482" i="3"/>
  <c r="Z482" i="3"/>
  <c r="Y482" i="3"/>
  <c r="X482" i="3"/>
  <c r="W482" i="3"/>
  <c r="V482" i="3"/>
  <c r="U482" i="3"/>
  <c r="T482" i="3"/>
  <c r="S482" i="3"/>
  <c r="R482" i="3"/>
  <c r="N482" i="3"/>
  <c r="D482" i="3"/>
  <c r="AA481" i="3"/>
  <c r="Z481" i="3"/>
  <c r="Y481" i="3"/>
  <c r="X481" i="3"/>
  <c r="W481" i="3"/>
  <c r="V481" i="3"/>
  <c r="U481" i="3"/>
  <c r="T481" i="3"/>
  <c r="S481" i="3"/>
  <c r="R481" i="3"/>
  <c r="N481" i="3"/>
  <c r="D481" i="3"/>
  <c r="AA480" i="3"/>
  <c r="Z480" i="3"/>
  <c r="Y480" i="3"/>
  <c r="X480" i="3"/>
  <c r="W480" i="3"/>
  <c r="V480" i="3"/>
  <c r="U480" i="3"/>
  <c r="T480" i="3"/>
  <c r="S480" i="3"/>
  <c r="R480" i="3"/>
  <c r="N480" i="3"/>
  <c r="D480" i="3"/>
  <c r="AA479" i="3"/>
  <c r="Z479" i="3"/>
  <c r="Y479" i="3"/>
  <c r="X479" i="3"/>
  <c r="W479" i="3"/>
  <c r="V479" i="3"/>
  <c r="U479" i="3"/>
  <c r="T479" i="3"/>
  <c r="S479" i="3"/>
  <c r="R479" i="3"/>
  <c r="N479" i="3"/>
  <c r="D479" i="3"/>
  <c r="AA478" i="3"/>
  <c r="Z478" i="3"/>
  <c r="Y478" i="3"/>
  <c r="X478" i="3"/>
  <c r="W478" i="3"/>
  <c r="V478" i="3"/>
  <c r="U478" i="3"/>
  <c r="T478" i="3"/>
  <c r="S478" i="3"/>
  <c r="R478" i="3"/>
  <c r="N478" i="3"/>
  <c r="D478" i="3"/>
  <c r="AA477" i="3"/>
  <c r="Z477" i="3"/>
  <c r="Y477" i="3"/>
  <c r="X477" i="3"/>
  <c r="W477" i="3"/>
  <c r="V477" i="3"/>
  <c r="U477" i="3"/>
  <c r="T477" i="3"/>
  <c r="S477" i="3"/>
  <c r="R477" i="3"/>
  <c r="N477" i="3"/>
  <c r="D477" i="3"/>
  <c r="AA476" i="3"/>
  <c r="Z476" i="3"/>
  <c r="Y476" i="3"/>
  <c r="X476" i="3"/>
  <c r="W476" i="3"/>
  <c r="V476" i="3"/>
  <c r="U476" i="3"/>
  <c r="T476" i="3"/>
  <c r="S476" i="3"/>
  <c r="R476" i="3"/>
  <c r="N476" i="3"/>
  <c r="D476" i="3"/>
  <c r="AA475" i="3"/>
  <c r="Z475" i="3"/>
  <c r="Y475" i="3"/>
  <c r="X475" i="3"/>
  <c r="W475" i="3"/>
  <c r="V475" i="3"/>
  <c r="U475" i="3"/>
  <c r="T475" i="3"/>
  <c r="S475" i="3"/>
  <c r="R475" i="3"/>
  <c r="N475" i="3"/>
  <c r="D475" i="3"/>
  <c r="AA474" i="3"/>
  <c r="Z474" i="3"/>
  <c r="Y474" i="3"/>
  <c r="X474" i="3"/>
  <c r="W474" i="3"/>
  <c r="V474" i="3"/>
  <c r="U474" i="3"/>
  <c r="T474" i="3"/>
  <c r="S474" i="3"/>
  <c r="R474" i="3"/>
  <c r="N474" i="3"/>
  <c r="D474" i="3"/>
  <c r="AA473" i="3"/>
  <c r="Z473" i="3"/>
  <c r="Y473" i="3"/>
  <c r="X473" i="3"/>
  <c r="W473" i="3"/>
  <c r="V473" i="3"/>
  <c r="U473" i="3"/>
  <c r="T473" i="3"/>
  <c r="S473" i="3"/>
  <c r="R473" i="3"/>
  <c r="N473" i="3"/>
  <c r="D473" i="3"/>
  <c r="AA472" i="3"/>
  <c r="Z472" i="3"/>
  <c r="Y472" i="3"/>
  <c r="X472" i="3"/>
  <c r="W472" i="3"/>
  <c r="V472" i="3"/>
  <c r="U472" i="3"/>
  <c r="T472" i="3"/>
  <c r="S472" i="3"/>
  <c r="R472" i="3"/>
  <c r="N472" i="3"/>
  <c r="D472" i="3"/>
  <c r="AA471" i="3"/>
  <c r="Z471" i="3"/>
  <c r="Y471" i="3"/>
  <c r="X471" i="3"/>
  <c r="W471" i="3"/>
  <c r="V471" i="3"/>
  <c r="U471" i="3"/>
  <c r="T471" i="3"/>
  <c r="S471" i="3"/>
  <c r="R471" i="3"/>
  <c r="N471" i="3"/>
  <c r="D471" i="3"/>
  <c r="AA470" i="3"/>
  <c r="Z470" i="3"/>
  <c r="Y470" i="3"/>
  <c r="X470" i="3"/>
  <c r="W470" i="3"/>
  <c r="V470" i="3"/>
  <c r="U470" i="3"/>
  <c r="T470" i="3"/>
  <c r="S470" i="3"/>
  <c r="R470" i="3"/>
  <c r="N470" i="3"/>
  <c r="D470" i="3"/>
  <c r="AA469" i="3"/>
  <c r="Z469" i="3"/>
  <c r="Y469" i="3"/>
  <c r="X469" i="3"/>
  <c r="W469" i="3"/>
  <c r="V469" i="3"/>
  <c r="U469" i="3"/>
  <c r="T469" i="3"/>
  <c r="S469" i="3"/>
  <c r="R469" i="3"/>
  <c r="N469" i="3"/>
  <c r="D469" i="3"/>
  <c r="AA468" i="3"/>
  <c r="Z468" i="3"/>
  <c r="Y468" i="3"/>
  <c r="X468" i="3"/>
  <c r="W468" i="3"/>
  <c r="V468" i="3"/>
  <c r="U468" i="3"/>
  <c r="T468" i="3"/>
  <c r="S468" i="3"/>
  <c r="R468" i="3"/>
  <c r="N468" i="3"/>
  <c r="D468" i="3"/>
  <c r="AA467" i="3"/>
  <c r="Z467" i="3"/>
  <c r="Y467" i="3"/>
  <c r="X467" i="3"/>
  <c r="W467" i="3"/>
  <c r="V467" i="3"/>
  <c r="U467" i="3"/>
  <c r="T467" i="3"/>
  <c r="S467" i="3"/>
  <c r="R467" i="3"/>
  <c r="N467" i="3"/>
  <c r="D467" i="3"/>
  <c r="AA466" i="3"/>
  <c r="Z466" i="3"/>
  <c r="Y466" i="3"/>
  <c r="X466" i="3"/>
  <c r="W466" i="3"/>
  <c r="V466" i="3"/>
  <c r="U466" i="3"/>
  <c r="T466" i="3"/>
  <c r="S466" i="3"/>
  <c r="R466" i="3"/>
  <c r="N466" i="3"/>
  <c r="D466" i="3"/>
  <c r="AA465" i="3"/>
  <c r="Z465" i="3"/>
  <c r="Y465" i="3"/>
  <c r="X465" i="3"/>
  <c r="W465" i="3"/>
  <c r="V465" i="3"/>
  <c r="U465" i="3"/>
  <c r="T465" i="3"/>
  <c r="S465" i="3"/>
  <c r="R465" i="3"/>
  <c r="N465" i="3"/>
  <c r="D465" i="3"/>
  <c r="AA464" i="3"/>
  <c r="Z464" i="3"/>
  <c r="Y464" i="3"/>
  <c r="X464" i="3"/>
  <c r="W464" i="3"/>
  <c r="V464" i="3"/>
  <c r="U464" i="3"/>
  <c r="T464" i="3"/>
  <c r="S464" i="3"/>
  <c r="R464" i="3"/>
  <c r="N464" i="3"/>
  <c r="D464" i="3"/>
  <c r="AA463" i="3"/>
  <c r="Z463" i="3"/>
  <c r="Y463" i="3"/>
  <c r="X463" i="3"/>
  <c r="W463" i="3"/>
  <c r="V463" i="3"/>
  <c r="U463" i="3"/>
  <c r="T463" i="3"/>
  <c r="S463" i="3"/>
  <c r="R463" i="3"/>
  <c r="N463" i="3"/>
  <c r="D463" i="3"/>
  <c r="AA462" i="3"/>
  <c r="Z462" i="3"/>
  <c r="Y462" i="3"/>
  <c r="X462" i="3"/>
  <c r="W462" i="3"/>
  <c r="V462" i="3"/>
  <c r="U462" i="3"/>
  <c r="T462" i="3"/>
  <c r="S462" i="3"/>
  <c r="R462" i="3"/>
  <c r="N462" i="3"/>
  <c r="D462" i="3"/>
  <c r="AA461" i="3"/>
  <c r="Z461" i="3"/>
  <c r="Y461" i="3"/>
  <c r="X461" i="3"/>
  <c r="W461" i="3"/>
  <c r="V461" i="3"/>
  <c r="U461" i="3"/>
  <c r="T461" i="3"/>
  <c r="S461" i="3"/>
  <c r="R461" i="3"/>
  <c r="N461" i="3"/>
  <c r="D461" i="3"/>
  <c r="AA460" i="3"/>
  <c r="Z460" i="3"/>
  <c r="Y460" i="3"/>
  <c r="X460" i="3"/>
  <c r="W460" i="3"/>
  <c r="V460" i="3"/>
  <c r="U460" i="3"/>
  <c r="T460" i="3"/>
  <c r="S460" i="3"/>
  <c r="R460" i="3"/>
  <c r="N460" i="3"/>
  <c r="D460" i="3"/>
  <c r="AA459" i="3"/>
  <c r="Z459" i="3"/>
  <c r="Y459" i="3"/>
  <c r="X459" i="3"/>
  <c r="W459" i="3"/>
  <c r="V459" i="3"/>
  <c r="U459" i="3"/>
  <c r="T459" i="3"/>
  <c r="S459" i="3"/>
  <c r="R459" i="3"/>
  <c r="N459" i="3"/>
  <c r="D459" i="3"/>
  <c r="AA458" i="3"/>
  <c r="Z458" i="3"/>
  <c r="Y458" i="3"/>
  <c r="X458" i="3"/>
  <c r="W458" i="3"/>
  <c r="V458" i="3"/>
  <c r="U458" i="3"/>
  <c r="T458" i="3"/>
  <c r="S458" i="3"/>
  <c r="R458" i="3"/>
  <c r="N458" i="3"/>
  <c r="D458" i="3"/>
  <c r="AA457" i="3"/>
  <c r="Z457" i="3"/>
  <c r="Y457" i="3"/>
  <c r="X457" i="3"/>
  <c r="W457" i="3"/>
  <c r="V457" i="3"/>
  <c r="U457" i="3"/>
  <c r="T457" i="3"/>
  <c r="S457" i="3"/>
  <c r="R457" i="3"/>
  <c r="N457" i="3"/>
  <c r="D457" i="3"/>
  <c r="AA456" i="3"/>
  <c r="Z456" i="3"/>
  <c r="Y456" i="3"/>
  <c r="X456" i="3"/>
  <c r="W456" i="3"/>
  <c r="V456" i="3"/>
  <c r="U456" i="3"/>
  <c r="T456" i="3"/>
  <c r="S456" i="3"/>
  <c r="R456" i="3"/>
  <c r="N456" i="3"/>
  <c r="D456" i="3"/>
  <c r="AA455" i="3"/>
  <c r="Z455" i="3"/>
  <c r="Y455" i="3"/>
  <c r="X455" i="3"/>
  <c r="W455" i="3"/>
  <c r="V455" i="3"/>
  <c r="U455" i="3"/>
  <c r="T455" i="3"/>
  <c r="S455" i="3"/>
  <c r="R455" i="3"/>
  <c r="N455" i="3"/>
  <c r="D455" i="3"/>
  <c r="AA454" i="3"/>
  <c r="Z454" i="3"/>
  <c r="Y454" i="3"/>
  <c r="X454" i="3"/>
  <c r="W454" i="3"/>
  <c r="V454" i="3"/>
  <c r="U454" i="3"/>
  <c r="T454" i="3"/>
  <c r="S454" i="3"/>
  <c r="R454" i="3"/>
  <c r="N454" i="3"/>
  <c r="D454" i="3"/>
  <c r="AA453" i="3"/>
  <c r="Z453" i="3"/>
  <c r="Y453" i="3"/>
  <c r="X453" i="3"/>
  <c r="W453" i="3"/>
  <c r="V453" i="3"/>
  <c r="U453" i="3"/>
  <c r="T453" i="3"/>
  <c r="S453" i="3"/>
  <c r="R453" i="3"/>
  <c r="N453" i="3"/>
  <c r="D453" i="3"/>
  <c r="AA452" i="3"/>
  <c r="Z452" i="3"/>
  <c r="Y452" i="3"/>
  <c r="X452" i="3"/>
  <c r="W452" i="3"/>
  <c r="V452" i="3"/>
  <c r="U452" i="3"/>
  <c r="T452" i="3"/>
  <c r="S452" i="3"/>
  <c r="R452" i="3"/>
  <c r="N452" i="3"/>
  <c r="D452" i="3"/>
  <c r="AA451" i="3"/>
  <c r="Z451" i="3"/>
  <c r="Y451" i="3"/>
  <c r="X451" i="3"/>
  <c r="W451" i="3"/>
  <c r="V451" i="3"/>
  <c r="U451" i="3"/>
  <c r="T451" i="3"/>
  <c r="S451" i="3"/>
  <c r="R451" i="3"/>
  <c r="N451" i="3"/>
  <c r="D451" i="3"/>
  <c r="AA450" i="3"/>
  <c r="Z450" i="3"/>
  <c r="Y450" i="3"/>
  <c r="X450" i="3"/>
  <c r="W450" i="3"/>
  <c r="V450" i="3"/>
  <c r="U450" i="3"/>
  <c r="T450" i="3"/>
  <c r="S450" i="3"/>
  <c r="R450" i="3"/>
  <c r="N450" i="3"/>
  <c r="D450" i="3"/>
  <c r="AA449" i="3"/>
  <c r="Z449" i="3"/>
  <c r="Y449" i="3"/>
  <c r="X449" i="3"/>
  <c r="W449" i="3"/>
  <c r="V449" i="3"/>
  <c r="U449" i="3"/>
  <c r="T449" i="3"/>
  <c r="S449" i="3"/>
  <c r="R449" i="3"/>
  <c r="N449" i="3"/>
  <c r="D449" i="3"/>
  <c r="AA448" i="3"/>
  <c r="Z448" i="3"/>
  <c r="Y448" i="3"/>
  <c r="X448" i="3"/>
  <c r="W448" i="3"/>
  <c r="V448" i="3"/>
  <c r="U448" i="3"/>
  <c r="T448" i="3"/>
  <c r="S448" i="3"/>
  <c r="R448" i="3"/>
  <c r="N448" i="3"/>
  <c r="D448" i="3"/>
  <c r="AA447" i="3"/>
  <c r="Z447" i="3"/>
  <c r="Y447" i="3"/>
  <c r="X447" i="3"/>
  <c r="W447" i="3"/>
  <c r="V447" i="3"/>
  <c r="U447" i="3"/>
  <c r="T447" i="3"/>
  <c r="S447" i="3"/>
  <c r="R447" i="3"/>
  <c r="N447" i="3"/>
  <c r="D447" i="3"/>
  <c r="AA446" i="3"/>
  <c r="Z446" i="3"/>
  <c r="Y446" i="3"/>
  <c r="X446" i="3"/>
  <c r="W446" i="3"/>
  <c r="V446" i="3"/>
  <c r="U446" i="3"/>
  <c r="T446" i="3"/>
  <c r="S446" i="3"/>
  <c r="R446" i="3"/>
  <c r="N446" i="3"/>
  <c r="D446" i="3"/>
  <c r="AA445" i="3"/>
  <c r="Z445" i="3"/>
  <c r="Y445" i="3"/>
  <c r="X445" i="3"/>
  <c r="W445" i="3"/>
  <c r="V445" i="3"/>
  <c r="U445" i="3"/>
  <c r="T445" i="3"/>
  <c r="S445" i="3"/>
  <c r="R445" i="3"/>
  <c r="N445" i="3"/>
  <c r="D445" i="3"/>
  <c r="AA444" i="3"/>
  <c r="Z444" i="3"/>
  <c r="Y444" i="3"/>
  <c r="X444" i="3"/>
  <c r="W444" i="3"/>
  <c r="V444" i="3"/>
  <c r="U444" i="3"/>
  <c r="T444" i="3"/>
  <c r="S444" i="3"/>
  <c r="R444" i="3"/>
  <c r="N444" i="3"/>
  <c r="D444" i="3"/>
  <c r="AA443" i="3"/>
  <c r="Z443" i="3"/>
  <c r="Y443" i="3"/>
  <c r="X443" i="3"/>
  <c r="W443" i="3"/>
  <c r="V443" i="3"/>
  <c r="U443" i="3"/>
  <c r="T443" i="3"/>
  <c r="S443" i="3"/>
  <c r="R443" i="3"/>
  <c r="N443" i="3"/>
  <c r="D443" i="3"/>
  <c r="AA442" i="3"/>
  <c r="Z442" i="3"/>
  <c r="Y442" i="3"/>
  <c r="X442" i="3"/>
  <c r="W442" i="3"/>
  <c r="V442" i="3"/>
  <c r="U442" i="3"/>
  <c r="T442" i="3"/>
  <c r="S442" i="3"/>
  <c r="R442" i="3"/>
  <c r="N442" i="3"/>
  <c r="D442" i="3"/>
  <c r="AA441" i="3"/>
  <c r="Z441" i="3"/>
  <c r="Y441" i="3"/>
  <c r="X441" i="3"/>
  <c r="W441" i="3"/>
  <c r="V441" i="3"/>
  <c r="U441" i="3"/>
  <c r="T441" i="3"/>
  <c r="S441" i="3"/>
  <c r="R441" i="3"/>
  <c r="N441" i="3"/>
  <c r="D441" i="3"/>
  <c r="AA440" i="3"/>
  <c r="Z440" i="3"/>
  <c r="Y440" i="3"/>
  <c r="X440" i="3"/>
  <c r="W440" i="3"/>
  <c r="V440" i="3"/>
  <c r="U440" i="3"/>
  <c r="T440" i="3"/>
  <c r="S440" i="3"/>
  <c r="R440" i="3"/>
  <c r="N440" i="3"/>
  <c r="D440" i="3"/>
  <c r="AA439" i="3"/>
  <c r="Z439" i="3"/>
  <c r="Y439" i="3"/>
  <c r="X439" i="3"/>
  <c r="W439" i="3"/>
  <c r="V439" i="3"/>
  <c r="U439" i="3"/>
  <c r="T439" i="3"/>
  <c r="S439" i="3"/>
  <c r="R439" i="3"/>
  <c r="N439" i="3"/>
  <c r="D439" i="3"/>
  <c r="AA438" i="3"/>
  <c r="Z438" i="3"/>
  <c r="Y438" i="3"/>
  <c r="X438" i="3"/>
  <c r="W438" i="3"/>
  <c r="V438" i="3"/>
  <c r="U438" i="3"/>
  <c r="T438" i="3"/>
  <c r="S438" i="3"/>
  <c r="R438" i="3"/>
  <c r="N438" i="3"/>
  <c r="D438" i="3"/>
  <c r="AA437" i="3"/>
  <c r="Z437" i="3"/>
  <c r="Y437" i="3"/>
  <c r="X437" i="3"/>
  <c r="W437" i="3"/>
  <c r="V437" i="3"/>
  <c r="U437" i="3"/>
  <c r="T437" i="3"/>
  <c r="S437" i="3"/>
  <c r="R437" i="3"/>
  <c r="N437" i="3"/>
  <c r="D437" i="3"/>
  <c r="AA436" i="3"/>
  <c r="Z436" i="3"/>
  <c r="Y436" i="3"/>
  <c r="X436" i="3"/>
  <c r="W436" i="3"/>
  <c r="V436" i="3"/>
  <c r="U436" i="3"/>
  <c r="T436" i="3"/>
  <c r="S436" i="3"/>
  <c r="R436" i="3"/>
  <c r="N436" i="3"/>
  <c r="D436" i="3"/>
  <c r="AA435" i="3"/>
  <c r="Z435" i="3"/>
  <c r="Y435" i="3"/>
  <c r="X435" i="3"/>
  <c r="W435" i="3"/>
  <c r="V435" i="3"/>
  <c r="U435" i="3"/>
  <c r="T435" i="3"/>
  <c r="S435" i="3"/>
  <c r="R435" i="3"/>
  <c r="N435" i="3"/>
  <c r="D435" i="3"/>
  <c r="AA434" i="3"/>
  <c r="Z434" i="3"/>
  <c r="Y434" i="3"/>
  <c r="X434" i="3"/>
  <c r="W434" i="3"/>
  <c r="V434" i="3"/>
  <c r="U434" i="3"/>
  <c r="T434" i="3"/>
  <c r="S434" i="3"/>
  <c r="R434" i="3"/>
  <c r="N434" i="3"/>
  <c r="D434" i="3"/>
  <c r="AA433" i="3"/>
  <c r="Z433" i="3"/>
  <c r="Y433" i="3"/>
  <c r="X433" i="3"/>
  <c r="W433" i="3"/>
  <c r="V433" i="3"/>
  <c r="U433" i="3"/>
  <c r="T433" i="3"/>
  <c r="S433" i="3"/>
  <c r="R433" i="3"/>
  <c r="N433" i="3"/>
  <c r="D433" i="3"/>
  <c r="AA432" i="3"/>
  <c r="Z432" i="3"/>
  <c r="Y432" i="3"/>
  <c r="X432" i="3"/>
  <c r="W432" i="3"/>
  <c r="V432" i="3"/>
  <c r="U432" i="3"/>
  <c r="T432" i="3"/>
  <c r="S432" i="3"/>
  <c r="R432" i="3"/>
  <c r="N432" i="3"/>
  <c r="D432" i="3"/>
  <c r="AA431" i="3"/>
  <c r="Z431" i="3"/>
  <c r="Y431" i="3"/>
  <c r="X431" i="3"/>
  <c r="W431" i="3"/>
  <c r="V431" i="3"/>
  <c r="U431" i="3"/>
  <c r="T431" i="3"/>
  <c r="S431" i="3"/>
  <c r="R431" i="3"/>
  <c r="N431" i="3"/>
  <c r="D431" i="3"/>
  <c r="AA430" i="3"/>
  <c r="Z430" i="3"/>
  <c r="Y430" i="3"/>
  <c r="X430" i="3"/>
  <c r="W430" i="3"/>
  <c r="V430" i="3"/>
  <c r="U430" i="3"/>
  <c r="T430" i="3"/>
  <c r="S430" i="3"/>
  <c r="R430" i="3"/>
  <c r="N430" i="3"/>
  <c r="D430" i="3"/>
  <c r="AA429" i="3"/>
  <c r="Z429" i="3"/>
  <c r="Y429" i="3"/>
  <c r="X429" i="3"/>
  <c r="W429" i="3"/>
  <c r="V429" i="3"/>
  <c r="U429" i="3"/>
  <c r="T429" i="3"/>
  <c r="S429" i="3"/>
  <c r="R429" i="3"/>
  <c r="N429" i="3"/>
  <c r="D429" i="3"/>
  <c r="AA428" i="3"/>
  <c r="Z428" i="3"/>
  <c r="Y428" i="3"/>
  <c r="X428" i="3"/>
  <c r="W428" i="3"/>
  <c r="V428" i="3"/>
  <c r="U428" i="3"/>
  <c r="T428" i="3"/>
  <c r="S428" i="3"/>
  <c r="R428" i="3"/>
  <c r="N428" i="3"/>
  <c r="D428" i="3"/>
  <c r="AA427" i="3"/>
  <c r="Z427" i="3"/>
  <c r="Y427" i="3"/>
  <c r="X427" i="3"/>
  <c r="W427" i="3"/>
  <c r="V427" i="3"/>
  <c r="U427" i="3"/>
  <c r="T427" i="3"/>
  <c r="S427" i="3"/>
  <c r="R427" i="3"/>
  <c r="N427" i="3"/>
  <c r="D427" i="3"/>
  <c r="AA426" i="3"/>
  <c r="Z426" i="3"/>
  <c r="Y426" i="3"/>
  <c r="X426" i="3"/>
  <c r="W426" i="3"/>
  <c r="V426" i="3"/>
  <c r="U426" i="3"/>
  <c r="T426" i="3"/>
  <c r="S426" i="3"/>
  <c r="R426" i="3"/>
  <c r="N426" i="3"/>
  <c r="D426" i="3"/>
  <c r="AA425" i="3"/>
  <c r="Z425" i="3"/>
  <c r="Y425" i="3"/>
  <c r="X425" i="3"/>
  <c r="W425" i="3"/>
  <c r="V425" i="3"/>
  <c r="U425" i="3"/>
  <c r="T425" i="3"/>
  <c r="S425" i="3"/>
  <c r="R425" i="3"/>
  <c r="N425" i="3"/>
  <c r="D425" i="3"/>
  <c r="AA424" i="3"/>
  <c r="Z424" i="3"/>
  <c r="Y424" i="3"/>
  <c r="X424" i="3"/>
  <c r="W424" i="3"/>
  <c r="V424" i="3"/>
  <c r="U424" i="3"/>
  <c r="T424" i="3"/>
  <c r="S424" i="3"/>
  <c r="R424" i="3"/>
  <c r="N424" i="3"/>
  <c r="D424" i="3"/>
  <c r="AA423" i="3"/>
  <c r="Z423" i="3"/>
  <c r="Y423" i="3"/>
  <c r="X423" i="3"/>
  <c r="W423" i="3"/>
  <c r="V423" i="3"/>
  <c r="U423" i="3"/>
  <c r="T423" i="3"/>
  <c r="S423" i="3"/>
  <c r="R423" i="3"/>
  <c r="N423" i="3"/>
  <c r="D423" i="3"/>
  <c r="AA422" i="3"/>
  <c r="Z422" i="3"/>
  <c r="Y422" i="3"/>
  <c r="X422" i="3"/>
  <c r="W422" i="3"/>
  <c r="V422" i="3"/>
  <c r="U422" i="3"/>
  <c r="T422" i="3"/>
  <c r="S422" i="3"/>
  <c r="R422" i="3"/>
  <c r="N422" i="3"/>
  <c r="D422" i="3"/>
  <c r="AA421" i="3"/>
  <c r="Z421" i="3"/>
  <c r="Y421" i="3"/>
  <c r="X421" i="3"/>
  <c r="W421" i="3"/>
  <c r="V421" i="3"/>
  <c r="U421" i="3"/>
  <c r="T421" i="3"/>
  <c r="S421" i="3"/>
  <c r="R421" i="3"/>
  <c r="N421" i="3"/>
  <c r="D421" i="3"/>
  <c r="AA420" i="3"/>
  <c r="Z420" i="3"/>
  <c r="Y420" i="3"/>
  <c r="X420" i="3"/>
  <c r="W420" i="3"/>
  <c r="V420" i="3"/>
  <c r="U420" i="3"/>
  <c r="T420" i="3"/>
  <c r="S420" i="3"/>
  <c r="R420" i="3"/>
  <c r="N420" i="3"/>
  <c r="D420" i="3"/>
  <c r="AA419" i="3"/>
  <c r="Z419" i="3"/>
  <c r="Y419" i="3"/>
  <c r="X419" i="3"/>
  <c r="W419" i="3"/>
  <c r="V419" i="3"/>
  <c r="U419" i="3"/>
  <c r="T419" i="3"/>
  <c r="S419" i="3"/>
  <c r="R419" i="3"/>
  <c r="N419" i="3"/>
  <c r="D419" i="3"/>
  <c r="AA418" i="3"/>
  <c r="Z418" i="3"/>
  <c r="Y418" i="3"/>
  <c r="X418" i="3"/>
  <c r="W418" i="3"/>
  <c r="V418" i="3"/>
  <c r="U418" i="3"/>
  <c r="T418" i="3"/>
  <c r="S418" i="3"/>
  <c r="R418" i="3"/>
  <c r="N418" i="3"/>
  <c r="D418" i="3"/>
  <c r="AA417" i="3"/>
  <c r="Z417" i="3"/>
  <c r="Y417" i="3"/>
  <c r="X417" i="3"/>
  <c r="W417" i="3"/>
  <c r="V417" i="3"/>
  <c r="U417" i="3"/>
  <c r="T417" i="3"/>
  <c r="S417" i="3"/>
  <c r="R417" i="3"/>
  <c r="N417" i="3"/>
  <c r="D417" i="3"/>
  <c r="AA416" i="3"/>
  <c r="Z416" i="3"/>
  <c r="Y416" i="3"/>
  <c r="X416" i="3"/>
  <c r="W416" i="3"/>
  <c r="V416" i="3"/>
  <c r="U416" i="3"/>
  <c r="T416" i="3"/>
  <c r="S416" i="3"/>
  <c r="R416" i="3"/>
  <c r="N416" i="3"/>
  <c r="D416" i="3"/>
  <c r="AA415" i="3"/>
  <c r="Z415" i="3"/>
  <c r="Y415" i="3"/>
  <c r="X415" i="3"/>
  <c r="W415" i="3"/>
  <c r="V415" i="3"/>
  <c r="U415" i="3"/>
  <c r="T415" i="3"/>
  <c r="S415" i="3"/>
  <c r="R415" i="3"/>
  <c r="N415" i="3"/>
  <c r="D415" i="3"/>
  <c r="AA414" i="3"/>
  <c r="Z414" i="3"/>
  <c r="Y414" i="3"/>
  <c r="X414" i="3"/>
  <c r="W414" i="3"/>
  <c r="V414" i="3"/>
  <c r="U414" i="3"/>
  <c r="T414" i="3"/>
  <c r="S414" i="3"/>
  <c r="R414" i="3"/>
  <c r="N414" i="3"/>
  <c r="D414" i="3"/>
  <c r="AA413" i="3"/>
  <c r="Z413" i="3"/>
  <c r="Y413" i="3"/>
  <c r="X413" i="3"/>
  <c r="W413" i="3"/>
  <c r="V413" i="3"/>
  <c r="U413" i="3"/>
  <c r="T413" i="3"/>
  <c r="S413" i="3"/>
  <c r="R413" i="3"/>
  <c r="N413" i="3"/>
  <c r="D413" i="3"/>
  <c r="AA412" i="3"/>
  <c r="Z412" i="3"/>
  <c r="Y412" i="3"/>
  <c r="X412" i="3"/>
  <c r="W412" i="3"/>
  <c r="V412" i="3"/>
  <c r="U412" i="3"/>
  <c r="T412" i="3"/>
  <c r="S412" i="3"/>
  <c r="R412" i="3"/>
  <c r="N412" i="3"/>
  <c r="D412" i="3"/>
  <c r="AA411" i="3"/>
  <c r="Z411" i="3"/>
  <c r="Y411" i="3"/>
  <c r="X411" i="3"/>
  <c r="W411" i="3"/>
  <c r="V411" i="3"/>
  <c r="U411" i="3"/>
  <c r="T411" i="3"/>
  <c r="S411" i="3"/>
  <c r="R411" i="3"/>
  <c r="N411" i="3"/>
  <c r="D411" i="3"/>
  <c r="AA410" i="3"/>
  <c r="Z410" i="3"/>
  <c r="Y410" i="3"/>
  <c r="X410" i="3"/>
  <c r="W410" i="3"/>
  <c r="V410" i="3"/>
  <c r="U410" i="3"/>
  <c r="T410" i="3"/>
  <c r="S410" i="3"/>
  <c r="R410" i="3"/>
  <c r="N410" i="3"/>
  <c r="D410" i="3"/>
  <c r="AA409" i="3"/>
  <c r="Z409" i="3"/>
  <c r="Y409" i="3"/>
  <c r="X409" i="3"/>
  <c r="W409" i="3"/>
  <c r="V409" i="3"/>
  <c r="U409" i="3"/>
  <c r="T409" i="3"/>
  <c r="S409" i="3"/>
  <c r="R409" i="3"/>
  <c r="N409" i="3"/>
  <c r="D409" i="3"/>
  <c r="AA408" i="3"/>
  <c r="Z408" i="3"/>
  <c r="Y408" i="3"/>
  <c r="X408" i="3"/>
  <c r="W408" i="3"/>
  <c r="V408" i="3"/>
  <c r="U408" i="3"/>
  <c r="T408" i="3"/>
  <c r="S408" i="3"/>
  <c r="R408" i="3"/>
  <c r="N408" i="3"/>
  <c r="D408" i="3"/>
  <c r="AA407" i="3"/>
  <c r="Z407" i="3"/>
  <c r="Y407" i="3"/>
  <c r="X407" i="3"/>
  <c r="W407" i="3"/>
  <c r="V407" i="3"/>
  <c r="U407" i="3"/>
  <c r="T407" i="3"/>
  <c r="S407" i="3"/>
  <c r="R407" i="3"/>
  <c r="N407" i="3"/>
  <c r="D407" i="3"/>
  <c r="AA406" i="3"/>
  <c r="Z406" i="3"/>
  <c r="Y406" i="3"/>
  <c r="X406" i="3"/>
  <c r="W406" i="3"/>
  <c r="V406" i="3"/>
  <c r="U406" i="3"/>
  <c r="T406" i="3"/>
  <c r="S406" i="3"/>
  <c r="R406" i="3"/>
  <c r="N406" i="3"/>
  <c r="D406" i="3"/>
  <c r="AA405" i="3"/>
  <c r="Z405" i="3"/>
  <c r="Y405" i="3"/>
  <c r="X405" i="3"/>
  <c r="W405" i="3"/>
  <c r="V405" i="3"/>
  <c r="U405" i="3"/>
  <c r="T405" i="3"/>
  <c r="S405" i="3"/>
  <c r="R405" i="3"/>
  <c r="N405" i="3"/>
  <c r="D405" i="3"/>
  <c r="AA404" i="3"/>
  <c r="Z404" i="3"/>
  <c r="Y404" i="3"/>
  <c r="X404" i="3"/>
  <c r="W404" i="3"/>
  <c r="V404" i="3"/>
  <c r="U404" i="3"/>
  <c r="T404" i="3"/>
  <c r="S404" i="3"/>
  <c r="R404" i="3"/>
  <c r="N404" i="3"/>
  <c r="D404" i="3"/>
  <c r="AA403" i="3"/>
  <c r="Z403" i="3"/>
  <c r="Y403" i="3"/>
  <c r="X403" i="3"/>
  <c r="W403" i="3"/>
  <c r="V403" i="3"/>
  <c r="U403" i="3"/>
  <c r="T403" i="3"/>
  <c r="S403" i="3"/>
  <c r="R403" i="3"/>
  <c r="N403" i="3"/>
  <c r="D403" i="3"/>
  <c r="AA402" i="3"/>
  <c r="Z402" i="3"/>
  <c r="Y402" i="3"/>
  <c r="X402" i="3"/>
  <c r="W402" i="3"/>
  <c r="V402" i="3"/>
  <c r="U402" i="3"/>
  <c r="T402" i="3"/>
  <c r="S402" i="3"/>
  <c r="R402" i="3"/>
  <c r="N402" i="3"/>
  <c r="D402" i="3"/>
  <c r="AA401" i="3"/>
  <c r="Z401" i="3"/>
  <c r="Y401" i="3"/>
  <c r="X401" i="3"/>
  <c r="W401" i="3"/>
  <c r="V401" i="3"/>
  <c r="U401" i="3"/>
  <c r="T401" i="3"/>
  <c r="S401" i="3"/>
  <c r="R401" i="3"/>
  <c r="N401" i="3"/>
  <c r="D401" i="3"/>
  <c r="AA400" i="3"/>
  <c r="Z400" i="3"/>
  <c r="Y400" i="3"/>
  <c r="X400" i="3"/>
  <c r="W400" i="3"/>
  <c r="V400" i="3"/>
  <c r="U400" i="3"/>
  <c r="T400" i="3"/>
  <c r="S400" i="3"/>
  <c r="R400" i="3"/>
  <c r="N400" i="3"/>
  <c r="D400" i="3"/>
  <c r="AA399" i="3"/>
  <c r="Z399" i="3"/>
  <c r="Y399" i="3"/>
  <c r="X399" i="3"/>
  <c r="W399" i="3"/>
  <c r="V399" i="3"/>
  <c r="U399" i="3"/>
  <c r="T399" i="3"/>
  <c r="S399" i="3"/>
  <c r="R399" i="3"/>
  <c r="N399" i="3"/>
  <c r="D399" i="3"/>
  <c r="AA398" i="3"/>
  <c r="Z398" i="3"/>
  <c r="Y398" i="3"/>
  <c r="X398" i="3"/>
  <c r="W398" i="3"/>
  <c r="V398" i="3"/>
  <c r="U398" i="3"/>
  <c r="T398" i="3"/>
  <c r="S398" i="3"/>
  <c r="R398" i="3"/>
  <c r="N398" i="3"/>
  <c r="D398" i="3"/>
  <c r="AA397" i="3"/>
  <c r="Z397" i="3"/>
  <c r="Y397" i="3"/>
  <c r="X397" i="3"/>
  <c r="W397" i="3"/>
  <c r="V397" i="3"/>
  <c r="U397" i="3"/>
  <c r="T397" i="3"/>
  <c r="S397" i="3"/>
  <c r="R397" i="3"/>
  <c r="N397" i="3"/>
  <c r="D397" i="3"/>
  <c r="AA396" i="3"/>
  <c r="Z396" i="3"/>
  <c r="Y396" i="3"/>
  <c r="X396" i="3"/>
  <c r="W396" i="3"/>
  <c r="V396" i="3"/>
  <c r="U396" i="3"/>
  <c r="T396" i="3"/>
  <c r="S396" i="3"/>
  <c r="R396" i="3"/>
  <c r="N396" i="3"/>
  <c r="D396" i="3"/>
  <c r="AA395" i="3"/>
  <c r="Z395" i="3"/>
  <c r="Y395" i="3"/>
  <c r="X395" i="3"/>
  <c r="W395" i="3"/>
  <c r="V395" i="3"/>
  <c r="U395" i="3"/>
  <c r="T395" i="3"/>
  <c r="S395" i="3"/>
  <c r="R395" i="3"/>
  <c r="N395" i="3"/>
  <c r="D395" i="3"/>
  <c r="AA394" i="3"/>
  <c r="Z394" i="3"/>
  <c r="Y394" i="3"/>
  <c r="X394" i="3"/>
  <c r="W394" i="3"/>
  <c r="V394" i="3"/>
  <c r="U394" i="3"/>
  <c r="T394" i="3"/>
  <c r="S394" i="3"/>
  <c r="R394" i="3"/>
  <c r="N394" i="3"/>
  <c r="D394" i="3"/>
  <c r="AA393" i="3"/>
  <c r="Z393" i="3"/>
  <c r="Y393" i="3"/>
  <c r="X393" i="3"/>
  <c r="W393" i="3"/>
  <c r="V393" i="3"/>
  <c r="U393" i="3"/>
  <c r="T393" i="3"/>
  <c r="S393" i="3"/>
  <c r="R393" i="3"/>
  <c r="N393" i="3"/>
  <c r="D393" i="3"/>
  <c r="AA392" i="3"/>
  <c r="Z392" i="3"/>
  <c r="Y392" i="3"/>
  <c r="X392" i="3"/>
  <c r="W392" i="3"/>
  <c r="V392" i="3"/>
  <c r="U392" i="3"/>
  <c r="T392" i="3"/>
  <c r="S392" i="3"/>
  <c r="R392" i="3"/>
  <c r="N392" i="3"/>
  <c r="D392" i="3"/>
  <c r="AA391" i="3"/>
  <c r="Z391" i="3"/>
  <c r="Y391" i="3"/>
  <c r="X391" i="3"/>
  <c r="W391" i="3"/>
  <c r="V391" i="3"/>
  <c r="U391" i="3"/>
  <c r="T391" i="3"/>
  <c r="S391" i="3"/>
  <c r="R391" i="3"/>
  <c r="N391" i="3"/>
  <c r="D391" i="3"/>
  <c r="AA390" i="3"/>
  <c r="Z390" i="3"/>
  <c r="Y390" i="3"/>
  <c r="X390" i="3"/>
  <c r="W390" i="3"/>
  <c r="V390" i="3"/>
  <c r="U390" i="3"/>
  <c r="T390" i="3"/>
  <c r="S390" i="3"/>
  <c r="R390" i="3"/>
  <c r="N390" i="3"/>
  <c r="D390" i="3"/>
  <c r="AA389" i="3"/>
  <c r="Z389" i="3"/>
  <c r="Y389" i="3"/>
  <c r="X389" i="3"/>
  <c r="W389" i="3"/>
  <c r="V389" i="3"/>
  <c r="U389" i="3"/>
  <c r="T389" i="3"/>
  <c r="S389" i="3"/>
  <c r="R389" i="3"/>
  <c r="N389" i="3"/>
  <c r="D389" i="3"/>
  <c r="AA388" i="3"/>
  <c r="Z388" i="3"/>
  <c r="Y388" i="3"/>
  <c r="X388" i="3"/>
  <c r="W388" i="3"/>
  <c r="V388" i="3"/>
  <c r="U388" i="3"/>
  <c r="T388" i="3"/>
  <c r="S388" i="3"/>
  <c r="R388" i="3"/>
  <c r="N388" i="3"/>
  <c r="D388" i="3"/>
  <c r="AA387" i="3"/>
  <c r="Z387" i="3"/>
  <c r="Y387" i="3"/>
  <c r="X387" i="3"/>
  <c r="W387" i="3"/>
  <c r="V387" i="3"/>
  <c r="U387" i="3"/>
  <c r="T387" i="3"/>
  <c r="S387" i="3"/>
  <c r="R387" i="3"/>
  <c r="N387" i="3"/>
  <c r="D387" i="3"/>
  <c r="AA386" i="3"/>
  <c r="Z386" i="3"/>
  <c r="Y386" i="3"/>
  <c r="X386" i="3"/>
  <c r="W386" i="3"/>
  <c r="V386" i="3"/>
  <c r="U386" i="3"/>
  <c r="T386" i="3"/>
  <c r="S386" i="3"/>
  <c r="R386" i="3"/>
  <c r="N386" i="3"/>
  <c r="D386" i="3"/>
  <c r="AA385" i="3"/>
  <c r="Z385" i="3"/>
  <c r="Y385" i="3"/>
  <c r="X385" i="3"/>
  <c r="W385" i="3"/>
  <c r="V385" i="3"/>
  <c r="U385" i="3"/>
  <c r="T385" i="3"/>
  <c r="S385" i="3"/>
  <c r="R385" i="3"/>
  <c r="N385" i="3"/>
  <c r="D385" i="3"/>
  <c r="AA384" i="3"/>
  <c r="Z384" i="3"/>
  <c r="Y384" i="3"/>
  <c r="X384" i="3"/>
  <c r="W384" i="3"/>
  <c r="V384" i="3"/>
  <c r="U384" i="3"/>
  <c r="T384" i="3"/>
  <c r="S384" i="3"/>
  <c r="R384" i="3"/>
  <c r="N384" i="3"/>
  <c r="D384" i="3"/>
  <c r="AA383" i="3"/>
  <c r="Z383" i="3"/>
  <c r="Y383" i="3"/>
  <c r="X383" i="3"/>
  <c r="W383" i="3"/>
  <c r="V383" i="3"/>
  <c r="U383" i="3"/>
  <c r="T383" i="3"/>
  <c r="S383" i="3"/>
  <c r="R383" i="3"/>
  <c r="N383" i="3"/>
  <c r="D383" i="3"/>
  <c r="AA382" i="3"/>
  <c r="Z382" i="3"/>
  <c r="Y382" i="3"/>
  <c r="X382" i="3"/>
  <c r="W382" i="3"/>
  <c r="V382" i="3"/>
  <c r="U382" i="3"/>
  <c r="T382" i="3"/>
  <c r="S382" i="3"/>
  <c r="R382" i="3"/>
  <c r="N382" i="3"/>
  <c r="D382" i="3"/>
  <c r="AA381" i="3"/>
  <c r="Z381" i="3"/>
  <c r="Y381" i="3"/>
  <c r="X381" i="3"/>
  <c r="W381" i="3"/>
  <c r="V381" i="3"/>
  <c r="U381" i="3"/>
  <c r="T381" i="3"/>
  <c r="S381" i="3"/>
  <c r="R381" i="3"/>
  <c r="N381" i="3"/>
  <c r="D381" i="3"/>
  <c r="AA380" i="3"/>
  <c r="Z380" i="3"/>
  <c r="Y380" i="3"/>
  <c r="X380" i="3"/>
  <c r="W380" i="3"/>
  <c r="V380" i="3"/>
  <c r="U380" i="3"/>
  <c r="T380" i="3"/>
  <c r="S380" i="3"/>
  <c r="R380" i="3"/>
  <c r="N380" i="3"/>
  <c r="D380" i="3"/>
  <c r="AA379" i="3"/>
  <c r="Z379" i="3"/>
  <c r="Y379" i="3"/>
  <c r="X379" i="3"/>
  <c r="W379" i="3"/>
  <c r="V379" i="3"/>
  <c r="U379" i="3"/>
  <c r="T379" i="3"/>
  <c r="S379" i="3"/>
  <c r="R379" i="3"/>
  <c r="N379" i="3"/>
  <c r="D379" i="3"/>
  <c r="AA378" i="3"/>
  <c r="Z378" i="3"/>
  <c r="Y378" i="3"/>
  <c r="X378" i="3"/>
  <c r="W378" i="3"/>
  <c r="V378" i="3"/>
  <c r="U378" i="3"/>
  <c r="T378" i="3"/>
  <c r="S378" i="3"/>
  <c r="R378" i="3"/>
  <c r="N378" i="3"/>
  <c r="D378" i="3"/>
  <c r="AA377" i="3"/>
  <c r="Z377" i="3"/>
  <c r="Y377" i="3"/>
  <c r="X377" i="3"/>
  <c r="W377" i="3"/>
  <c r="V377" i="3"/>
  <c r="U377" i="3"/>
  <c r="T377" i="3"/>
  <c r="S377" i="3"/>
  <c r="R377" i="3"/>
  <c r="N377" i="3"/>
  <c r="D377" i="3"/>
  <c r="AA376" i="3"/>
  <c r="Z376" i="3"/>
  <c r="Y376" i="3"/>
  <c r="X376" i="3"/>
  <c r="W376" i="3"/>
  <c r="V376" i="3"/>
  <c r="U376" i="3"/>
  <c r="T376" i="3"/>
  <c r="S376" i="3"/>
  <c r="R376" i="3"/>
  <c r="N376" i="3"/>
  <c r="D376" i="3"/>
  <c r="AA375" i="3"/>
  <c r="Z375" i="3"/>
  <c r="Y375" i="3"/>
  <c r="X375" i="3"/>
  <c r="W375" i="3"/>
  <c r="V375" i="3"/>
  <c r="U375" i="3"/>
  <c r="T375" i="3"/>
  <c r="S375" i="3"/>
  <c r="R375" i="3"/>
  <c r="N375" i="3"/>
  <c r="D375" i="3"/>
  <c r="AA374" i="3"/>
  <c r="Z374" i="3"/>
  <c r="Y374" i="3"/>
  <c r="X374" i="3"/>
  <c r="W374" i="3"/>
  <c r="V374" i="3"/>
  <c r="U374" i="3"/>
  <c r="T374" i="3"/>
  <c r="S374" i="3"/>
  <c r="R374" i="3"/>
  <c r="N374" i="3"/>
  <c r="D374" i="3"/>
  <c r="AA373" i="3"/>
  <c r="Z373" i="3"/>
  <c r="Y373" i="3"/>
  <c r="X373" i="3"/>
  <c r="W373" i="3"/>
  <c r="V373" i="3"/>
  <c r="U373" i="3"/>
  <c r="T373" i="3"/>
  <c r="S373" i="3"/>
  <c r="R373" i="3"/>
  <c r="N373" i="3"/>
  <c r="D373" i="3"/>
  <c r="AA372" i="3"/>
  <c r="Z372" i="3"/>
  <c r="Y372" i="3"/>
  <c r="X372" i="3"/>
  <c r="W372" i="3"/>
  <c r="V372" i="3"/>
  <c r="U372" i="3"/>
  <c r="T372" i="3"/>
  <c r="S372" i="3"/>
  <c r="R372" i="3"/>
  <c r="N372" i="3"/>
  <c r="D372" i="3"/>
  <c r="AA371" i="3"/>
  <c r="Z371" i="3"/>
  <c r="Y371" i="3"/>
  <c r="X371" i="3"/>
  <c r="W371" i="3"/>
  <c r="V371" i="3"/>
  <c r="U371" i="3"/>
  <c r="T371" i="3"/>
  <c r="S371" i="3"/>
  <c r="R371" i="3"/>
  <c r="N371" i="3"/>
  <c r="D371" i="3"/>
  <c r="AA370" i="3"/>
  <c r="Z370" i="3"/>
  <c r="Y370" i="3"/>
  <c r="X370" i="3"/>
  <c r="W370" i="3"/>
  <c r="V370" i="3"/>
  <c r="U370" i="3"/>
  <c r="T370" i="3"/>
  <c r="S370" i="3"/>
  <c r="R370" i="3"/>
  <c r="N370" i="3"/>
  <c r="D370" i="3"/>
  <c r="AA369" i="3"/>
  <c r="Z369" i="3"/>
  <c r="Y369" i="3"/>
  <c r="X369" i="3"/>
  <c r="W369" i="3"/>
  <c r="V369" i="3"/>
  <c r="U369" i="3"/>
  <c r="T369" i="3"/>
  <c r="S369" i="3"/>
  <c r="R369" i="3"/>
  <c r="N369" i="3"/>
  <c r="D369" i="3"/>
  <c r="AA368" i="3"/>
  <c r="Z368" i="3"/>
  <c r="Y368" i="3"/>
  <c r="X368" i="3"/>
  <c r="W368" i="3"/>
  <c r="V368" i="3"/>
  <c r="U368" i="3"/>
  <c r="T368" i="3"/>
  <c r="S368" i="3"/>
  <c r="R368" i="3"/>
  <c r="N368" i="3"/>
  <c r="D368" i="3"/>
  <c r="AA367" i="3"/>
  <c r="Z367" i="3"/>
  <c r="Y367" i="3"/>
  <c r="X367" i="3"/>
  <c r="W367" i="3"/>
  <c r="V367" i="3"/>
  <c r="U367" i="3"/>
  <c r="T367" i="3"/>
  <c r="S367" i="3"/>
  <c r="R367" i="3"/>
  <c r="N367" i="3"/>
  <c r="D367" i="3"/>
  <c r="AA366" i="3"/>
  <c r="Z366" i="3"/>
  <c r="Y366" i="3"/>
  <c r="X366" i="3"/>
  <c r="W366" i="3"/>
  <c r="V366" i="3"/>
  <c r="U366" i="3"/>
  <c r="T366" i="3"/>
  <c r="S366" i="3"/>
  <c r="R366" i="3"/>
  <c r="N366" i="3"/>
  <c r="D366" i="3"/>
  <c r="AA365" i="3"/>
  <c r="Z365" i="3"/>
  <c r="Y365" i="3"/>
  <c r="X365" i="3"/>
  <c r="W365" i="3"/>
  <c r="V365" i="3"/>
  <c r="U365" i="3"/>
  <c r="T365" i="3"/>
  <c r="S365" i="3"/>
  <c r="R365" i="3"/>
  <c r="N365" i="3"/>
  <c r="D365" i="3"/>
  <c r="AA364" i="3"/>
  <c r="Z364" i="3"/>
  <c r="Y364" i="3"/>
  <c r="X364" i="3"/>
  <c r="W364" i="3"/>
  <c r="V364" i="3"/>
  <c r="U364" i="3"/>
  <c r="T364" i="3"/>
  <c r="S364" i="3"/>
  <c r="R364" i="3"/>
  <c r="N364" i="3"/>
  <c r="D364" i="3"/>
  <c r="AA363" i="3"/>
  <c r="Z363" i="3"/>
  <c r="Y363" i="3"/>
  <c r="X363" i="3"/>
  <c r="W363" i="3"/>
  <c r="V363" i="3"/>
  <c r="U363" i="3"/>
  <c r="T363" i="3"/>
  <c r="S363" i="3"/>
  <c r="R363" i="3"/>
  <c r="N363" i="3"/>
  <c r="D363" i="3"/>
  <c r="AA362" i="3"/>
  <c r="Z362" i="3"/>
  <c r="Y362" i="3"/>
  <c r="X362" i="3"/>
  <c r="W362" i="3"/>
  <c r="V362" i="3"/>
  <c r="U362" i="3"/>
  <c r="T362" i="3"/>
  <c r="S362" i="3"/>
  <c r="R362" i="3"/>
  <c r="N362" i="3"/>
  <c r="D362" i="3"/>
  <c r="AA361" i="3"/>
  <c r="Z361" i="3"/>
  <c r="Y361" i="3"/>
  <c r="X361" i="3"/>
  <c r="W361" i="3"/>
  <c r="V361" i="3"/>
  <c r="U361" i="3"/>
  <c r="T361" i="3"/>
  <c r="S361" i="3"/>
  <c r="R361" i="3"/>
  <c r="N361" i="3"/>
  <c r="D361" i="3"/>
  <c r="AA360" i="3"/>
  <c r="Z360" i="3"/>
  <c r="Y360" i="3"/>
  <c r="X360" i="3"/>
  <c r="W360" i="3"/>
  <c r="V360" i="3"/>
  <c r="U360" i="3"/>
  <c r="T360" i="3"/>
  <c r="S360" i="3"/>
  <c r="R360" i="3"/>
  <c r="N360" i="3"/>
  <c r="D360" i="3"/>
  <c r="AA359" i="3"/>
  <c r="Z359" i="3"/>
  <c r="Y359" i="3"/>
  <c r="X359" i="3"/>
  <c r="W359" i="3"/>
  <c r="V359" i="3"/>
  <c r="U359" i="3"/>
  <c r="T359" i="3"/>
  <c r="S359" i="3"/>
  <c r="R359" i="3"/>
  <c r="N359" i="3"/>
  <c r="D359" i="3"/>
  <c r="AA358" i="3"/>
  <c r="Z358" i="3"/>
  <c r="Y358" i="3"/>
  <c r="X358" i="3"/>
  <c r="W358" i="3"/>
  <c r="V358" i="3"/>
  <c r="U358" i="3"/>
  <c r="T358" i="3"/>
  <c r="S358" i="3"/>
  <c r="R358" i="3"/>
  <c r="N358" i="3"/>
  <c r="D358" i="3"/>
  <c r="AA357" i="3"/>
  <c r="Z357" i="3"/>
  <c r="Y357" i="3"/>
  <c r="X357" i="3"/>
  <c r="W357" i="3"/>
  <c r="V357" i="3"/>
  <c r="U357" i="3"/>
  <c r="T357" i="3"/>
  <c r="S357" i="3"/>
  <c r="R357" i="3"/>
  <c r="N357" i="3"/>
  <c r="D357" i="3"/>
  <c r="AA356" i="3"/>
  <c r="Z356" i="3"/>
  <c r="Y356" i="3"/>
  <c r="X356" i="3"/>
  <c r="W356" i="3"/>
  <c r="V356" i="3"/>
  <c r="U356" i="3"/>
  <c r="T356" i="3"/>
  <c r="S356" i="3"/>
  <c r="R356" i="3"/>
  <c r="N356" i="3"/>
  <c r="D356" i="3"/>
  <c r="AA355" i="3"/>
  <c r="Z355" i="3"/>
  <c r="Y355" i="3"/>
  <c r="X355" i="3"/>
  <c r="W355" i="3"/>
  <c r="V355" i="3"/>
  <c r="U355" i="3"/>
  <c r="T355" i="3"/>
  <c r="S355" i="3"/>
  <c r="R355" i="3"/>
  <c r="N355" i="3"/>
  <c r="D355" i="3"/>
  <c r="AA354" i="3"/>
  <c r="Z354" i="3"/>
  <c r="Y354" i="3"/>
  <c r="X354" i="3"/>
  <c r="W354" i="3"/>
  <c r="V354" i="3"/>
  <c r="U354" i="3"/>
  <c r="T354" i="3"/>
  <c r="S354" i="3"/>
  <c r="R354" i="3"/>
  <c r="N354" i="3"/>
  <c r="D354" i="3"/>
  <c r="AA353" i="3"/>
  <c r="Z353" i="3"/>
  <c r="Y353" i="3"/>
  <c r="X353" i="3"/>
  <c r="W353" i="3"/>
  <c r="V353" i="3"/>
  <c r="U353" i="3"/>
  <c r="T353" i="3"/>
  <c r="S353" i="3"/>
  <c r="R353" i="3"/>
  <c r="N353" i="3"/>
  <c r="D353" i="3"/>
  <c r="AA352" i="3"/>
  <c r="Z352" i="3"/>
  <c r="Y352" i="3"/>
  <c r="X352" i="3"/>
  <c r="W352" i="3"/>
  <c r="V352" i="3"/>
  <c r="U352" i="3"/>
  <c r="T352" i="3"/>
  <c r="S352" i="3"/>
  <c r="R352" i="3"/>
  <c r="N352" i="3"/>
  <c r="D352" i="3"/>
  <c r="AA351" i="3"/>
  <c r="Z351" i="3"/>
  <c r="Y351" i="3"/>
  <c r="X351" i="3"/>
  <c r="W351" i="3"/>
  <c r="V351" i="3"/>
  <c r="U351" i="3"/>
  <c r="T351" i="3"/>
  <c r="S351" i="3"/>
  <c r="R351" i="3"/>
  <c r="N351" i="3"/>
  <c r="D351" i="3"/>
  <c r="AA350" i="3"/>
  <c r="Z350" i="3"/>
  <c r="Y350" i="3"/>
  <c r="X350" i="3"/>
  <c r="W350" i="3"/>
  <c r="V350" i="3"/>
  <c r="U350" i="3"/>
  <c r="T350" i="3"/>
  <c r="S350" i="3"/>
  <c r="R350" i="3"/>
  <c r="N350" i="3"/>
  <c r="D350" i="3"/>
  <c r="AA349" i="3"/>
  <c r="Z349" i="3"/>
  <c r="Y349" i="3"/>
  <c r="X349" i="3"/>
  <c r="W349" i="3"/>
  <c r="V349" i="3"/>
  <c r="U349" i="3"/>
  <c r="T349" i="3"/>
  <c r="S349" i="3"/>
  <c r="R349" i="3"/>
  <c r="N349" i="3"/>
  <c r="D349" i="3"/>
  <c r="AA348" i="3"/>
  <c r="Z348" i="3"/>
  <c r="Y348" i="3"/>
  <c r="X348" i="3"/>
  <c r="W348" i="3"/>
  <c r="V348" i="3"/>
  <c r="U348" i="3"/>
  <c r="T348" i="3"/>
  <c r="S348" i="3"/>
  <c r="R348" i="3"/>
  <c r="N348" i="3"/>
  <c r="D348" i="3"/>
  <c r="AA347" i="3"/>
  <c r="Z347" i="3"/>
  <c r="Y347" i="3"/>
  <c r="X347" i="3"/>
  <c r="W347" i="3"/>
  <c r="V347" i="3"/>
  <c r="U347" i="3"/>
  <c r="T347" i="3"/>
  <c r="S347" i="3"/>
  <c r="R347" i="3"/>
  <c r="N347" i="3"/>
  <c r="D347" i="3"/>
  <c r="AA346" i="3"/>
  <c r="Z346" i="3"/>
  <c r="Y346" i="3"/>
  <c r="X346" i="3"/>
  <c r="W346" i="3"/>
  <c r="V346" i="3"/>
  <c r="U346" i="3"/>
  <c r="T346" i="3"/>
  <c r="S346" i="3"/>
  <c r="R346" i="3"/>
  <c r="N346" i="3"/>
  <c r="D346" i="3"/>
  <c r="AA345" i="3"/>
  <c r="Z345" i="3"/>
  <c r="Y345" i="3"/>
  <c r="X345" i="3"/>
  <c r="W345" i="3"/>
  <c r="V345" i="3"/>
  <c r="U345" i="3"/>
  <c r="T345" i="3"/>
  <c r="S345" i="3"/>
  <c r="R345" i="3"/>
  <c r="N345" i="3"/>
  <c r="D345" i="3"/>
  <c r="AA344" i="3"/>
  <c r="Z344" i="3"/>
  <c r="Y344" i="3"/>
  <c r="X344" i="3"/>
  <c r="W344" i="3"/>
  <c r="V344" i="3"/>
  <c r="U344" i="3"/>
  <c r="T344" i="3"/>
  <c r="S344" i="3"/>
  <c r="R344" i="3"/>
  <c r="N344" i="3"/>
  <c r="D344" i="3"/>
  <c r="AA343" i="3"/>
  <c r="Z343" i="3"/>
  <c r="Y343" i="3"/>
  <c r="X343" i="3"/>
  <c r="W343" i="3"/>
  <c r="V343" i="3"/>
  <c r="U343" i="3"/>
  <c r="T343" i="3"/>
  <c r="S343" i="3"/>
  <c r="R343" i="3"/>
  <c r="N343" i="3"/>
  <c r="D343" i="3"/>
  <c r="AA342" i="3"/>
  <c r="Z342" i="3"/>
  <c r="Y342" i="3"/>
  <c r="X342" i="3"/>
  <c r="W342" i="3"/>
  <c r="V342" i="3"/>
  <c r="U342" i="3"/>
  <c r="T342" i="3"/>
  <c r="S342" i="3"/>
  <c r="R342" i="3"/>
  <c r="N342" i="3"/>
  <c r="D342" i="3"/>
  <c r="AA341" i="3"/>
  <c r="Z341" i="3"/>
  <c r="Y341" i="3"/>
  <c r="X341" i="3"/>
  <c r="W341" i="3"/>
  <c r="V341" i="3"/>
  <c r="U341" i="3"/>
  <c r="T341" i="3"/>
  <c r="S341" i="3"/>
  <c r="R341" i="3"/>
  <c r="N341" i="3"/>
  <c r="D341" i="3"/>
  <c r="AA340" i="3"/>
  <c r="Z340" i="3"/>
  <c r="Y340" i="3"/>
  <c r="X340" i="3"/>
  <c r="W340" i="3"/>
  <c r="V340" i="3"/>
  <c r="U340" i="3"/>
  <c r="T340" i="3"/>
  <c r="S340" i="3"/>
  <c r="R340" i="3"/>
  <c r="N340" i="3"/>
  <c r="D340" i="3"/>
  <c r="AA339" i="3"/>
  <c r="Z339" i="3"/>
  <c r="Y339" i="3"/>
  <c r="X339" i="3"/>
  <c r="W339" i="3"/>
  <c r="V339" i="3"/>
  <c r="U339" i="3"/>
  <c r="T339" i="3"/>
  <c r="S339" i="3"/>
  <c r="R339" i="3"/>
  <c r="N339" i="3"/>
  <c r="D339" i="3"/>
  <c r="AA338" i="3"/>
  <c r="Z338" i="3"/>
  <c r="Y338" i="3"/>
  <c r="X338" i="3"/>
  <c r="W338" i="3"/>
  <c r="V338" i="3"/>
  <c r="U338" i="3"/>
  <c r="T338" i="3"/>
  <c r="S338" i="3"/>
  <c r="R338" i="3"/>
  <c r="N338" i="3"/>
  <c r="D338" i="3"/>
  <c r="AA337" i="3"/>
  <c r="Z337" i="3"/>
  <c r="Y337" i="3"/>
  <c r="X337" i="3"/>
  <c r="W337" i="3"/>
  <c r="V337" i="3"/>
  <c r="U337" i="3"/>
  <c r="T337" i="3"/>
  <c r="S337" i="3"/>
  <c r="R337" i="3"/>
  <c r="N337" i="3"/>
  <c r="D337" i="3"/>
  <c r="AA336" i="3"/>
  <c r="Z336" i="3"/>
  <c r="Y336" i="3"/>
  <c r="X336" i="3"/>
  <c r="W336" i="3"/>
  <c r="V336" i="3"/>
  <c r="U336" i="3"/>
  <c r="T336" i="3"/>
  <c r="S336" i="3"/>
  <c r="R336" i="3"/>
  <c r="N336" i="3"/>
  <c r="D336" i="3"/>
  <c r="AA335" i="3"/>
  <c r="Z335" i="3"/>
  <c r="Y335" i="3"/>
  <c r="X335" i="3"/>
  <c r="W335" i="3"/>
  <c r="V335" i="3"/>
  <c r="U335" i="3"/>
  <c r="T335" i="3"/>
  <c r="S335" i="3"/>
  <c r="R335" i="3"/>
  <c r="N335" i="3"/>
  <c r="D335" i="3"/>
  <c r="AA334" i="3"/>
  <c r="Z334" i="3"/>
  <c r="Y334" i="3"/>
  <c r="X334" i="3"/>
  <c r="W334" i="3"/>
  <c r="V334" i="3"/>
  <c r="U334" i="3"/>
  <c r="T334" i="3"/>
  <c r="S334" i="3"/>
  <c r="R334" i="3"/>
  <c r="N334" i="3"/>
  <c r="D334" i="3"/>
  <c r="AA333" i="3"/>
  <c r="Z333" i="3"/>
  <c r="Y333" i="3"/>
  <c r="X333" i="3"/>
  <c r="W333" i="3"/>
  <c r="V333" i="3"/>
  <c r="U333" i="3"/>
  <c r="T333" i="3"/>
  <c r="S333" i="3"/>
  <c r="R333" i="3"/>
  <c r="N333" i="3"/>
  <c r="D333" i="3"/>
  <c r="AA332" i="3"/>
  <c r="Z332" i="3"/>
  <c r="Y332" i="3"/>
  <c r="X332" i="3"/>
  <c r="W332" i="3"/>
  <c r="V332" i="3"/>
  <c r="U332" i="3"/>
  <c r="T332" i="3"/>
  <c r="S332" i="3"/>
  <c r="R332" i="3"/>
  <c r="N332" i="3"/>
  <c r="D332" i="3"/>
  <c r="AA331" i="3"/>
  <c r="Z331" i="3"/>
  <c r="Y331" i="3"/>
  <c r="X331" i="3"/>
  <c r="W331" i="3"/>
  <c r="V331" i="3"/>
  <c r="U331" i="3"/>
  <c r="T331" i="3"/>
  <c r="S331" i="3"/>
  <c r="R331" i="3"/>
  <c r="N331" i="3"/>
  <c r="D331" i="3"/>
  <c r="AA330" i="3"/>
  <c r="Z330" i="3"/>
  <c r="Y330" i="3"/>
  <c r="X330" i="3"/>
  <c r="W330" i="3"/>
  <c r="V330" i="3"/>
  <c r="U330" i="3"/>
  <c r="T330" i="3"/>
  <c r="S330" i="3"/>
  <c r="R330" i="3"/>
  <c r="N330" i="3"/>
  <c r="D330" i="3"/>
  <c r="AA329" i="3"/>
  <c r="Z329" i="3"/>
  <c r="Y329" i="3"/>
  <c r="X329" i="3"/>
  <c r="W329" i="3"/>
  <c r="V329" i="3"/>
  <c r="U329" i="3"/>
  <c r="T329" i="3"/>
  <c r="S329" i="3"/>
  <c r="R329" i="3"/>
  <c r="N329" i="3"/>
  <c r="D329" i="3"/>
  <c r="AA328" i="3"/>
  <c r="Z328" i="3"/>
  <c r="Y328" i="3"/>
  <c r="X328" i="3"/>
  <c r="W328" i="3"/>
  <c r="V328" i="3"/>
  <c r="U328" i="3"/>
  <c r="T328" i="3"/>
  <c r="S328" i="3"/>
  <c r="R328" i="3"/>
  <c r="N328" i="3"/>
  <c r="D328" i="3"/>
  <c r="AA327" i="3"/>
  <c r="Z327" i="3"/>
  <c r="Y327" i="3"/>
  <c r="X327" i="3"/>
  <c r="W327" i="3"/>
  <c r="V327" i="3"/>
  <c r="U327" i="3"/>
  <c r="T327" i="3"/>
  <c r="S327" i="3"/>
  <c r="R327" i="3"/>
  <c r="N327" i="3"/>
  <c r="D327" i="3"/>
  <c r="AA326" i="3"/>
  <c r="Z326" i="3"/>
  <c r="Y326" i="3"/>
  <c r="X326" i="3"/>
  <c r="W326" i="3"/>
  <c r="V326" i="3"/>
  <c r="U326" i="3"/>
  <c r="T326" i="3"/>
  <c r="S326" i="3"/>
  <c r="R326" i="3"/>
  <c r="N326" i="3"/>
  <c r="D326" i="3"/>
  <c r="AA325" i="3"/>
  <c r="Z325" i="3"/>
  <c r="Y325" i="3"/>
  <c r="X325" i="3"/>
  <c r="W325" i="3"/>
  <c r="V325" i="3"/>
  <c r="U325" i="3"/>
  <c r="T325" i="3"/>
  <c r="S325" i="3"/>
  <c r="R325" i="3"/>
  <c r="N325" i="3"/>
  <c r="D325" i="3"/>
  <c r="AA324" i="3"/>
  <c r="Z324" i="3"/>
  <c r="Y324" i="3"/>
  <c r="X324" i="3"/>
  <c r="W324" i="3"/>
  <c r="V324" i="3"/>
  <c r="U324" i="3"/>
  <c r="T324" i="3"/>
  <c r="S324" i="3"/>
  <c r="R324" i="3"/>
  <c r="N324" i="3"/>
  <c r="D324" i="3"/>
  <c r="AA323" i="3"/>
  <c r="Z323" i="3"/>
  <c r="Y323" i="3"/>
  <c r="X323" i="3"/>
  <c r="W323" i="3"/>
  <c r="V323" i="3"/>
  <c r="U323" i="3"/>
  <c r="T323" i="3"/>
  <c r="S323" i="3"/>
  <c r="R323" i="3"/>
  <c r="N323" i="3"/>
  <c r="D323" i="3"/>
  <c r="AA322" i="3"/>
  <c r="Z322" i="3"/>
  <c r="Y322" i="3"/>
  <c r="X322" i="3"/>
  <c r="W322" i="3"/>
  <c r="V322" i="3"/>
  <c r="U322" i="3"/>
  <c r="T322" i="3"/>
  <c r="S322" i="3"/>
  <c r="R322" i="3"/>
  <c r="N322" i="3"/>
  <c r="D322" i="3"/>
  <c r="AA321" i="3"/>
  <c r="Z321" i="3"/>
  <c r="Y321" i="3"/>
  <c r="X321" i="3"/>
  <c r="W321" i="3"/>
  <c r="V321" i="3"/>
  <c r="U321" i="3"/>
  <c r="T321" i="3"/>
  <c r="S321" i="3"/>
  <c r="R321" i="3"/>
  <c r="N321" i="3"/>
  <c r="D321" i="3"/>
  <c r="AA320" i="3"/>
  <c r="Z320" i="3"/>
  <c r="Y320" i="3"/>
  <c r="X320" i="3"/>
  <c r="W320" i="3"/>
  <c r="V320" i="3"/>
  <c r="U320" i="3"/>
  <c r="T320" i="3"/>
  <c r="S320" i="3"/>
  <c r="R320" i="3"/>
  <c r="N320" i="3"/>
  <c r="D320" i="3"/>
  <c r="AA319" i="3"/>
  <c r="Z319" i="3"/>
  <c r="Y319" i="3"/>
  <c r="X319" i="3"/>
  <c r="W319" i="3"/>
  <c r="V319" i="3"/>
  <c r="U319" i="3"/>
  <c r="T319" i="3"/>
  <c r="S319" i="3"/>
  <c r="R319" i="3"/>
  <c r="N319" i="3"/>
  <c r="D319" i="3"/>
  <c r="AA318" i="3"/>
  <c r="Z318" i="3"/>
  <c r="Y318" i="3"/>
  <c r="X318" i="3"/>
  <c r="W318" i="3"/>
  <c r="V318" i="3"/>
  <c r="U318" i="3"/>
  <c r="T318" i="3"/>
  <c r="S318" i="3"/>
  <c r="R318" i="3"/>
  <c r="N318" i="3"/>
  <c r="D318" i="3"/>
  <c r="AA317" i="3"/>
  <c r="Z317" i="3"/>
  <c r="Y317" i="3"/>
  <c r="X317" i="3"/>
  <c r="W317" i="3"/>
  <c r="V317" i="3"/>
  <c r="U317" i="3"/>
  <c r="T317" i="3"/>
  <c r="S317" i="3"/>
  <c r="R317" i="3"/>
  <c r="N317" i="3"/>
  <c r="D317" i="3"/>
  <c r="AA316" i="3"/>
  <c r="Z316" i="3"/>
  <c r="Y316" i="3"/>
  <c r="X316" i="3"/>
  <c r="W316" i="3"/>
  <c r="V316" i="3"/>
  <c r="U316" i="3"/>
  <c r="T316" i="3"/>
  <c r="S316" i="3"/>
  <c r="R316" i="3"/>
  <c r="N316" i="3"/>
  <c r="D316" i="3"/>
  <c r="AA315" i="3"/>
  <c r="Z315" i="3"/>
  <c r="Y315" i="3"/>
  <c r="X315" i="3"/>
  <c r="W315" i="3"/>
  <c r="V315" i="3"/>
  <c r="U315" i="3"/>
  <c r="T315" i="3"/>
  <c r="S315" i="3"/>
  <c r="R315" i="3"/>
  <c r="N315" i="3"/>
  <c r="D315" i="3"/>
  <c r="AA314" i="3"/>
  <c r="Z314" i="3"/>
  <c r="Y314" i="3"/>
  <c r="X314" i="3"/>
  <c r="W314" i="3"/>
  <c r="V314" i="3"/>
  <c r="U314" i="3"/>
  <c r="T314" i="3"/>
  <c r="S314" i="3"/>
  <c r="R314" i="3"/>
  <c r="N314" i="3"/>
  <c r="D314" i="3"/>
  <c r="AA313" i="3"/>
  <c r="Z313" i="3"/>
  <c r="Y313" i="3"/>
  <c r="X313" i="3"/>
  <c r="W313" i="3"/>
  <c r="V313" i="3"/>
  <c r="U313" i="3"/>
  <c r="T313" i="3"/>
  <c r="S313" i="3"/>
  <c r="R313" i="3"/>
  <c r="N313" i="3"/>
  <c r="D313" i="3"/>
  <c r="AA312" i="3"/>
  <c r="Z312" i="3"/>
  <c r="Y312" i="3"/>
  <c r="X312" i="3"/>
  <c r="W312" i="3"/>
  <c r="V312" i="3"/>
  <c r="U312" i="3"/>
  <c r="T312" i="3"/>
  <c r="S312" i="3"/>
  <c r="R312" i="3"/>
  <c r="N312" i="3"/>
  <c r="D312" i="3"/>
  <c r="AA311" i="3"/>
  <c r="Z311" i="3"/>
  <c r="Y311" i="3"/>
  <c r="X311" i="3"/>
  <c r="W311" i="3"/>
  <c r="V311" i="3"/>
  <c r="U311" i="3"/>
  <c r="T311" i="3"/>
  <c r="S311" i="3"/>
  <c r="R311" i="3"/>
  <c r="N311" i="3"/>
  <c r="D311" i="3"/>
  <c r="AA310" i="3"/>
  <c r="Z310" i="3"/>
  <c r="Y310" i="3"/>
  <c r="X310" i="3"/>
  <c r="W310" i="3"/>
  <c r="V310" i="3"/>
  <c r="U310" i="3"/>
  <c r="T310" i="3"/>
  <c r="S310" i="3"/>
  <c r="R310" i="3"/>
  <c r="N310" i="3"/>
  <c r="D310" i="3"/>
  <c r="AA309" i="3"/>
  <c r="Z309" i="3"/>
  <c r="Y309" i="3"/>
  <c r="X309" i="3"/>
  <c r="W309" i="3"/>
  <c r="V309" i="3"/>
  <c r="U309" i="3"/>
  <c r="T309" i="3"/>
  <c r="S309" i="3"/>
  <c r="R309" i="3"/>
  <c r="N309" i="3"/>
  <c r="D309" i="3"/>
  <c r="AA308" i="3"/>
  <c r="Z308" i="3"/>
  <c r="Y308" i="3"/>
  <c r="X308" i="3"/>
  <c r="W308" i="3"/>
  <c r="V308" i="3"/>
  <c r="U308" i="3"/>
  <c r="T308" i="3"/>
  <c r="S308" i="3"/>
  <c r="R308" i="3"/>
  <c r="N308" i="3"/>
  <c r="D308" i="3"/>
  <c r="AA307" i="3"/>
  <c r="Z307" i="3"/>
  <c r="Y307" i="3"/>
  <c r="X307" i="3"/>
  <c r="W307" i="3"/>
  <c r="V307" i="3"/>
  <c r="U307" i="3"/>
  <c r="T307" i="3"/>
  <c r="S307" i="3"/>
  <c r="R307" i="3"/>
  <c r="N307" i="3"/>
  <c r="D307" i="3"/>
  <c r="AA306" i="3"/>
  <c r="Z306" i="3"/>
  <c r="Y306" i="3"/>
  <c r="X306" i="3"/>
  <c r="W306" i="3"/>
  <c r="V306" i="3"/>
  <c r="U306" i="3"/>
  <c r="T306" i="3"/>
  <c r="S306" i="3"/>
  <c r="R306" i="3"/>
  <c r="N306" i="3"/>
  <c r="D306" i="3"/>
  <c r="AA305" i="3"/>
  <c r="Z305" i="3"/>
  <c r="Y305" i="3"/>
  <c r="X305" i="3"/>
  <c r="W305" i="3"/>
  <c r="V305" i="3"/>
  <c r="U305" i="3"/>
  <c r="T305" i="3"/>
  <c r="S305" i="3"/>
  <c r="R305" i="3"/>
  <c r="N305" i="3"/>
  <c r="D305" i="3"/>
  <c r="AA304" i="3"/>
  <c r="Z304" i="3"/>
  <c r="Y304" i="3"/>
  <c r="X304" i="3"/>
  <c r="W304" i="3"/>
  <c r="V304" i="3"/>
  <c r="U304" i="3"/>
  <c r="T304" i="3"/>
  <c r="S304" i="3"/>
  <c r="R304" i="3"/>
  <c r="N304" i="3"/>
  <c r="D304" i="3"/>
  <c r="AA303" i="3"/>
  <c r="Z303" i="3"/>
  <c r="Y303" i="3"/>
  <c r="X303" i="3"/>
  <c r="W303" i="3"/>
  <c r="V303" i="3"/>
  <c r="U303" i="3"/>
  <c r="T303" i="3"/>
  <c r="S303" i="3"/>
  <c r="R303" i="3"/>
  <c r="N303" i="3"/>
  <c r="D303" i="3"/>
  <c r="AA302" i="3"/>
  <c r="Z302" i="3"/>
  <c r="Y302" i="3"/>
  <c r="X302" i="3"/>
  <c r="W302" i="3"/>
  <c r="V302" i="3"/>
  <c r="U302" i="3"/>
  <c r="T302" i="3"/>
  <c r="S302" i="3"/>
  <c r="R302" i="3"/>
  <c r="N302" i="3"/>
  <c r="D302" i="3"/>
  <c r="AA301" i="3"/>
  <c r="Z301" i="3"/>
  <c r="Y301" i="3"/>
  <c r="X301" i="3"/>
  <c r="W301" i="3"/>
  <c r="V301" i="3"/>
  <c r="U301" i="3"/>
  <c r="T301" i="3"/>
  <c r="S301" i="3"/>
  <c r="R301" i="3"/>
  <c r="N301" i="3"/>
  <c r="D301" i="3"/>
  <c r="AA300" i="3"/>
  <c r="Z300" i="3"/>
  <c r="Y300" i="3"/>
  <c r="X300" i="3"/>
  <c r="W300" i="3"/>
  <c r="V300" i="3"/>
  <c r="U300" i="3"/>
  <c r="T300" i="3"/>
  <c r="S300" i="3"/>
  <c r="R300" i="3"/>
  <c r="N300" i="3"/>
  <c r="D300" i="3"/>
  <c r="AA299" i="3"/>
  <c r="Z299" i="3"/>
  <c r="Y299" i="3"/>
  <c r="X299" i="3"/>
  <c r="W299" i="3"/>
  <c r="V299" i="3"/>
  <c r="U299" i="3"/>
  <c r="T299" i="3"/>
  <c r="S299" i="3"/>
  <c r="R299" i="3"/>
  <c r="N299" i="3"/>
  <c r="D299" i="3"/>
  <c r="AA298" i="3"/>
  <c r="Z298" i="3"/>
  <c r="Y298" i="3"/>
  <c r="X298" i="3"/>
  <c r="W298" i="3"/>
  <c r="V298" i="3"/>
  <c r="U298" i="3"/>
  <c r="T298" i="3"/>
  <c r="S298" i="3"/>
  <c r="R298" i="3"/>
  <c r="N298" i="3"/>
  <c r="D298" i="3"/>
  <c r="AA297" i="3"/>
  <c r="Z297" i="3"/>
  <c r="Y297" i="3"/>
  <c r="X297" i="3"/>
  <c r="W297" i="3"/>
  <c r="V297" i="3"/>
  <c r="U297" i="3"/>
  <c r="T297" i="3"/>
  <c r="S297" i="3"/>
  <c r="R297" i="3"/>
  <c r="N297" i="3"/>
  <c r="D297" i="3"/>
  <c r="AA296" i="3"/>
  <c r="Z296" i="3"/>
  <c r="Y296" i="3"/>
  <c r="X296" i="3"/>
  <c r="W296" i="3"/>
  <c r="V296" i="3"/>
  <c r="U296" i="3"/>
  <c r="T296" i="3"/>
  <c r="S296" i="3"/>
  <c r="R296" i="3"/>
  <c r="N296" i="3"/>
  <c r="D296" i="3"/>
  <c r="AA295" i="3"/>
  <c r="Z295" i="3"/>
  <c r="Y295" i="3"/>
  <c r="X295" i="3"/>
  <c r="W295" i="3"/>
  <c r="V295" i="3"/>
  <c r="U295" i="3"/>
  <c r="T295" i="3"/>
  <c r="S295" i="3"/>
  <c r="R295" i="3"/>
  <c r="N295" i="3"/>
  <c r="D295" i="3"/>
  <c r="AA294" i="3"/>
  <c r="Z294" i="3"/>
  <c r="Y294" i="3"/>
  <c r="X294" i="3"/>
  <c r="W294" i="3"/>
  <c r="V294" i="3"/>
  <c r="U294" i="3"/>
  <c r="T294" i="3"/>
  <c r="S294" i="3"/>
  <c r="R294" i="3"/>
  <c r="N294" i="3"/>
  <c r="D294" i="3"/>
  <c r="AA293" i="3"/>
  <c r="Z293" i="3"/>
  <c r="Y293" i="3"/>
  <c r="X293" i="3"/>
  <c r="W293" i="3"/>
  <c r="V293" i="3"/>
  <c r="U293" i="3"/>
  <c r="T293" i="3"/>
  <c r="S293" i="3"/>
  <c r="R293" i="3"/>
  <c r="N293" i="3"/>
  <c r="D293" i="3"/>
  <c r="AA292" i="3"/>
  <c r="Z292" i="3"/>
  <c r="Y292" i="3"/>
  <c r="X292" i="3"/>
  <c r="W292" i="3"/>
  <c r="V292" i="3"/>
  <c r="U292" i="3"/>
  <c r="T292" i="3"/>
  <c r="S292" i="3"/>
  <c r="R292" i="3"/>
  <c r="N292" i="3"/>
  <c r="D292" i="3"/>
  <c r="AA291" i="3"/>
  <c r="Z291" i="3"/>
  <c r="Y291" i="3"/>
  <c r="X291" i="3"/>
  <c r="W291" i="3"/>
  <c r="V291" i="3"/>
  <c r="U291" i="3"/>
  <c r="T291" i="3"/>
  <c r="S291" i="3"/>
  <c r="R291" i="3"/>
  <c r="N291" i="3"/>
  <c r="D291" i="3"/>
  <c r="AA290" i="3"/>
  <c r="Z290" i="3"/>
  <c r="Y290" i="3"/>
  <c r="X290" i="3"/>
  <c r="W290" i="3"/>
  <c r="V290" i="3"/>
  <c r="U290" i="3"/>
  <c r="T290" i="3"/>
  <c r="S290" i="3"/>
  <c r="R290" i="3"/>
  <c r="N290" i="3"/>
  <c r="D290" i="3"/>
  <c r="AA289" i="3"/>
  <c r="Z289" i="3"/>
  <c r="Y289" i="3"/>
  <c r="X289" i="3"/>
  <c r="W289" i="3"/>
  <c r="V289" i="3"/>
  <c r="U289" i="3"/>
  <c r="T289" i="3"/>
  <c r="S289" i="3"/>
  <c r="R289" i="3"/>
  <c r="N289" i="3"/>
  <c r="D289" i="3"/>
  <c r="AA288" i="3"/>
  <c r="Z288" i="3"/>
  <c r="Y288" i="3"/>
  <c r="X288" i="3"/>
  <c r="W288" i="3"/>
  <c r="V288" i="3"/>
  <c r="U288" i="3"/>
  <c r="T288" i="3"/>
  <c r="S288" i="3"/>
  <c r="R288" i="3"/>
  <c r="N288" i="3"/>
  <c r="D288" i="3"/>
  <c r="AA287" i="3"/>
  <c r="Z287" i="3"/>
  <c r="Y287" i="3"/>
  <c r="X287" i="3"/>
  <c r="W287" i="3"/>
  <c r="V287" i="3"/>
  <c r="U287" i="3"/>
  <c r="T287" i="3"/>
  <c r="S287" i="3"/>
  <c r="R287" i="3"/>
  <c r="N287" i="3"/>
  <c r="D287" i="3"/>
  <c r="AA286" i="3"/>
  <c r="Z286" i="3"/>
  <c r="Y286" i="3"/>
  <c r="X286" i="3"/>
  <c r="W286" i="3"/>
  <c r="V286" i="3"/>
  <c r="U286" i="3"/>
  <c r="T286" i="3"/>
  <c r="S286" i="3"/>
  <c r="R286" i="3"/>
  <c r="N286" i="3"/>
  <c r="D286" i="3"/>
  <c r="AA285" i="3"/>
  <c r="Z285" i="3"/>
  <c r="Y285" i="3"/>
  <c r="X285" i="3"/>
  <c r="W285" i="3"/>
  <c r="V285" i="3"/>
  <c r="U285" i="3"/>
  <c r="T285" i="3"/>
  <c r="S285" i="3"/>
  <c r="R285" i="3"/>
  <c r="N285" i="3"/>
  <c r="D285" i="3"/>
  <c r="AA284" i="3"/>
  <c r="Z284" i="3"/>
  <c r="Y284" i="3"/>
  <c r="X284" i="3"/>
  <c r="W284" i="3"/>
  <c r="V284" i="3"/>
  <c r="U284" i="3"/>
  <c r="T284" i="3"/>
  <c r="S284" i="3"/>
  <c r="R284" i="3"/>
  <c r="N284" i="3"/>
  <c r="D284" i="3"/>
  <c r="AA283" i="3"/>
  <c r="Z283" i="3"/>
  <c r="Y283" i="3"/>
  <c r="X283" i="3"/>
  <c r="W283" i="3"/>
  <c r="V283" i="3"/>
  <c r="U283" i="3"/>
  <c r="T283" i="3"/>
  <c r="S283" i="3"/>
  <c r="R283" i="3"/>
  <c r="N283" i="3"/>
  <c r="D283" i="3"/>
  <c r="AA282" i="3"/>
  <c r="Z282" i="3"/>
  <c r="Y282" i="3"/>
  <c r="X282" i="3"/>
  <c r="W282" i="3"/>
  <c r="V282" i="3"/>
  <c r="U282" i="3"/>
  <c r="T282" i="3"/>
  <c r="S282" i="3"/>
  <c r="R282" i="3"/>
  <c r="N282" i="3"/>
  <c r="D282" i="3"/>
  <c r="AA281" i="3"/>
  <c r="Z281" i="3"/>
  <c r="Y281" i="3"/>
  <c r="X281" i="3"/>
  <c r="W281" i="3"/>
  <c r="V281" i="3"/>
  <c r="U281" i="3"/>
  <c r="T281" i="3"/>
  <c r="S281" i="3"/>
  <c r="R281" i="3"/>
  <c r="N281" i="3"/>
  <c r="D281" i="3"/>
  <c r="AA280" i="3"/>
  <c r="Z280" i="3"/>
  <c r="Y280" i="3"/>
  <c r="X280" i="3"/>
  <c r="W280" i="3"/>
  <c r="V280" i="3"/>
  <c r="U280" i="3"/>
  <c r="T280" i="3"/>
  <c r="S280" i="3"/>
  <c r="R280" i="3"/>
  <c r="N280" i="3"/>
  <c r="D280" i="3"/>
  <c r="AA279" i="3"/>
  <c r="Z279" i="3"/>
  <c r="Y279" i="3"/>
  <c r="X279" i="3"/>
  <c r="W279" i="3"/>
  <c r="V279" i="3"/>
  <c r="U279" i="3"/>
  <c r="T279" i="3"/>
  <c r="S279" i="3"/>
  <c r="R279" i="3"/>
  <c r="N279" i="3"/>
  <c r="D279" i="3"/>
  <c r="AA278" i="3"/>
  <c r="Z278" i="3"/>
  <c r="Y278" i="3"/>
  <c r="X278" i="3"/>
  <c r="W278" i="3"/>
  <c r="V278" i="3"/>
  <c r="U278" i="3"/>
  <c r="T278" i="3"/>
  <c r="S278" i="3"/>
  <c r="R278" i="3"/>
  <c r="N278" i="3"/>
  <c r="D278" i="3"/>
  <c r="AA277" i="3"/>
  <c r="Z277" i="3"/>
  <c r="Y277" i="3"/>
  <c r="X277" i="3"/>
  <c r="W277" i="3"/>
  <c r="V277" i="3"/>
  <c r="U277" i="3"/>
  <c r="T277" i="3"/>
  <c r="S277" i="3"/>
  <c r="R277" i="3"/>
  <c r="N277" i="3"/>
  <c r="D277" i="3"/>
  <c r="AA276" i="3"/>
  <c r="Z276" i="3"/>
  <c r="Y276" i="3"/>
  <c r="X276" i="3"/>
  <c r="W276" i="3"/>
  <c r="V276" i="3"/>
  <c r="U276" i="3"/>
  <c r="T276" i="3"/>
  <c r="S276" i="3"/>
  <c r="R276" i="3"/>
  <c r="N276" i="3"/>
  <c r="D276" i="3"/>
  <c r="AA275" i="3"/>
  <c r="Z275" i="3"/>
  <c r="Y275" i="3"/>
  <c r="X275" i="3"/>
  <c r="W275" i="3"/>
  <c r="V275" i="3"/>
  <c r="U275" i="3"/>
  <c r="T275" i="3"/>
  <c r="S275" i="3"/>
  <c r="R275" i="3"/>
  <c r="N275" i="3"/>
  <c r="D275" i="3"/>
  <c r="AA274" i="3"/>
  <c r="Z274" i="3"/>
  <c r="Y274" i="3"/>
  <c r="X274" i="3"/>
  <c r="W274" i="3"/>
  <c r="V274" i="3"/>
  <c r="U274" i="3"/>
  <c r="T274" i="3"/>
  <c r="S274" i="3"/>
  <c r="R274" i="3"/>
  <c r="N274" i="3"/>
  <c r="D274" i="3"/>
  <c r="AA273" i="3"/>
  <c r="Z273" i="3"/>
  <c r="Y273" i="3"/>
  <c r="X273" i="3"/>
  <c r="W273" i="3"/>
  <c r="V273" i="3"/>
  <c r="U273" i="3"/>
  <c r="T273" i="3"/>
  <c r="S273" i="3"/>
  <c r="R273" i="3"/>
  <c r="N273" i="3"/>
  <c r="D273" i="3"/>
  <c r="AA272" i="3"/>
  <c r="Z272" i="3"/>
  <c r="Y272" i="3"/>
  <c r="X272" i="3"/>
  <c r="W272" i="3"/>
  <c r="V272" i="3"/>
  <c r="U272" i="3"/>
  <c r="T272" i="3"/>
  <c r="S272" i="3"/>
  <c r="R272" i="3"/>
  <c r="N272" i="3"/>
  <c r="D272" i="3"/>
  <c r="AA271" i="3"/>
  <c r="Z271" i="3"/>
  <c r="Y271" i="3"/>
  <c r="X271" i="3"/>
  <c r="W271" i="3"/>
  <c r="V271" i="3"/>
  <c r="U271" i="3"/>
  <c r="T271" i="3"/>
  <c r="S271" i="3"/>
  <c r="R271" i="3"/>
  <c r="N271" i="3"/>
  <c r="D271" i="3"/>
  <c r="AA270" i="3"/>
  <c r="Z270" i="3"/>
  <c r="Y270" i="3"/>
  <c r="X270" i="3"/>
  <c r="W270" i="3"/>
  <c r="V270" i="3"/>
  <c r="U270" i="3"/>
  <c r="T270" i="3"/>
  <c r="S270" i="3"/>
  <c r="R270" i="3"/>
  <c r="N270" i="3"/>
  <c r="D270" i="3"/>
  <c r="AA269" i="3"/>
  <c r="Z269" i="3"/>
  <c r="Y269" i="3"/>
  <c r="X269" i="3"/>
  <c r="W269" i="3"/>
  <c r="V269" i="3"/>
  <c r="U269" i="3"/>
  <c r="T269" i="3"/>
  <c r="S269" i="3"/>
  <c r="R269" i="3"/>
  <c r="N269" i="3"/>
  <c r="D269" i="3"/>
  <c r="AA268" i="3"/>
  <c r="Z268" i="3"/>
  <c r="Y268" i="3"/>
  <c r="X268" i="3"/>
  <c r="W268" i="3"/>
  <c r="V268" i="3"/>
  <c r="U268" i="3"/>
  <c r="T268" i="3"/>
  <c r="S268" i="3"/>
  <c r="R268" i="3"/>
  <c r="N268" i="3"/>
  <c r="D268" i="3"/>
  <c r="AA267" i="3"/>
  <c r="Z267" i="3"/>
  <c r="Y267" i="3"/>
  <c r="X267" i="3"/>
  <c r="W267" i="3"/>
  <c r="V267" i="3"/>
  <c r="U267" i="3"/>
  <c r="T267" i="3"/>
  <c r="S267" i="3"/>
  <c r="R267" i="3"/>
  <c r="N267" i="3"/>
  <c r="D267" i="3"/>
  <c r="AA266" i="3"/>
  <c r="Z266" i="3"/>
  <c r="Y266" i="3"/>
  <c r="X266" i="3"/>
  <c r="W266" i="3"/>
  <c r="V266" i="3"/>
  <c r="U266" i="3"/>
  <c r="T266" i="3"/>
  <c r="S266" i="3"/>
  <c r="R266" i="3"/>
  <c r="N266" i="3"/>
  <c r="D266" i="3"/>
  <c r="AA265" i="3"/>
  <c r="Z265" i="3"/>
  <c r="Y265" i="3"/>
  <c r="X265" i="3"/>
  <c r="W265" i="3"/>
  <c r="V265" i="3"/>
  <c r="U265" i="3"/>
  <c r="T265" i="3"/>
  <c r="S265" i="3"/>
  <c r="R265" i="3"/>
  <c r="N265" i="3"/>
  <c r="D265" i="3"/>
  <c r="AA264" i="3"/>
  <c r="Z264" i="3"/>
  <c r="Y264" i="3"/>
  <c r="X264" i="3"/>
  <c r="W264" i="3"/>
  <c r="V264" i="3"/>
  <c r="U264" i="3"/>
  <c r="T264" i="3"/>
  <c r="S264" i="3"/>
  <c r="R264" i="3"/>
  <c r="N264" i="3"/>
  <c r="D264" i="3"/>
  <c r="AA263" i="3"/>
  <c r="Z263" i="3"/>
  <c r="Y263" i="3"/>
  <c r="X263" i="3"/>
  <c r="W263" i="3"/>
  <c r="V263" i="3"/>
  <c r="U263" i="3"/>
  <c r="T263" i="3"/>
  <c r="S263" i="3"/>
  <c r="R263" i="3"/>
  <c r="N263" i="3"/>
  <c r="D263" i="3"/>
  <c r="AA262" i="3"/>
  <c r="Z262" i="3"/>
  <c r="Y262" i="3"/>
  <c r="X262" i="3"/>
  <c r="W262" i="3"/>
  <c r="V262" i="3"/>
  <c r="U262" i="3"/>
  <c r="T262" i="3"/>
  <c r="S262" i="3"/>
  <c r="R262" i="3"/>
  <c r="N262" i="3"/>
  <c r="D262" i="3"/>
  <c r="AA261" i="3"/>
  <c r="Z261" i="3"/>
  <c r="Y261" i="3"/>
  <c r="X261" i="3"/>
  <c r="W261" i="3"/>
  <c r="V261" i="3"/>
  <c r="U261" i="3"/>
  <c r="T261" i="3"/>
  <c r="S261" i="3"/>
  <c r="R261" i="3"/>
  <c r="N261" i="3"/>
  <c r="D261" i="3"/>
  <c r="AA260" i="3"/>
  <c r="Z260" i="3"/>
  <c r="Y260" i="3"/>
  <c r="X260" i="3"/>
  <c r="W260" i="3"/>
  <c r="V260" i="3"/>
  <c r="U260" i="3"/>
  <c r="T260" i="3"/>
  <c r="S260" i="3"/>
  <c r="R260" i="3"/>
  <c r="N260" i="3"/>
  <c r="D260" i="3"/>
  <c r="AA259" i="3"/>
  <c r="Z259" i="3"/>
  <c r="Y259" i="3"/>
  <c r="X259" i="3"/>
  <c r="W259" i="3"/>
  <c r="V259" i="3"/>
  <c r="U259" i="3"/>
  <c r="T259" i="3"/>
  <c r="S259" i="3"/>
  <c r="R259" i="3"/>
  <c r="N259" i="3"/>
  <c r="D259" i="3"/>
  <c r="AA258" i="3"/>
  <c r="Z258" i="3"/>
  <c r="Y258" i="3"/>
  <c r="X258" i="3"/>
  <c r="W258" i="3"/>
  <c r="V258" i="3"/>
  <c r="U258" i="3"/>
  <c r="T258" i="3"/>
  <c r="S258" i="3"/>
  <c r="R258" i="3"/>
  <c r="N258" i="3"/>
  <c r="D258" i="3"/>
  <c r="AA257" i="3"/>
  <c r="Z257" i="3"/>
  <c r="Y257" i="3"/>
  <c r="X257" i="3"/>
  <c r="W257" i="3"/>
  <c r="V257" i="3"/>
  <c r="U257" i="3"/>
  <c r="T257" i="3"/>
  <c r="S257" i="3"/>
  <c r="R257" i="3"/>
  <c r="N257" i="3"/>
  <c r="D257" i="3"/>
  <c r="AA256" i="3"/>
  <c r="Z256" i="3"/>
  <c r="Y256" i="3"/>
  <c r="X256" i="3"/>
  <c r="W256" i="3"/>
  <c r="V256" i="3"/>
  <c r="U256" i="3"/>
  <c r="T256" i="3"/>
  <c r="S256" i="3"/>
  <c r="R256" i="3"/>
  <c r="N256" i="3"/>
  <c r="D256" i="3"/>
  <c r="AA255" i="3"/>
  <c r="Z255" i="3"/>
  <c r="Y255" i="3"/>
  <c r="X255" i="3"/>
  <c r="W255" i="3"/>
  <c r="V255" i="3"/>
  <c r="U255" i="3"/>
  <c r="T255" i="3"/>
  <c r="S255" i="3"/>
  <c r="R255" i="3"/>
  <c r="N255" i="3"/>
  <c r="D255" i="3"/>
  <c r="AA254" i="3"/>
  <c r="Z254" i="3"/>
  <c r="Y254" i="3"/>
  <c r="X254" i="3"/>
  <c r="W254" i="3"/>
  <c r="V254" i="3"/>
  <c r="U254" i="3"/>
  <c r="T254" i="3"/>
  <c r="S254" i="3"/>
  <c r="R254" i="3"/>
  <c r="N254" i="3"/>
  <c r="D254" i="3"/>
  <c r="AA253" i="3"/>
  <c r="Z253" i="3"/>
  <c r="Y253" i="3"/>
  <c r="X253" i="3"/>
  <c r="W253" i="3"/>
  <c r="V253" i="3"/>
  <c r="U253" i="3"/>
  <c r="T253" i="3"/>
  <c r="S253" i="3"/>
  <c r="R253" i="3"/>
  <c r="N253" i="3"/>
  <c r="D253" i="3"/>
  <c r="AA252" i="3"/>
  <c r="Z252" i="3"/>
  <c r="Y252" i="3"/>
  <c r="X252" i="3"/>
  <c r="W252" i="3"/>
  <c r="V252" i="3"/>
  <c r="U252" i="3"/>
  <c r="T252" i="3"/>
  <c r="S252" i="3"/>
  <c r="R252" i="3"/>
  <c r="N252" i="3"/>
  <c r="D252" i="3"/>
  <c r="AA251" i="3"/>
  <c r="Z251" i="3"/>
  <c r="Y251" i="3"/>
  <c r="X251" i="3"/>
  <c r="W251" i="3"/>
  <c r="V251" i="3"/>
  <c r="U251" i="3"/>
  <c r="T251" i="3"/>
  <c r="S251" i="3"/>
  <c r="R251" i="3"/>
  <c r="N251" i="3"/>
  <c r="D251" i="3"/>
  <c r="AA250" i="3"/>
  <c r="Z250" i="3"/>
  <c r="Y250" i="3"/>
  <c r="X250" i="3"/>
  <c r="W250" i="3"/>
  <c r="V250" i="3"/>
  <c r="U250" i="3"/>
  <c r="T250" i="3"/>
  <c r="S250" i="3"/>
  <c r="R250" i="3"/>
  <c r="N250" i="3"/>
  <c r="D250" i="3"/>
  <c r="AA249" i="3"/>
  <c r="Z249" i="3"/>
  <c r="Y249" i="3"/>
  <c r="X249" i="3"/>
  <c r="W249" i="3"/>
  <c r="V249" i="3"/>
  <c r="U249" i="3"/>
  <c r="T249" i="3"/>
  <c r="S249" i="3"/>
  <c r="R249" i="3"/>
  <c r="N249" i="3"/>
  <c r="D249" i="3"/>
  <c r="AA248" i="3"/>
  <c r="Z248" i="3"/>
  <c r="Y248" i="3"/>
  <c r="X248" i="3"/>
  <c r="W248" i="3"/>
  <c r="V248" i="3"/>
  <c r="U248" i="3"/>
  <c r="T248" i="3"/>
  <c r="S248" i="3"/>
  <c r="R248" i="3"/>
  <c r="N248" i="3"/>
  <c r="D248" i="3"/>
  <c r="AA247" i="3"/>
  <c r="Z247" i="3"/>
  <c r="Y247" i="3"/>
  <c r="X247" i="3"/>
  <c r="W247" i="3"/>
  <c r="V247" i="3"/>
  <c r="U247" i="3"/>
  <c r="T247" i="3"/>
  <c r="S247" i="3"/>
  <c r="R247" i="3"/>
  <c r="N247" i="3"/>
  <c r="D247" i="3"/>
  <c r="AA246" i="3"/>
  <c r="Z246" i="3"/>
  <c r="Y246" i="3"/>
  <c r="X246" i="3"/>
  <c r="W246" i="3"/>
  <c r="V246" i="3"/>
  <c r="U246" i="3"/>
  <c r="T246" i="3"/>
  <c r="S246" i="3"/>
  <c r="R246" i="3"/>
  <c r="N246" i="3"/>
  <c r="D246" i="3"/>
  <c r="AA245" i="3"/>
  <c r="Z245" i="3"/>
  <c r="Y245" i="3"/>
  <c r="X245" i="3"/>
  <c r="W245" i="3"/>
  <c r="V245" i="3"/>
  <c r="U245" i="3"/>
  <c r="T245" i="3"/>
  <c r="S245" i="3"/>
  <c r="R245" i="3"/>
  <c r="N245" i="3"/>
  <c r="D245" i="3"/>
  <c r="AA244" i="3"/>
  <c r="Z244" i="3"/>
  <c r="Y244" i="3"/>
  <c r="X244" i="3"/>
  <c r="W244" i="3"/>
  <c r="V244" i="3"/>
  <c r="U244" i="3"/>
  <c r="T244" i="3"/>
  <c r="S244" i="3"/>
  <c r="R244" i="3"/>
  <c r="N244" i="3"/>
  <c r="D244" i="3"/>
  <c r="AA243" i="3"/>
  <c r="Z243" i="3"/>
  <c r="Y243" i="3"/>
  <c r="X243" i="3"/>
  <c r="W243" i="3"/>
  <c r="V243" i="3"/>
  <c r="U243" i="3"/>
  <c r="T243" i="3"/>
  <c r="S243" i="3"/>
  <c r="R243" i="3"/>
  <c r="N243" i="3"/>
  <c r="D243" i="3"/>
  <c r="AA242" i="3"/>
  <c r="Z242" i="3"/>
  <c r="Y242" i="3"/>
  <c r="X242" i="3"/>
  <c r="W242" i="3"/>
  <c r="V242" i="3"/>
  <c r="U242" i="3"/>
  <c r="T242" i="3"/>
  <c r="S242" i="3"/>
  <c r="R242" i="3"/>
  <c r="N242" i="3"/>
  <c r="D242" i="3"/>
  <c r="AA241" i="3"/>
  <c r="Z241" i="3"/>
  <c r="Y241" i="3"/>
  <c r="X241" i="3"/>
  <c r="W241" i="3"/>
  <c r="V241" i="3"/>
  <c r="U241" i="3"/>
  <c r="T241" i="3"/>
  <c r="S241" i="3"/>
  <c r="R241" i="3"/>
  <c r="N241" i="3"/>
  <c r="D241" i="3"/>
  <c r="AA240" i="3"/>
  <c r="Z240" i="3"/>
  <c r="Y240" i="3"/>
  <c r="X240" i="3"/>
  <c r="W240" i="3"/>
  <c r="V240" i="3"/>
  <c r="U240" i="3"/>
  <c r="T240" i="3"/>
  <c r="S240" i="3"/>
  <c r="R240" i="3"/>
  <c r="N240" i="3"/>
  <c r="D240" i="3"/>
  <c r="AA239" i="3"/>
  <c r="Z239" i="3"/>
  <c r="Y239" i="3"/>
  <c r="X239" i="3"/>
  <c r="W239" i="3"/>
  <c r="V239" i="3"/>
  <c r="U239" i="3"/>
  <c r="T239" i="3"/>
  <c r="S239" i="3"/>
  <c r="R239" i="3"/>
  <c r="N239" i="3"/>
  <c r="D239" i="3"/>
  <c r="AA238" i="3"/>
  <c r="Z238" i="3"/>
  <c r="Y238" i="3"/>
  <c r="X238" i="3"/>
  <c r="W238" i="3"/>
  <c r="V238" i="3"/>
  <c r="U238" i="3"/>
  <c r="T238" i="3"/>
  <c r="S238" i="3"/>
  <c r="R238" i="3"/>
  <c r="N238" i="3"/>
  <c r="D238" i="3"/>
  <c r="AA237" i="3"/>
  <c r="Z237" i="3"/>
  <c r="Y237" i="3"/>
  <c r="X237" i="3"/>
  <c r="W237" i="3"/>
  <c r="V237" i="3"/>
  <c r="U237" i="3"/>
  <c r="T237" i="3"/>
  <c r="S237" i="3"/>
  <c r="R237" i="3"/>
  <c r="N237" i="3"/>
  <c r="D237" i="3"/>
  <c r="AA236" i="3"/>
  <c r="Z236" i="3"/>
  <c r="Y236" i="3"/>
  <c r="X236" i="3"/>
  <c r="W236" i="3"/>
  <c r="V236" i="3"/>
  <c r="U236" i="3"/>
  <c r="T236" i="3"/>
  <c r="S236" i="3"/>
  <c r="R236" i="3"/>
  <c r="N236" i="3"/>
  <c r="D236" i="3"/>
  <c r="AA235" i="3"/>
  <c r="Z235" i="3"/>
  <c r="Y235" i="3"/>
  <c r="X235" i="3"/>
  <c r="W235" i="3"/>
  <c r="V235" i="3"/>
  <c r="U235" i="3"/>
  <c r="T235" i="3"/>
  <c r="S235" i="3"/>
  <c r="R235" i="3"/>
  <c r="N235" i="3"/>
  <c r="D235" i="3"/>
  <c r="AA234" i="3"/>
  <c r="Z234" i="3"/>
  <c r="Y234" i="3"/>
  <c r="X234" i="3"/>
  <c r="W234" i="3"/>
  <c r="V234" i="3"/>
  <c r="U234" i="3"/>
  <c r="T234" i="3"/>
  <c r="S234" i="3"/>
  <c r="R234" i="3"/>
  <c r="N234" i="3"/>
  <c r="D234" i="3"/>
  <c r="AA233" i="3"/>
  <c r="Z233" i="3"/>
  <c r="Y233" i="3"/>
  <c r="X233" i="3"/>
  <c r="W233" i="3"/>
  <c r="V233" i="3"/>
  <c r="U233" i="3"/>
  <c r="T233" i="3"/>
  <c r="S233" i="3"/>
  <c r="R233" i="3"/>
  <c r="N233" i="3"/>
  <c r="D233" i="3"/>
  <c r="AA232" i="3"/>
  <c r="Z232" i="3"/>
  <c r="Y232" i="3"/>
  <c r="X232" i="3"/>
  <c r="W232" i="3"/>
  <c r="V232" i="3"/>
  <c r="U232" i="3"/>
  <c r="T232" i="3"/>
  <c r="S232" i="3"/>
  <c r="R232" i="3"/>
  <c r="N232" i="3"/>
  <c r="D232" i="3"/>
  <c r="AA231" i="3"/>
  <c r="Z231" i="3"/>
  <c r="Y231" i="3"/>
  <c r="X231" i="3"/>
  <c r="W231" i="3"/>
  <c r="V231" i="3"/>
  <c r="U231" i="3"/>
  <c r="T231" i="3"/>
  <c r="S231" i="3"/>
  <c r="R231" i="3"/>
  <c r="N231" i="3"/>
  <c r="D231" i="3"/>
  <c r="AA230" i="3"/>
  <c r="Z230" i="3"/>
  <c r="Y230" i="3"/>
  <c r="X230" i="3"/>
  <c r="W230" i="3"/>
  <c r="V230" i="3"/>
  <c r="U230" i="3"/>
  <c r="T230" i="3"/>
  <c r="S230" i="3"/>
  <c r="R230" i="3"/>
  <c r="N230" i="3"/>
  <c r="D230" i="3"/>
  <c r="AA229" i="3"/>
  <c r="Z229" i="3"/>
  <c r="Y229" i="3"/>
  <c r="X229" i="3"/>
  <c r="W229" i="3"/>
  <c r="V229" i="3"/>
  <c r="U229" i="3"/>
  <c r="T229" i="3"/>
  <c r="S229" i="3"/>
  <c r="R229" i="3"/>
  <c r="N229" i="3"/>
  <c r="D229" i="3"/>
  <c r="AA228" i="3"/>
  <c r="Z228" i="3"/>
  <c r="Y228" i="3"/>
  <c r="X228" i="3"/>
  <c r="W228" i="3"/>
  <c r="V228" i="3"/>
  <c r="U228" i="3"/>
  <c r="T228" i="3"/>
  <c r="S228" i="3"/>
  <c r="R228" i="3"/>
  <c r="N228" i="3"/>
  <c r="D228" i="3"/>
  <c r="AA227" i="3"/>
  <c r="Z227" i="3"/>
  <c r="Y227" i="3"/>
  <c r="X227" i="3"/>
  <c r="W227" i="3"/>
  <c r="V227" i="3"/>
  <c r="U227" i="3"/>
  <c r="T227" i="3"/>
  <c r="S227" i="3"/>
  <c r="R227" i="3"/>
  <c r="N227" i="3"/>
  <c r="D227" i="3"/>
  <c r="AA226" i="3"/>
  <c r="Z226" i="3"/>
  <c r="Y226" i="3"/>
  <c r="X226" i="3"/>
  <c r="W226" i="3"/>
  <c r="V226" i="3"/>
  <c r="U226" i="3"/>
  <c r="T226" i="3"/>
  <c r="S226" i="3"/>
  <c r="R226" i="3"/>
  <c r="N226" i="3"/>
  <c r="D226" i="3"/>
  <c r="AA225" i="3"/>
  <c r="Z225" i="3"/>
  <c r="Y225" i="3"/>
  <c r="X225" i="3"/>
  <c r="W225" i="3"/>
  <c r="V225" i="3"/>
  <c r="U225" i="3"/>
  <c r="T225" i="3"/>
  <c r="S225" i="3"/>
  <c r="R225" i="3"/>
  <c r="N225" i="3"/>
  <c r="D225" i="3"/>
  <c r="AA224" i="3"/>
  <c r="Z224" i="3"/>
  <c r="Y224" i="3"/>
  <c r="X224" i="3"/>
  <c r="W224" i="3"/>
  <c r="V224" i="3"/>
  <c r="U224" i="3"/>
  <c r="T224" i="3"/>
  <c r="S224" i="3"/>
  <c r="R224" i="3"/>
  <c r="N224" i="3"/>
  <c r="D224" i="3"/>
  <c r="AA223" i="3"/>
  <c r="Z223" i="3"/>
  <c r="Y223" i="3"/>
  <c r="X223" i="3"/>
  <c r="W223" i="3"/>
  <c r="V223" i="3"/>
  <c r="U223" i="3"/>
  <c r="T223" i="3"/>
  <c r="S223" i="3"/>
  <c r="R223" i="3"/>
  <c r="N223" i="3"/>
  <c r="D223" i="3"/>
  <c r="AA222" i="3"/>
  <c r="Z222" i="3"/>
  <c r="Y222" i="3"/>
  <c r="X222" i="3"/>
  <c r="W222" i="3"/>
  <c r="V222" i="3"/>
  <c r="U222" i="3"/>
  <c r="T222" i="3"/>
  <c r="S222" i="3"/>
  <c r="R222" i="3"/>
  <c r="N222" i="3"/>
  <c r="D222" i="3"/>
  <c r="AA221" i="3"/>
  <c r="Z221" i="3"/>
  <c r="Y221" i="3"/>
  <c r="X221" i="3"/>
  <c r="W221" i="3"/>
  <c r="V221" i="3"/>
  <c r="U221" i="3"/>
  <c r="T221" i="3"/>
  <c r="S221" i="3"/>
  <c r="R221" i="3"/>
  <c r="N221" i="3"/>
  <c r="D221" i="3"/>
  <c r="AA220" i="3"/>
  <c r="Z220" i="3"/>
  <c r="Y220" i="3"/>
  <c r="X220" i="3"/>
  <c r="W220" i="3"/>
  <c r="V220" i="3"/>
  <c r="U220" i="3"/>
  <c r="T220" i="3"/>
  <c r="S220" i="3"/>
  <c r="R220" i="3"/>
  <c r="N220" i="3"/>
  <c r="D220" i="3"/>
  <c r="AA219" i="3"/>
  <c r="Z219" i="3"/>
  <c r="Y219" i="3"/>
  <c r="X219" i="3"/>
  <c r="W219" i="3"/>
  <c r="V219" i="3"/>
  <c r="U219" i="3"/>
  <c r="T219" i="3"/>
  <c r="S219" i="3"/>
  <c r="R219" i="3"/>
  <c r="N219" i="3"/>
  <c r="D219" i="3"/>
  <c r="AA218" i="3"/>
  <c r="Z218" i="3"/>
  <c r="Y218" i="3"/>
  <c r="X218" i="3"/>
  <c r="W218" i="3"/>
  <c r="V218" i="3"/>
  <c r="U218" i="3"/>
  <c r="T218" i="3"/>
  <c r="S218" i="3"/>
  <c r="R218" i="3"/>
  <c r="N218" i="3"/>
  <c r="D218" i="3"/>
  <c r="AA217" i="3"/>
  <c r="Z217" i="3"/>
  <c r="Y217" i="3"/>
  <c r="X217" i="3"/>
  <c r="W217" i="3"/>
  <c r="V217" i="3"/>
  <c r="U217" i="3"/>
  <c r="T217" i="3"/>
  <c r="S217" i="3"/>
  <c r="R217" i="3"/>
  <c r="N217" i="3"/>
  <c r="D217" i="3"/>
  <c r="AA216" i="3"/>
  <c r="Z216" i="3"/>
  <c r="Y216" i="3"/>
  <c r="X216" i="3"/>
  <c r="W216" i="3"/>
  <c r="V216" i="3"/>
  <c r="U216" i="3"/>
  <c r="T216" i="3"/>
  <c r="S216" i="3"/>
  <c r="R216" i="3"/>
  <c r="N216" i="3"/>
  <c r="D216" i="3"/>
  <c r="AA215" i="3"/>
  <c r="Z215" i="3"/>
  <c r="Y215" i="3"/>
  <c r="X215" i="3"/>
  <c r="W215" i="3"/>
  <c r="V215" i="3"/>
  <c r="U215" i="3"/>
  <c r="T215" i="3"/>
  <c r="S215" i="3"/>
  <c r="R215" i="3"/>
  <c r="N215" i="3"/>
  <c r="D215" i="3"/>
  <c r="AA214" i="3"/>
  <c r="Z214" i="3"/>
  <c r="Y214" i="3"/>
  <c r="X214" i="3"/>
  <c r="W214" i="3"/>
  <c r="V214" i="3"/>
  <c r="U214" i="3"/>
  <c r="T214" i="3"/>
  <c r="S214" i="3"/>
  <c r="R214" i="3"/>
  <c r="N214" i="3"/>
  <c r="D214" i="3"/>
  <c r="AA213" i="3"/>
  <c r="Z213" i="3"/>
  <c r="Y213" i="3"/>
  <c r="X213" i="3"/>
  <c r="W213" i="3"/>
  <c r="V213" i="3"/>
  <c r="U213" i="3"/>
  <c r="T213" i="3"/>
  <c r="S213" i="3"/>
  <c r="R213" i="3"/>
  <c r="N213" i="3"/>
  <c r="D213" i="3"/>
  <c r="AA212" i="3"/>
  <c r="Z212" i="3"/>
  <c r="Y212" i="3"/>
  <c r="X212" i="3"/>
  <c r="W212" i="3"/>
  <c r="V212" i="3"/>
  <c r="U212" i="3"/>
  <c r="T212" i="3"/>
  <c r="S212" i="3"/>
  <c r="R212" i="3"/>
  <c r="N212" i="3"/>
  <c r="D212" i="3"/>
  <c r="AA211" i="3"/>
  <c r="Z211" i="3"/>
  <c r="Y211" i="3"/>
  <c r="X211" i="3"/>
  <c r="W211" i="3"/>
  <c r="V211" i="3"/>
  <c r="U211" i="3"/>
  <c r="T211" i="3"/>
  <c r="S211" i="3"/>
  <c r="R211" i="3"/>
  <c r="N211" i="3"/>
  <c r="D211" i="3"/>
  <c r="AA210" i="3"/>
  <c r="Z210" i="3"/>
  <c r="Y210" i="3"/>
  <c r="X210" i="3"/>
  <c r="W210" i="3"/>
  <c r="V210" i="3"/>
  <c r="U210" i="3"/>
  <c r="T210" i="3"/>
  <c r="S210" i="3"/>
  <c r="R210" i="3"/>
  <c r="N210" i="3"/>
  <c r="D210" i="3"/>
  <c r="AA209" i="3"/>
  <c r="Z209" i="3"/>
  <c r="Y209" i="3"/>
  <c r="X209" i="3"/>
  <c r="W209" i="3"/>
  <c r="V209" i="3"/>
  <c r="U209" i="3"/>
  <c r="T209" i="3"/>
  <c r="S209" i="3"/>
  <c r="R209" i="3"/>
  <c r="N209" i="3"/>
  <c r="D209" i="3"/>
  <c r="AA208" i="3"/>
  <c r="Z208" i="3"/>
  <c r="Y208" i="3"/>
  <c r="X208" i="3"/>
  <c r="W208" i="3"/>
  <c r="V208" i="3"/>
  <c r="U208" i="3"/>
  <c r="T208" i="3"/>
  <c r="S208" i="3"/>
  <c r="R208" i="3"/>
  <c r="N208" i="3"/>
  <c r="D208" i="3"/>
  <c r="AA207" i="3"/>
  <c r="Z207" i="3"/>
  <c r="Y207" i="3"/>
  <c r="X207" i="3"/>
  <c r="W207" i="3"/>
  <c r="V207" i="3"/>
  <c r="U207" i="3"/>
  <c r="T207" i="3"/>
  <c r="S207" i="3"/>
  <c r="R207" i="3"/>
  <c r="N207" i="3"/>
  <c r="D207" i="3"/>
  <c r="AA206" i="3"/>
  <c r="Z206" i="3"/>
  <c r="Y206" i="3"/>
  <c r="X206" i="3"/>
  <c r="W206" i="3"/>
  <c r="V206" i="3"/>
  <c r="U206" i="3"/>
  <c r="T206" i="3"/>
  <c r="S206" i="3"/>
  <c r="R206" i="3"/>
  <c r="N206" i="3"/>
  <c r="D206" i="3"/>
  <c r="AA205" i="3"/>
  <c r="Z205" i="3"/>
  <c r="Y205" i="3"/>
  <c r="X205" i="3"/>
  <c r="W205" i="3"/>
  <c r="V205" i="3"/>
  <c r="U205" i="3"/>
  <c r="T205" i="3"/>
  <c r="S205" i="3"/>
  <c r="R205" i="3"/>
  <c r="N205" i="3"/>
  <c r="D205" i="3"/>
  <c r="AA204" i="3"/>
  <c r="Z204" i="3"/>
  <c r="Y204" i="3"/>
  <c r="X204" i="3"/>
  <c r="W204" i="3"/>
  <c r="V204" i="3"/>
  <c r="U204" i="3"/>
  <c r="T204" i="3"/>
  <c r="S204" i="3"/>
  <c r="R204" i="3"/>
  <c r="N204" i="3"/>
  <c r="D204" i="3"/>
  <c r="AA203" i="3"/>
  <c r="Z203" i="3"/>
  <c r="Y203" i="3"/>
  <c r="X203" i="3"/>
  <c r="W203" i="3"/>
  <c r="V203" i="3"/>
  <c r="U203" i="3"/>
  <c r="T203" i="3"/>
  <c r="S203" i="3"/>
  <c r="R203" i="3"/>
  <c r="N203" i="3"/>
  <c r="D203" i="3"/>
  <c r="AA202" i="3"/>
  <c r="Z202" i="3"/>
  <c r="Y202" i="3"/>
  <c r="X202" i="3"/>
  <c r="W202" i="3"/>
  <c r="V202" i="3"/>
  <c r="U202" i="3"/>
  <c r="T202" i="3"/>
  <c r="S202" i="3"/>
  <c r="R202" i="3"/>
  <c r="N202" i="3"/>
  <c r="D202" i="3"/>
  <c r="AA201" i="3"/>
  <c r="Z201" i="3"/>
  <c r="Y201" i="3"/>
  <c r="X201" i="3"/>
  <c r="W201" i="3"/>
  <c r="V201" i="3"/>
  <c r="U201" i="3"/>
  <c r="T201" i="3"/>
  <c r="S201" i="3"/>
  <c r="R201" i="3"/>
  <c r="N201" i="3"/>
  <c r="D201" i="3"/>
  <c r="AA200" i="3"/>
  <c r="Z200" i="3"/>
  <c r="Y200" i="3"/>
  <c r="X200" i="3"/>
  <c r="W200" i="3"/>
  <c r="V200" i="3"/>
  <c r="U200" i="3"/>
  <c r="T200" i="3"/>
  <c r="S200" i="3"/>
  <c r="R200" i="3"/>
  <c r="N200" i="3"/>
  <c r="D200" i="3"/>
  <c r="AA199" i="3"/>
  <c r="Z199" i="3"/>
  <c r="Y199" i="3"/>
  <c r="X199" i="3"/>
  <c r="W199" i="3"/>
  <c r="V199" i="3"/>
  <c r="U199" i="3"/>
  <c r="T199" i="3"/>
  <c r="S199" i="3"/>
  <c r="R199" i="3"/>
  <c r="N199" i="3"/>
  <c r="D199" i="3"/>
  <c r="AA198" i="3"/>
  <c r="Z198" i="3"/>
  <c r="Y198" i="3"/>
  <c r="X198" i="3"/>
  <c r="W198" i="3"/>
  <c r="V198" i="3"/>
  <c r="U198" i="3"/>
  <c r="T198" i="3"/>
  <c r="S198" i="3"/>
  <c r="R198" i="3"/>
  <c r="N198" i="3"/>
  <c r="D198" i="3"/>
  <c r="AA197" i="3"/>
  <c r="Z197" i="3"/>
  <c r="Y197" i="3"/>
  <c r="X197" i="3"/>
  <c r="W197" i="3"/>
  <c r="V197" i="3"/>
  <c r="U197" i="3"/>
  <c r="T197" i="3"/>
  <c r="S197" i="3"/>
  <c r="R197" i="3"/>
  <c r="N197" i="3"/>
  <c r="D197" i="3"/>
  <c r="AA196" i="3"/>
  <c r="Z196" i="3"/>
  <c r="Y196" i="3"/>
  <c r="X196" i="3"/>
  <c r="W196" i="3"/>
  <c r="V196" i="3"/>
  <c r="U196" i="3"/>
  <c r="T196" i="3"/>
  <c r="S196" i="3"/>
  <c r="R196" i="3"/>
  <c r="N196" i="3"/>
  <c r="D196" i="3"/>
  <c r="AA195" i="3"/>
  <c r="Z195" i="3"/>
  <c r="Y195" i="3"/>
  <c r="X195" i="3"/>
  <c r="W195" i="3"/>
  <c r="V195" i="3"/>
  <c r="U195" i="3"/>
  <c r="T195" i="3"/>
  <c r="S195" i="3"/>
  <c r="R195" i="3"/>
  <c r="N195" i="3"/>
  <c r="D195" i="3"/>
  <c r="AA194" i="3"/>
  <c r="Z194" i="3"/>
  <c r="Y194" i="3"/>
  <c r="X194" i="3"/>
  <c r="W194" i="3"/>
  <c r="V194" i="3"/>
  <c r="U194" i="3"/>
  <c r="T194" i="3"/>
  <c r="S194" i="3"/>
  <c r="R194" i="3"/>
  <c r="N194" i="3"/>
  <c r="D194" i="3"/>
  <c r="AA193" i="3"/>
  <c r="Z193" i="3"/>
  <c r="Y193" i="3"/>
  <c r="X193" i="3"/>
  <c r="W193" i="3"/>
  <c r="V193" i="3"/>
  <c r="U193" i="3"/>
  <c r="T193" i="3"/>
  <c r="S193" i="3"/>
  <c r="R193" i="3"/>
  <c r="N193" i="3"/>
  <c r="D193" i="3"/>
  <c r="AA192" i="3"/>
  <c r="Z192" i="3"/>
  <c r="Y192" i="3"/>
  <c r="X192" i="3"/>
  <c r="W192" i="3"/>
  <c r="V192" i="3"/>
  <c r="U192" i="3"/>
  <c r="T192" i="3"/>
  <c r="S192" i="3"/>
  <c r="R192" i="3"/>
  <c r="N192" i="3"/>
  <c r="D192" i="3"/>
  <c r="AA191" i="3"/>
  <c r="Z191" i="3"/>
  <c r="Y191" i="3"/>
  <c r="X191" i="3"/>
  <c r="W191" i="3"/>
  <c r="V191" i="3"/>
  <c r="U191" i="3"/>
  <c r="T191" i="3"/>
  <c r="S191" i="3"/>
  <c r="R191" i="3"/>
  <c r="N191" i="3"/>
  <c r="D191" i="3"/>
  <c r="AA190" i="3"/>
  <c r="Z190" i="3"/>
  <c r="Y190" i="3"/>
  <c r="X190" i="3"/>
  <c r="W190" i="3"/>
  <c r="V190" i="3"/>
  <c r="U190" i="3"/>
  <c r="T190" i="3"/>
  <c r="S190" i="3"/>
  <c r="R190" i="3"/>
  <c r="N190" i="3"/>
  <c r="D190" i="3"/>
  <c r="AA189" i="3"/>
  <c r="Z189" i="3"/>
  <c r="Y189" i="3"/>
  <c r="X189" i="3"/>
  <c r="W189" i="3"/>
  <c r="V189" i="3"/>
  <c r="U189" i="3"/>
  <c r="T189" i="3"/>
  <c r="S189" i="3"/>
  <c r="R189" i="3"/>
  <c r="N189" i="3"/>
  <c r="D189" i="3"/>
  <c r="AA188" i="3"/>
  <c r="Z188" i="3"/>
  <c r="Y188" i="3"/>
  <c r="X188" i="3"/>
  <c r="W188" i="3"/>
  <c r="V188" i="3"/>
  <c r="U188" i="3"/>
  <c r="T188" i="3"/>
  <c r="S188" i="3"/>
  <c r="R188" i="3"/>
  <c r="N188" i="3"/>
  <c r="D188" i="3"/>
  <c r="AA187" i="3"/>
  <c r="Z187" i="3"/>
  <c r="Y187" i="3"/>
  <c r="X187" i="3"/>
  <c r="W187" i="3"/>
  <c r="V187" i="3"/>
  <c r="U187" i="3"/>
  <c r="T187" i="3"/>
  <c r="S187" i="3"/>
  <c r="R187" i="3"/>
  <c r="N187" i="3"/>
  <c r="D187" i="3"/>
  <c r="AA186" i="3"/>
  <c r="Z186" i="3"/>
  <c r="Y186" i="3"/>
  <c r="X186" i="3"/>
  <c r="W186" i="3"/>
  <c r="V186" i="3"/>
  <c r="U186" i="3"/>
  <c r="T186" i="3"/>
  <c r="S186" i="3"/>
  <c r="R186" i="3"/>
  <c r="N186" i="3"/>
  <c r="D186" i="3"/>
  <c r="AA185" i="3"/>
  <c r="Z185" i="3"/>
  <c r="Y185" i="3"/>
  <c r="X185" i="3"/>
  <c r="W185" i="3"/>
  <c r="V185" i="3"/>
  <c r="U185" i="3"/>
  <c r="T185" i="3"/>
  <c r="S185" i="3"/>
  <c r="R185" i="3"/>
  <c r="N185" i="3"/>
  <c r="D185" i="3"/>
  <c r="AA184" i="3"/>
  <c r="Z184" i="3"/>
  <c r="Y184" i="3"/>
  <c r="X184" i="3"/>
  <c r="W184" i="3"/>
  <c r="V184" i="3"/>
  <c r="U184" i="3"/>
  <c r="T184" i="3"/>
  <c r="S184" i="3"/>
  <c r="R184" i="3"/>
  <c r="N184" i="3"/>
  <c r="D184" i="3"/>
  <c r="AA183" i="3"/>
  <c r="Z183" i="3"/>
  <c r="Y183" i="3"/>
  <c r="X183" i="3"/>
  <c r="W183" i="3"/>
  <c r="V183" i="3"/>
  <c r="U183" i="3"/>
  <c r="T183" i="3"/>
  <c r="S183" i="3"/>
  <c r="R183" i="3"/>
  <c r="N183" i="3"/>
  <c r="D183" i="3"/>
  <c r="AA182" i="3"/>
  <c r="Z182" i="3"/>
  <c r="Y182" i="3"/>
  <c r="X182" i="3"/>
  <c r="W182" i="3"/>
  <c r="V182" i="3"/>
  <c r="U182" i="3"/>
  <c r="T182" i="3"/>
  <c r="S182" i="3"/>
  <c r="R182" i="3"/>
  <c r="N182" i="3"/>
  <c r="D182" i="3"/>
  <c r="AA181" i="3"/>
  <c r="Z181" i="3"/>
  <c r="Y181" i="3"/>
  <c r="X181" i="3"/>
  <c r="W181" i="3"/>
  <c r="V181" i="3"/>
  <c r="U181" i="3"/>
  <c r="T181" i="3"/>
  <c r="S181" i="3"/>
  <c r="R181" i="3"/>
  <c r="N181" i="3"/>
  <c r="D181" i="3"/>
  <c r="AA180" i="3"/>
  <c r="Z180" i="3"/>
  <c r="Y180" i="3"/>
  <c r="X180" i="3"/>
  <c r="W180" i="3"/>
  <c r="V180" i="3"/>
  <c r="U180" i="3"/>
  <c r="T180" i="3"/>
  <c r="S180" i="3"/>
  <c r="R180" i="3"/>
  <c r="N180" i="3"/>
  <c r="D180" i="3"/>
  <c r="AA179" i="3"/>
  <c r="Z179" i="3"/>
  <c r="Y179" i="3"/>
  <c r="X179" i="3"/>
  <c r="W179" i="3"/>
  <c r="V179" i="3"/>
  <c r="U179" i="3"/>
  <c r="T179" i="3"/>
  <c r="S179" i="3"/>
  <c r="R179" i="3"/>
  <c r="N179" i="3"/>
  <c r="D179" i="3"/>
  <c r="AA178" i="3"/>
  <c r="Z178" i="3"/>
  <c r="Y178" i="3"/>
  <c r="X178" i="3"/>
  <c r="W178" i="3"/>
  <c r="V178" i="3"/>
  <c r="U178" i="3"/>
  <c r="T178" i="3"/>
  <c r="S178" i="3"/>
  <c r="R178" i="3"/>
  <c r="N178" i="3"/>
  <c r="D178" i="3"/>
  <c r="AA177" i="3"/>
  <c r="Z177" i="3"/>
  <c r="Y177" i="3"/>
  <c r="X177" i="3"/>
  <c r="W177" i="3"/>
  <c r="V177" i="3"/>
  <c r="U177" i="3"/>
  <c r="T177" i="3"/>
  <c r="S177" i="3"/>
  <c r="R177" i="3"/>
  <c r="N177" i="3"/>
  <c r="D177" i="3"/>
  <c r="AA176" i="3"/>
  <c r="Z176" i="3"/>
  <c r="Y176" i="3"/>
  <c r="X176" i="3"/>
  <c r="W176" i="3"/>
  <c r="V176" i="3"/>
  <c r="U176" i="3"/>
  <c r="T176" i="3"/>
  <c r="S176" i="3"/>
  <c r="R176" i="3"/>
  <c r="N176" i="3"/>
  <c r="D176" i="3"/>
  <c r="AA175" i="3"/>
  <c r="Z175" i="3"/>
  <c r="Y175" i="3"/>
  <c r="X175" i="3"/>
  <c r="W175" i="3"/>
  <c r="V175" i="3"/>
  <c r="U175" i="3"/>
  <c r="T175" i="3"/>
  <c r="S175" i="3"/>
  <c r="R175" i="3"/>
  <c r="N175" i="3"/>
  <c r="D175" i="3"/>
  <c r="AA174" i="3"/>
  <c r="Z174" i="3"/>
  <c r="Y174" i="3"/>
  <c r="X174" i="3"/>
  <c r="W174" i="3"/>
  <c r="V174" i="3"/>
  <c r="U174" i="3"/>
  <c r="T174" i="3"/>
  <c r="S174" i="3"/>
  <c r="R174" i="3"/>
  <c r="N174" i="3"/>
  <c r="D174" i="3"/>
  <c r="AA173" i="3"/>
  <c r="Z173" i="3"/>
  <c r="Y173" i="3"/>
  <c r="X173" i="3"/>
  <c r="W173" i="3"/>
  <c r="V173" i="3"/>
  <c r="U173" i="3"/>
  <c r="T173" i="3"/>
  <c r="S173" i="3"/>
  <c r="R173" i="3"/>
  <c r="N173" i="3"/>
  <c r="D173" i="3"/>
  <c r="AA172" i="3"/>
  <c r="Z172" i="3"/>
  <c r="Y172" i="3"/>
  <c r="X172" i="3"/>
  <c r="W172" i="3"/>
  <c r="V172" i="3"/>
  <c r="U172" i="3"/>
  <c r="T172" i="3"/>
  <c r="S172" i="3"/>
  <c r="R172" i="3"/>
  <c r="N172" i="3"/>
  <c r="D172" i="3"/>
  <c r="AA171" i="3"/>
  <c r="Z171" i="3"/>
  <c r="Y171" i="3"/>
  <c r="X171" i="3"/>
  <c r="W171" i="3"/>
  <c r="V171" i="3"/>
  <c r="U171" i="3"/>
  <c r="T171" i="3"/>
  <c r="S171" i="3"/>
  <c r="R171" i="3"/>
  <c r="N171" i="3"/>
  <c r="D171" i="3"/>
  <c r="AA170" i="3"/>
  <c r="Z170" i="3"/>
  <c r="Y170" i="3"/>
  <c r="X170" i="3"/>
  <c r="W170" i="3"/>
  <c r="V170" i="3"/>
  <c r="U170" i="3"/>
  <c r="T170" i="3"/>
  <c r="S170" i="3"/>
  <c r="R170" i="3"/>
  <c r="N170" i="3"/>
  <c r="D170" i="3"/>
  <c r="AA169" i="3"/>
  <c r="Z169" i="3"/>
  <c r="Y169" i="3"/>
  <c r="X169" i="3"/>
  <c r="W169" i="3"/>
  <c r="V169" i="3"/>
  <c r="U169" i="3"/>
  <c r="T169" i="3"/>
  <c r="S169" i="3"/>
  <c r="R169" i="3"/>
  <c r="N169" i="3"/>
  <c r="D169" i="3"/>
  <c r="AA168" i="3"/>
  <c r="Z168" i="3"/>
  <c r="Y168" i="3"/>
  <c r="X168" i="3"/>
  <c r="W168" i="3"/>
  <c r="V168" i="3"/>
  <c r="U168" i="3"/>
  <c r="T168" i="3"/>
  <c r="S168" i="3"/>
  <c r="R168" i="3"/>
  <c r="N168" i="3"/>
  <c r="D168" i="3"/>
  <c r="AA167" i="3"/>
  <c r="Z167" i="3"/>
  <c r="Y167" i="3"/>
  <c r="X167" i="3"/>
  <c r="W167" i="3"/>
  <c r="V167" i="3"/>
  <c r="U167" i="3"/>
  <c r="T167" i="3"/>
  <c r="S167" i="3"/>
  <c r="R167" i="3"/>
  <c r="N167" i="3"/>
  <c r="D167" i="3"/>
  <c r="AA166" i="3"/>
  <c r="Z166" i="3"/>
  <c r="Y166" i="3"/>
  <c r="X166" i="3"/>
  <c r="W166" i="3"/>
  <c r="V166" i="3"/>
  <c r="U166" i="3"/>
  <c r="T166" i="3"/>
  <c r="S166" i="3"/>
  <c r="R166" i="3"/>
  <c r="N166" i="3"/>
  <c r="D166" i="3"/>
  <c r="AA165" i="3"/>
  <c r="Z165" i="3"/>
  <c r="Y165" i="3"/>
  <c r="X165" i="3"/>
  <c r="W165" i="3"/>
  <c r="V165" i="3"/>
  <c r="U165" i="3"/>
  <c r="T165" i="3"/>
  <c r="S165" i="3"/>
  <c r="R165" i="3"/>
  <c r="N165" i="3"/>
  <c r="D165" i="3"/>
  <c r="AA164" i="3"/>
  <c r="Z164" i="3"/>
  <c r="Y164" i="3"/>
  <c r="X164" i="3"/>
  <c r="W164" i="3"/>
  <c r="V164" i="3"/>
  <c r="U164" i="3"/>
  <c r="T164" i="3"/>
  <c r="S164" i="3"/>
  <c r="R164" i="3"/>
  <c r="N164" i="3"/>
  <c r="D164" i="3"/>
  <c r="AA163" i="3"/>
  <c r="Z163" i="3"/>
  <c r="Y163" i="3"/>
  <c r="X163" i="3"/>
  <c r="W163" i="3"/>
  <c r="V163" i="3"/>
  <c r="U163" i="3"/>
  <c r="T163" i="3"/>
  <c r="S163" i="3"/>
  <c r="R163" i="3"/>
  <c r="N163" i="3"/>
  <c r="D163" i="3"/>
  <c r="AA162" i="3"/>
  <c r="Z162" i="3"/>
  <c r="Y162" i="3"/>
  <c r="X162" i="3"/>
  <c r="W162" i="3"/>
  <c r="V162" i="3"/>
  <c r="U162" i="3"/>
  <c r="T162" i="3"/>
  <c r="S162" i="3"/>
  <c r="R162" i="3"/>
  <c r="N162" i="3"/>
  <c r="D162" i="3"/>
  <c r="AA161" i="3"/>
  <c r="Z161" i="3"/>
  <c r="Y161" i="3"/>
  <c r="X161" i="3"/>
  <c r="W161" i="3"/>
  <c r="V161" i="3"/>
  <c r="U161" i="3"/>
  <c r="T161" i="3"/>
  <c r="S161" i="3"/>
  <c r="R161" i="3"/>
  <c r="N161" i="3"/>
  <c r="D161" i="3"/>
  <c r="AA160" i="3"/>
  <c r="Z160" i="3"/>
  <c r="Y160" i="3"/>
  <c r="X160" i="3"/>
  <c r="W160" i="3"/>
  <c r="V160" i="3"/>
  <c r="U160" i="3"/>
  <c r="T160" i="3"/>
  <c r="S160" i="3"/>
  <c r="R160" i="3"/>
  <c r="N160" i="3"/>
  <c r="D160" i="3"/>
  <c r="AA159" i="3"/>
  <c r="Z159" i="3"/>
  <c r="Y159" i="3"/>
  <c r="X159" i="3"/>
  <c r="W159" i="3"/>
  <c r="V159" i="3"/>
  <c r="U159" i="3"/>
  <c r="T159" i="3"/>
  <c r="S159" i="3"/>
  <c r="R159" i="3"/>
  <c r="N159" i="3"/>
  <c r="D159" i="3"/>
  <c r="AA158" i="3"/>
  <c r="Z158" i="3"/>
  <c r="Y158" i="3"/>
  <c r="X158" i="3"/>
  <c r="W158" i="3"/>
  <c r="V158" i="3"/>
  <c r="U158" i="3"/>
  <c r="T158" i="3"/>
  <c r="S158" i="3"/>
  <c r="R158" i="3"/>
  <c r="N158" i="3"/>
  <c r="D158" i="3"/>
  <c r="AA157" i="3"/>
  <c r="Z157" i="3"/>
  <c r="Y157" i="3"/>
  <c r="X157" i="3"/>
  <c r="W157" i="3"/>
  <c r="V157" i="3"/>
  <c r="U157" i="3"/>
  <c r="T157" i="3"/>
  <c r="S157" i="3"/>
  <c r="R157" i="3"/>
  <c r="N157" i="3"/>
  <c r="D157" i="3"/>
  <c r="AA156" i="3"/>
  <c r="Z156" i="3"/>
  <c r="Y156" i="3"/>
  <c r="X156" i="3"/>
  <c r="W156" i="3"/>
  <c r="V156" i="3"/>
  <c r="U156" i="3"/>
  <c r="T156" i="3"/>
  <c r="S156" i="3"/>
  <c r="R156" i="3"/>
  <c r="N156" i="3"/>
  <c r="D156" i="3"/>
  <c r="AA155" i="3"/>
  <c r="Z155" i="3"/>
  <c r="Y155" i="3"/>
  <c r="X155" i="3"/>
  <c r="W155" i="3"/>
  <c r="V155" i="3"/>
  <c r="U155" i="3"/>
  <c r="T155" i="3"/>
  <c r="S155" i="3"/>
  <c r="R155" i="3"/>
  <c r="N155" i="3"/>
  <c r="D155" i="3"/>
  <c r="AA154" i="3"/>
  <c r="Z154" i="3"/>
  <c r="Y154" i="3"/>
  <c r="X154" i="3"/>
  <c r="W154" i="3"/>
  <c r="V154" i="3"/>
  <c r="U154" i="3"/>
  <c r="T154" i="3"/>
  <c r="S154" i="3"/>
  <c r="R154" i="3"/>
  <c r="N154" i="3"/>
  <c r="D154" i="3"/>
  <c r="AA153" i="3"/>
  <c r="Z153" i="3"/>
  <c r="Y153" i="3"/>
  <c r="X153" i="3"/>
  <c r="W153" i="3"/>
  <c r="V153" i="3"/>
  <c r="U153" i="3"/>
  <c r="T153" i="3"/>
  <c r="S153" i="3"/>
  <c r="R153" i="3"/>
  <c r="N153" i="3"/>
  <c r="D153" i="3"/>
  <c r="AA152" i="3"/>
  <c r="Z152" i="3"/>
  <c r="Y152" i="3"/>
  <c r="X152" i="3"/>
  <c r="W152" i="3"/>
  <c r="V152" i="3"/>
  <c r="U152" i="3"/>
  <c r="T152" i="3"/>
  <c r="S152" i="3"/>
  <c r="R152" i="3"/>
  <c r="N152" i="3"/>
  <c r="D152" i="3"/>
  <c r="AA151" i="3"/>
  <c r="Z151" i="3"/>
  <c r="Y151" i="3"/>
  <c r="X151" i="3"/>
  <c r="W151" i="3"/>
  <c r="V151" i="3"/>
  <c r="U151" i="3"/>
  <c r="T151" i="3"/>
  <c r="S151" i="3"/>
  <c r="R151" i="3"/>
  <c r="N151" i="3"/>
  <c r="D151" i="3"/>
  <c r="AA150" i="3"/>
  <c r="Z150" i="3"/>
  <c r="Y150" i="3"/>
  <c r="X150" i="3"/>
  <c r="W150" i="3"/>
  <c r="V150" i="3"/>
  <c r="U150" i="3"/>
  <c r="T150" i="3"/>
  <c r="S150" i="3"/>
  <c r="R150" i="3"/>
  <c r="N150" i="3"/>
  <c r="D150" i="3"/>
  <c r="AA149" i="3"/>
  <c r="Z149" i="3"/>
  <c r="Y149" i="3"/>
  <c r="X149" i="3"/>
  <c r="W149" i="3"/>
  <c r="V149" i="3"/>
  <c r="U149" i="3"/>
  <c r="T149" i="3"/>
  <c r="S149" i="3"/>
  <c r="R149" i="3"/>
  <c r="N149" i="3"/>
  <c r="D149" i="3"/>
  <c r="AA148" i="3"/>
  <c r="Z148" i="3"/>
  <c r="Y148" i="3"/>
  <c r="X148" i="3"/>
  <c r="W148" i="3"/>
  <c r="V148" i="3"/>
  <c r="U148" i="3"/>
  <c r="T148" i="3"/>
  <c r="S148" i="3"/>
  <c r="R148" i="3"/>
  <c r="N148" i="3"/>
  <c r="D148" i="3"/>
  <c r="AA147" i="3"/>
  <c r="Z147" i="3"/>
  <c r="Y147" i="3"/>
  <c r="X147" i="3"/>
  <c r="W147" i="3"/>
  <c r="V147" i="3"/>
  <c r="U147" i="3"/>
  <c r="T147" i="3"/>
  <c r="S147" i="3"/>
  <c r="R147" i="3"/>
  <c r="N147" i="3"/>
  <c r="D147" i="3"/>
  <c r="AA146" i="3"/>
  <c r="Z146" i="3"/>
  <c r="Y146" i="3"/>
  <c r="X146" i="3"/>
  <c r="W146" i="3"/>
  <c r="V146" i="3"/>
  <c r="U146" i="3"/>
  <c r="T146" i="3"/>
  <c r="S146" i="3"/>
  <c r="R146" i="3"/>
  <c r="N146" i="3"/>
  <c r="D146" i="3"/>
  <c r="AA145" i="3"/>
  <c r="Z145" i="3"/>
  <c r="Y145" i="3"/>
  <c r="X145" i="3"/>
  <c r="W145" i="3"/>
  <c r="V145" i="3"/>
  <c r="U145" i="3"/>
  <c r="T145" i="3"/>
  <c r="S145" i="3"/>
  <c r="R145" i="3"/>
  <c r="N145" i="3"/>
  <c r="D145" i="3"/>
  <c r="AA144" i="3"/>
  <c r="Z144" i="3"/>
  <c r="Y144" i="3"/>
  <c r="X144" i="3"/>
  <c r="W144" i="3"/>
  <c r="V144" i="3"/>
  <c r="U144" i="3"/>
  <c r="T144" i="3"/>
  <c r="S144" i="3"/>
  <c r="R144" i="3"/>
  <c r="N144" i="3"/>
  <c r="D144" i="3"/>
  <c r="AA143" i="3"/>
  <c r="Z143" i="3"/>
  <c r="Y143" i="3"/>
  <c r="X143" i="3"/>
  <c r="W143" i="3"/>
  <c r="V143" i="3"/>
  <c r="U143" i="3"/>
  <c r="T143" i="3"/>
  <c r="S143" i="3"/>
  <c r="R143" i="3"/>
  <c r="N143" i="3"/>
  <c r="D143" i="3"/>
  <c r="AA142" i="3"/>
  <c r="Z142" i="3"/>
  <c r="Y142" i="3"/>
  <c r="X142" i="3"/>
  <c r="W142" i="3"/>
  <c r="V142" i="3"/>
  <c r="U142" i="3"/>
  <c r="T142" i="3"/>
  <c r="S142" i="3"/>
  <c r="R142" i="3"/>
  <c r="N142" i="3"/>
  <c r="D142" i="3"/>
  <c r="AA141" i="3"/>
  <c r="Z141" i="3"/>
  <c r="Y141" i="3"/>
  <c r="X141" i="3"/>
  <c r="W141" i="3"/>
  <c r="V141" i="3"/>
  <c r="U141" i="3"/>
  <c r="T141" i="3"/>
  <c r="S141" i="3"/>
  <c r="R141" i="3"/>
  <c r="N141" i="3"/>
  <c r="D141" i="3"/>
  <c r="AA140" i="3"/>
  <c r="Z140" i="3"/>
  <c r="Y140" i="3"/>
  <c r="X140" i="3"/>
  <c r="W140" i="3"/>
  <c r="V140" i="3"/>
  <c r="U140" i="3"/>
  <c r="T140" i="3"/>
  <c r="S140" i="3"/>
  <c r="R140" i="3"/>
  <c r="N140" i="3"/>
  <c r="D140" i="3"/>
  <c r="AA139" i="3"/>
  <c r="Z139" i="3"/>
  <c r="Y139" i="3"/>
  <c r="X139" i="3"/>
  <c r="W139" i="3"/>
  <c r="V139" i="3"/>
  <c r="U139" i="3"/>
  <c r="T139" i="3"/>
  <c r="S139" i="3"/>
  <c r="R139" i="3"/>
  <c r="N139" i="3"/>
  <c r="D139" i="3"/>
  <c r="AA138" i="3"/>
  <c r="Z138" i="3"/>
  <c r="Y138" i="3"/>
  <c r="X138" i="3"/>
  <c r="W138" i="3"/>
  <c r="V138" i="3"/>
  <c r="U138" i="3"/>
  <c r="T138" i="3"/>
  <c r="S138" i="3"/>
  <c r="R138" i="3"/>
  <c r="N138" i="3"/>
  <c r="D138" i="3"/>
  <c r="AA137" i="3"/>
  <c r="Z137" i="3"/>
  <c r="Y137" i="3"/>
  <c r="X137" i="3"/>
  <c r="W137" i="3"/>
  <c r="V137" i="3"/>
  <c r="U137" i="3"/>
  <c r="T137" i="3"/>
  <c r="S137" i="3"/>
  <c r="R137" i="3"/>
  <c r="N137" i="3"/>
  <c r="D137" i="3"/>
  <c r="AA136" i="3"/>
  <c r="Z136" i="3"/>
  <c r="Y136" i="3"/>
  <c r="X136" i="3"/>
  <c r="W136" i="3"/>
  <c r="V136" i="3"/>
  <c r="U136" i="3"/>
  <c r="T136" i="3"/>
  <c r="S136" i="3"/>
  <c r="R136" i="3"/>
  <c r="N136" i="3"/>
  <c r="D136" i="3"/>
  <c r="AA135" i="3"/>
  <c r="Z135" i="3"/>
  <c r="Y135" i="3"/>
  <c r="X135" i="3"/>
  <c r="W135" i="3"/>
  <c r="V135" i="3"/>
  <c r="U135" i="3"/>
  <c r="T135" i="3"/>
  <c r="S135" i="3"/>
  <c r="R135" i="3"/>
  <c r="N135" i="3"/>
  <c r="D135" i="3"/>
  <c r="AA134" i="3"/>
  <c r="Z134" i="3"/>
  <c r="Y134" i="3"/>
  <c r="X134" i="3"/>
  <c r="W134" i="3"/>
  <c r="V134" i="3"/>
  <c r="U134" i="3"/>
  <c r="T134" i="3"/>
  <c r="S134" i="3"/>
  <c r="R134" i="3"/>
  <c r="N134" i="3"/>
  <c r="D134" i="3"/>
  <c r="AA133" i="3"/>
  <c r="Z133" i="3"/>
  <c r="Y133" i="3"/>
  <c r="X133" i="3"/>
  <c r="W133" i="3"/>
  <c r="V133" i="3"/>
  <c r="U133" i="3"/>
  <c r="T133" i="3"/>
  <c r="S133" i="3"/>
  <c r="R133" i="3"/>
  <c r="N133" i="3"/>
  <c r="D133" i="3"/>
  <c r="AA132" i="3"/>
  <c r="Z132" i="3"/>
  <c r="Y132" i="3"/>
  <c r="X132" i="3"/>
  <c r="W132" i="3"/>
  <c r="V132" i="3"/>
  <c r="U132" i="3"/>
  <c r="T132" i="3"/>
  <c r="S132" i="3"/>
  <c r="R132" i="3"/>
  <c r="N132" i="3"/>
  <c r="D132" i="3"/>
  <c r="AA131" i="3"/>
  <c r="Z131" i="3"/>
  <c r="Y131" i="3"/>
  <c r="X131" i="3"/>
  <c r="W131" i="3"/>
  <c r="V131" i="3"/>
  <c r="U131" i="3"/>
  <c r="T131" i="3"/>
  <c r="S131" i="3"/>
  <c r="R131" i="3"/>
  <c r="N131" i="3"/>
  <c r="D131" i="3"/>
  <c r="AA130" i="3"/>
  <c r="Z130" i="3"/>
  <c r="Y130" i="3"/>
  <c r="X130" i="3"/>
  <c r="W130" i="3"/>
  <c r="V130" i="3"/>
  <c r="U130" i="3"/>
  <c r="T130" i="3"/>
  <c r="S130" i="3"/>
  <c r="R130" i="3"/>
  <c r="N130" i="3"/>
  <c r="D130" i="3"/>
  <c r="AA129" i="3"/>
  <c r="Z129" i="3"/>
  <c r="Y129" i="3"/>
  <c r="X129" i="3"/>
  <c r="W129" i="3"/>
  <c r="V129" i="3"/>
  <c r="U129" i="3"/>
  <c r="T129" i="3"/>
  <c r="S129" i="3"/>
  <c r="R129" i="3"/>
  <c r="N129" i="3"/>
  <c r="D129" i="3"/>
  <c r="AA128" i="3"/>
  <c r="Z128" i="3"/>
  <c r="Y128" i="3"/>
  <c r="X128" i="3"/>
  <c r="W128" i="3"/>
  <c r="V128" i="3"/>
  <c r="U128" i="3"/>
  <c r="T128" i="3"/>
  <c r="S128" i="3"/>
  <c r="R128" i="3"/>
  <c r="N128" i="3"/>
  <c r="D128" i="3"/>
  <c r="AA127" i="3"/>
  <c r="Z127" i="3"/>
  <c r="Y127" i="3"/>
  <c r="X127" i="3"/>
  <c r="W127" i="3"/>
  <c r="V127" i="3"/>
  <c r="U127" i="3"/>
  <c r="T127" i="3"/>
  <c r="S127" i="3"/>
  <c r="R127" i="3"/>
  <c r="N127" i="3"/>
  <c r="D127" i="3"/>
  <c r="AA126" i="3"/>
  <c r="Z126" i="3"/>
  <c r="Y126" i="3"/>
  <c r="X126" i="3"/>
  <c r="W126" i="3"/>
  <c r="V126" i="3"/>
  <c r="U126" i="3"/>
  <c r="T126" i="3"/>
  <c r="S126" i="3"/>
  <c r="R126" i="3"/>
  <c r="N126" i="3"/>
  <c r="D126" i="3"/>
  <c r="AA125" i="3"/>
  <c r="Z125" i="3"/>
  <c r="Y125" i="3"/>
  <c r="X125" i="3"/>
  <c r="W125" i="3"/>
  <c r="V125" i="3"/>
  <c r="U125" i="3"/>
  <c r="T125" i="3"/>
  <c r="S125" i="3"/>
  <c r="R125" i="3"/>
  <c r="N125" i="3"/>
  <c r="D125" i="3"/>
  <c r="AA124" i="3"/>
  <c r="Z124" i="3"/>
  <c r="Y124" i="3"/>
  <c r="X124" i="3"/>
  <c r="W124" i="3"/>
  <c r="V124" i="3"/>
  <c r="U124" i="3"/>
  <c r="T124" i="3"/>
  <c r="S124" i="3"/>
  <c r="R124" i="3"/>
  <c r="N124" i="3"/>
  <c r="D124" i="3"/>
  <c r="AA123" i="3"/>
  <c r="Z123" i="3"/>
  <c r="Y123" i="3"/>
  <c r="X123" i="3"/>
  <c r="W123" i="3"/>
  <c r="V123" i="3"/>
  <c r="U123" i="3"/>
  <c r="T123" i="3"/>
  <c r="S123" i="3"/>
  <c r="R123" i="3"/>
  <c r="N123" i="3"/>
  <c r="D123" i="3"/>
  <c r="AA122" i="3"/>
  <c r="Z122" i="3"/>
  <c r="Y122" i="3"/>
  <c r="X122" i="3"/>
  <c r="W122" i="3"/>
  <c r="V122" i="3"/>
  <c r="U122" i="3"/>
  <c r="T122" i="3"/>
  <c r="S122" i="3"/>
  <c r="R122" i="3"/>
  <c r="N122" i="3"/>
  <c r="D122" i="3"/>
  <c r="AA121" i="3"/>
  <c r="Z121" i="3"/>
  <c r="Y121" i="3"/>
  <c r="X121" i="3"/>
  <c r="W121" i="3"/>
  <c r="V121" i="3"/>
  <c r="U121" i="3"/>
  <c r="T121" i="3"/>
  <c r="S121" i="3"/>
  <c r="R121" i="3"/>
  <c r="N121" i="3"/>
  <c r="D121" i="3"/>
  <c r="AA120" i="3"/>
  <c r="Z120" i="3"/>
  <c r="Y120" i="3"/>
  <c r="X120" i="3"/>
  <c r="W120" i="3"/>
  <c r="V120" i="3"/>
  <c r="U120" i="3"/>
  <c r="T120" i="3"/>
  <c r="S120" i="3"/>
  <c r="R120" i="3"/>
  <c r="N120" i="3"/>
  <c r="D120" i="3"/>
  <c r="AA119" i="3"/>
  <c r="Z119" i="3"/>
  <c r="Y119" i="3"/>
  <c r="X119" i="3"/>
  <c r="W119" i="3"/>
  <c r="V119" i="3"/>
  <c r="U119" i="3"/>
  <c r="T119" i="3"/>
  <c r="S119" i="3"/>
  <c r="R119" i="3"/>
  <c r="N119" i="3"/>
  <c r="D119" i="3"/>
  <c r="AA118" i="3"/>
  <c r="Z118" i="3"/>
  <c r="Y118" i="3"/>
  <c r="X118" i="3"/>
  <c r="W118" i="3"/>
  <c r="V118" i="3"/>
  <c r="U118" i="3"/>
  <c r="T118" i="3"/>
  <c r="S118" i="3"/>
  <c r="R118" i="3"/>
  <c r="N118" i="3"/>
  <c r="D118" i="3"/>
  <c r="AA117" i="3"/>
  <c r="Z117" i="3"/>
  <c r="Y117" i="3"/>
  <c r="X117" i="3"/>
  <c r="W117" i="3"/>
  <c r="V117" i="3"/>
  <c r="U117" i="3"/>
  <c r="T117" i="3"/>
  <c r="S117" i="3"/>
  <c r="R117" i="3"/>
  <c r="N117" i="3"/>
  <c r="D117" i="3"/>
  <c r="AA116" i="3"/>
  <c r="Z116" i="3"/>
  <c r="Y116" i="3"/>
  <c r="X116" i="3"/>
  <c r="W116" i="3"/>
  <c r="V116" i="3"/>
  <c r="U116" i="3"/>
  <c r="T116" i="3"/>
  <c r="S116" i="3"/>
  <c r="R116" i="3"/>
  <c r="N116" i="3"/>
  <c r="D116" i="3"/>
  <c r="AA115" i="3"/>
  <c r="Z115" i="3"/>
  <c r="Y115" i="3"/>
  <c r="X115" i="3"/>
  <c r="W115" i="3"/>
  <c r="V115" i="3"/>
  <c r="U115" i="3"/>
  <c r="T115" i="3"/>
  <c r="S115" i="3"/>
  <c r="R115" i="3"/>
  <c r="N115" i="3"/>
  <c r="D115" i="3"/>
  <c r="AA114" i="3"/>
  <c r="Z114" i="3"/>
  <c r="Y114" i="3"/>
  <c r="X114" i="3"/>
  <c r="W114" i="3"/>
  <c r="V114" i="3"/>
  <c r="U114" i="3"/>
  <c r="T114" i="3"/>
  <c r="S114" i="3"/>
  <c r="R114" i="3"/>
  <c r="N114" i="3"/>
  <c r="D114" i="3"/>
  <c r="AA113" i="3"/>
  <c r="Z113" i="3"/>
  <c r="Y113" i="3"/>
  <c r="X113" i="3"/>
  <c r="W113" i="3"/>
  <c r="V113" i="3"/>
  <c r="U113" i="3"/>
  <c r="T113" i="3"/>
  <c r="S113" i="3"/>
  <c r="R113" i="3"/>
  <c r="N113" i="3"/>
  <c r="D113" i="3"/>
  <c r="AA112" i="3"/>
  <c r="Z112" i="3"/>
  <c r="Y112" i="3"/>
  <c r="X112" i="3"/>
  <c r="W112" i="3"/>
  <c r="V112" i="3"/>
  <c r="U112" i="3"/>
  <c r="T112" i="3"/>
  <c r="S112" i="3"/>
  <c r="R112" i="3"/>
  <c r="N112" i="3"/>
  <c r="D112" i="3"/>
  <c r="AA111" i="3"/>
  <c r="Z111" i="3"/>
  <c r="Y111" i="3"/>
  <c r="X111" i="3"/>
  <c r="W111" i="3"/>
  <c r="V111" i="3"/>
  <c r="U111" i="3"/>
  <c r="T111" i="3"/>
  <c r="S111" i="3"/>
  <c r="R111" i="3"/>
  <c r="N111" i="3"/>
  <c r="D111" i="3"/>
  <c r="AA110" i="3"/>
  <c r="Z110" i="3"/>
  <c r="Y110" i="3"/>
  <c r="X110" i="3"/>
  <c r="W110" i="3"/>
  <c r="V110" i="3"/>
  <c r="U110" i="3"/>
  <c r="T110" i="3"/>
  <c r="S110" i="3"/>
  <c r="R110" i="3"/>
  <c r="N110" i="3"/>
  <c r="D110" i="3"/>
  <c r="AA109" i="3"/>
  <c r="Z109" i="3"/>
  <c r="Y109" i="3"/>
  <c r="X109" i="3"/>
  <c r="W109" i="3"/>
  <c r="V109" i="3"/>
  <c r="U109" i="3"/>
  <c r="T109" i="3"/>
  <c r="S109" i="3"/>
  <c r="R109" i="3"/>
  <c r="N109" i="3"/>
  <c r="D109" i="3"/>
  <c r="AA108" i="3"/>
  <c r="Z108" i="3"/>
  <c r="Y108" i="3"/>
  <c r="X108" i="3"/>
  <c r="W108" i="3"/>
  <c r="V108" i="3"/>
  <c r="U108" i="3"/>
  <c r="T108" i="3"/>
  <c r="S108" i="3"/>
  <c r="R108" i="3"/>
  <c r="N108" i="3"/>
  <c r="D108" i="3"/>
  <c r="AA107" i="3"/>
  <c r="Z107" i="3"/>
  <c r="Y107" i="3"/>
  <c r="X107" i="3"/>
  <c r="W107" i="3"/>
  <c r="V107" i="3"/>
  <c r="U107" i="3"/>
  <c r="T107" i="3"/>
  <c r="S107" i="3"/>
  <c r="R107" i="3"/>
  <c r="N107" i="3"/>
  <c r="D107" i="3"/>
  <c r="AA106" i="3"/>
  <c r="Z106" i="3"/>
  <c r="Y106" i="3"/>
  <c r="X106" i="3"/>
  <c r="W106" i="3"/>
  <c r="V106" i="3"/>
  <c r="U106" i="3"/>
  <c r="T106" i="3"/>
  <c r="S106" i="3"/>
  <c r="R106" i="3"/>
  <c r="N106" i="3"/>
  <c r="D106" i="3"/>
  <c r="AA105" i="3"/>
  <c r="Z105" i="3"/>
  <c r="Y105" i="3"/>
  <c r="X105" i="3"/>
  <c r="W105" i="3"/>
  <c r="V105" i="3"/>
  <c r="U105" i="3"/>
  <c r="T105" i="3"/>
  <c r="S105" i="3"/>
  <c r="R105" i="3"/>
  <c r="N105" i="3"/>
  <c r="D105" i="3"/>
  <c r="AA104" i="3"/>
  <c r="Z104" i="3"/>
  <c r="Y104" i="3"/>
  <c r="X104" i="3"/>
  <c r="W104" i="3"/>
  <c r="V104" i="3"/>
  <c r="U104" i="3"/>
  <c r="T104" i="3"/>
  <c r="S104" i="3"/>
  <c r="R104" i="3"/>
  <c r="N104" i="3"/>
  <c r="D104" i="3"/>
  <c r="AA103" i="3"/>
  <c r="Z103" i="3"/>
  <c r="Y103" i="3"/>
  <c r="X103" i="3"/>
  <c r="W103" i="3"/>
  <c r="V103" i="3"/>
  <c r="U103" i="3"/>
  <c r="T103" i="3"/>
  <c r="S103" i="3"/>
  <c r="R103" i="3"/>
  <c r="N103" i="3"/>
  <c r="D103" i="3"/>
  <c r="AA102" i="3"/>
  <c r="Z102" i="3"/>
  <c r="Y102" i="3"/>
  <c r="X102" i="3"/>
  <c r="W102" i="3"/>
  <c r="V102" i="3"/>
  <c r="U102" i="3"/>
  <c r="T102" i="3"/>
  <c r="S102" i="3"/>
  <c r="R102" i="3"/>
  <c r="N102" i="3"/>
  <c r="D102" i="3"/>
  <c r="AA101" i="3"/>
  <c r="Z101" i="3"/>
  <c r="Y101" i="3"/>
  <c r="X101" i="3"/>
  <c r="W101" i="3"/>
  <c r="V101" i="3"/>
  <c r="U101" i="3"/>
  <c r="T101" i="3"/>
  <c r="S101" i="3"/>
  <c r="R101" i="3"/>
  <c r="N101" i="3"/>
  <c r="D101" i="3"/>
  <c r="AA100" i="3"/>
  <c r="Z100" i="3"/>
  <c r="Y100" i="3"/>
  <c r="X100" i="3"/>
  <c r="W100" i="3"/>
  <c r="V100" i="3"/>
  <c r="U100" i="3"/>
  <c r="T100" i="3"/>
  <c r="S100" i="3"/>
  <c r="R100" i="3"/>
  <c r="N100" i="3"/>
  <c r="D100" i="3"/>
  <c r="AA99" i="3"/>
  <c r="Z99" i="3"/>
  <c r="Y99" i="3"/>
  <c r="X99" i="3"/>
  <c r="W99" i="3"/>
  <c r="V99" i="3"/>
  <c r="U99" i="3"/>
  <c r="T99" i="3"/>
  <c r="S99" i="3"/>
  <c r="R99" i="3"/>
  <c r="N99" i="3"/>
  <c r="D99" i="3"/>
  <c r="AA98" i="3"/>
  <c r="Z98" i="3"/>
  <c r="Y98" i="3"/>
  <c r="X98" i="3"/>
  <c r="W98" i="3"/>
  <c r="V98" i="3"/>
  <c r="U98" i="3"/>
  <c r="T98" i="3"/>
  <c r="S98" i="3"/>
  <c r="R98" i="3"/>
  <c r="N98" i="3"/>
  <c r="D98" i="3"/>
  <c r="AA97" i="3"/>
  <c r="Z97" i="3"/>
  <c r="Y97" i="3"/>
  <c r="X97" i="3"/>
  <c r="W97" i="3"/>
  <c r="V97" i="3"/>
  <c r="U97" i="3"/>
  <c r="T97" i="3"/>
  <c r="S97" i="3"/>
  <c r="R97" i="3"/>
  <c r="N97" i="3"/>
  <c r="D97" i="3"/>
  <c r="AA96" i="3"/>
  <c r="Z96" i="3"/>
  <c r="Y96" i="3"/>
  <c r="X96" i="3"/>
  <c r="W96" i="3"/>
  <c r="V96" i="3"/>
  <c r="U96" i="3"/>
  <c r="T96" i="3"/>
  <c r="S96" i="3"/>
  <c r="R96" i="3"/>
  <c r="N96" i="3"/>
  <c r="D96" i="3"/>
  <c r="AA95" i="3"/>
  <c r="Z95" i="3"/>
  <c r="Y95" i="3"/>
  <c r="X95" i="3"/>
  <c r="W95" i="3"/>
  <c r="V95" i="3"/>
  <c r="U95" i="3"/>
  <c r="T95" i="3"/>
  <c r="S95" i="3"/>
  <c r="R95" i="3"/>
  <c r="N95" i="3"/>
  <c r="D95" i="3"/>
  <c r="AA94" i="3"/>
  <c r="Z94" i="3"/>
  <c r="Y94" i="3"/>
  <c r="X94" i="3"/>
  <c r="W94" i="3"/>
  <c r="V94" i="3"/>
  <c r="U94" i="3"/>
  <c r="T94" i="3"/>
  <c r="S94" i="3"/>
  <c r="R94" i="3"/>
  <c r="N94" i="3"/>
  <c r="D94" i="3"/>
  <c r="AA93" i="3"/>
  <c r="Z93" i="3"/>
  <c r="Y93" i="3"/>
  <c r="X93" i="3"/>
  <c r="W93" i="3"/>
  <c r="V93" i="3"/>
  <c r="U93" i="3"/>
  <c r="T93" i="3"/>
  <c r="S93" i="3"/>
  <c r="R93" i="3"/>
  <c r="N93" i="3"/>
  <c r="D93" i="3"/>
  <c r="AA92" i="3"/>
  <c r="Z92" i="3"/>
  <c r="Y92" i="3"/>
  <c r="X92" i="3"/>
  <c r="W92" i="3"/>
  <c r="V92" i="3"/>
  <c r="U92" i="3"/>
  <c r="T92" i="3"/>
  <c r="S92" i="3"/>
  <c r="R92" i="3"/>
  <c r="N92" i="3"/>
  <c r="D92" i="3"/>
  <c r="AA91" i="3"/>
  <c r="Z91" i="3"/>
  <c r="Y91" i="3"/>
  <c r="X91" i="3"/>
  <c r="W91" i="3"/>
  <c r="V91" i="3"/>
  <c r="U91" i="3"/>
  <c r="T91" i="3"/>
  <c r="S91" i="3"/>
  <c r="R91" i="3"/>
  <c r="N91" i="3"/>
  <c r="D91" i="3"/>
  <c r="AA90" i="3"/>
  <c r="Z90" i="3"/>
  <c r="Y90" i="3"/>
  <c r="X90" i="3"/>
  <c r="W90" i="3"/>
  <c r="V90" i="3"/>
  <c r="U90" i="3"/>
  <c r="T90" i="3"/>
  <c r="S90" i="3"/>
  <c r="R90" i="3"/>
  <c r="N90" i="3"/>
  <c r="D90" i="3"/>
  <c r="AA89" i="3"/>
  <c r="Z89" i="3"/>
  <c r="Y89" i="3"/>
  <c r="X89" i="3"/>
  <c r="W89" i="3"/>
  <c r="V89" i="3"/>
  <c r="U89" i="3"/>
  <c r="T89" i="3"/>
  <c r="S89" i="3"/>
  <c r="R89" i="3"/>
  <c r="N89" i="3"/>
  <c r="D89" i="3"/>
  <c r="AA88" i="3"/>
  <c r="Z88" i="3"/>
  <c r="Y88" i="3"/>
  <c r="X88" i="3"/>
  <c r="W88" i="3"/>
  <c r="V88" i="3"/>
  <c r="U88" i="3"/>
  <c r="T88" i="3"/>
  <c r="S88" i="3"/>
  <c r="R88" i="3"/>
  <c r="N88" i="3"/>
  <c r="D88" i="3"/>
  <c r="AA87" i="3"/>
  <c r="Z87" i="3"/>
  <c r="Y87" i="3"/>
  <c r="X87" i="3"/>
  <c r="W87" i="3"/>
  <c r="V87" i="3"/>
  <c r="U87" i="3"/>
  <c r="T87" i="3"/>
  <c r="S87" i="3"/>
  <c r="R87" i="3"/>
  <c r="N87" i="3"/>
  <c r="D87" i="3"/>
  <c r="AA86" i="3"/>
  <c r="Z86" i="3"/>
  <c r="Y86" i="3"/>
  <c r="X86" i="3"/>
  <c r="W86" i="3"/>
  <c r="V86" i="3"/>
  <c r="U86" i="3"/>
  <c r="T86" i="3"/>
  <c r="S86" i="3"/>
  <c r="R86" i="3"/>
  <c r="N86" i="3"/>
  <c r="D86" i="3"/>
  <c r="AA85" i="3"/>
  <c r="Z85" i="3"/>
  <c r="Y85" i="3"/>
  <c r="X85" i="3"/>
  <c r="W85" i="3"/>
  <c r="V85" i="3"/>
  <c r="U85" i="3"/>
  <c r="T85" i="3"/>
  <c r="S85" i="3"/>
  <c r="R85" i="3"/>
  <c r="N85" i="3"/>
  <c r="D85" i="3"/>
  <c r="AA84" i="3"/>
  <c r="Z84" i="3"/>
  <c r="Y84" i="3"/>
  <c r="X84" i="3"/>
  <c r="W84" i="3"/>
  <c r="V84" i="3"/>
  <c r="U84" i="3"/>
  <c r="T84" i="3"/>
  <c r="S84" i="3"/>
  <c r="R84" i="3"/>
  <c r="N84" i="3"/>
  <c r="D84" i="3"/>
  <c r="AA83" i="3"/>
  <c r="Z83" i="3"/>
  <c r="Y83" i="3"/>
  <c r="X83" i="3"/>
  <c r="W83" i="3"/>
  <c r="V83" i="3"/>
  <c r="U83" i="3"/>
  <c r="T83" i="3"/>
  <c r="S83" i="3"/>
  <c r="R83" i="3"/>
  <c r="N83" i="3"/>
  <c r="D83" i="3"/>
  <c r="AA82" i="3"/>
  <c r="Z82" i="3"/>
  <c r="Y82" i="3"/>
  <c r="X82" i="3"/>
  <c r="W82" i="3"/>
  <c r="V82" i="3"/>
  <c r="U82" i="3"/>
  <c r="T82" i="3"/>
  <c r="S82" i="3"/>
  <c r="R82" i="3"/>
  <c r="N82" i="3"/>
  <c r="D82" i="3"/>
  <c r="AA81" i="3"/>
  <c r="Z81" i="3"/>
  <c r="Y81" i="3"/>
  <c r="X81" i="3"/>
  <c r="W81" i="3"/>
  <c r="V81" i="3"/>
  <c r="U81" i="3"/>
  <c r="T81" i="3"/>
  <c r="S81" i="3"/>
  <c r="R81" i="3"/>
  <c r="N81" i="3"/>
  <c r="D81" i="3"/>
  <c r="AA80" i="3"/>
  <c r="Z80" i="3"/>
  <c r="Y80" i="3"/>
  <c r="X80" i="3"/>
  <c r="W80" i="3"/>
  <c r="V80" i="3"/>
  <c r="U80" i="3"/>
  <c r="T80" i="3"/>
  <c r="S80" i="3"/>
  <c r="R80" i="3"/>
  <c r="N80" i="3"/>
  <c r="D80" i="3"/>
  <c r="AA79" i="3"/>
  <c r="Z79" i="3"/>
  <c r="Y79" i="3"/>
  <c r="X79" i="3"/>
  <c r="W79" i="3"/>
  <c r="V79" i="3"/>
  <c r="U79" i="3"/>
  <c r="T79" i="3"/>
  <c r="S79" i="3"/>
  <c r="R79" i="3"/>
  <c r="N79" i="3"/>
  <c r="D79" i="3"/>
  <c r="AA78" i="3"/>
  <c r="Z78" i="3"/>
  <c r="Y78" i="3"/>
  <c r="X78" i="3"/>
  <c r="W78" i="3"/>
  <c r="V78" i="3"/>
  <c r="U78" i="3"/>
  <c r="T78" i="3"/>
  <c r="S78" i="3"/>
  <c r="R78" i="3"/>
  <c r="N78" i="3"/>
  <c r="D78" i="3"/>
  <c r="AA77" i="3"/>
  <c r="Z77" i="3"/>
  <c r="Y77" i="3"/>
  <c r="X77" i="3"/>
  <c r="W77" i="3"/>
  <c r="V77" i="3"/>
  <c r="U77" i="3"/>
  <c r="T77" i="3"/>
  <c r="S77" i="3"/>
  <c r="R77" i="3"/>
  <c r="N77" i="3"/>
  <c r="D77" i="3"/>
  <c r="AA76" i="3"/>
  <c r="Z76" i="3"/>
  <c r="Y76" i="3"/>
  <c r="X76" i="3"/>
  <c r="W76" i="3"/>
  <c r="V76" i="3"/>
  <c r="U76" i="3"/>
  <c r="T76" i="3"/>
  <c r="S76" i="3"/>
  <c r="R76" i="3"/>
  <c r="N76" i="3"/>
  <c r="D76" i="3"/>
  <c r="AA75" i="3"/>
  <c r="Z75" i="3"/>
  <c r="Y75" i="3"/>
  <c r="X75" i="3"/>
  <c r="W75" i="3"/>
  <c r="V75" i="3"/>
  <c r="U75" i="3"/>
  <c r="T75" i="3"/>
  <c r="S75" i="3"/>
  <c r="R75" i="3"/>
  <c r="N75" i="3"/>
  <c r="D75" i="3"/>
  <c r="AA74" i="3"/>
  <c r="Z74" i="3"/>
  <c r="Y74" i="3"/>
  <c r="X74" i="3"/>
  <c r="W74" i="3"/>
  <c r="V74" i="3"/>
  <c r="U74" i="3"/>
  <c r="T74" i="3"/>
  <c r="S74" i="3"/>
  <c r="R74" i="3"/>
  <c r="N74" i="3"/>
  <c r="D74" i="3"/>
  <c r="AA73" i="3"/>
  <c r="Z73" i="3"/>
  <c r="Y73" i="3"/>
  <c r="X73" i="3"/>
  <c r="W73" i="3"/>
  <c r="V73" i="3"/>
  <c r="U73" i="3"/>
  <c r="T73" i="3"/>
  <c r="S73" i="3"/>
  <c r="R73" i="3"/>
  <c r="N73" i="3"/>
  <c r="D73" i="3"/>
  <c r="AA72" i="3"/>
  <c r="Z72" i="3"/>
  <c r="Y72" i="3"/>
  <c r="X72" i="3"/>
  <c r="W72" i="3"/>
  <c r="V72" i="3"/>
  <c r="U72" i="3"/>
  <c r="T72" i="3"/>
  <c r="S72" i="3"/>
  <c r="R72" i="3"/>
  <c r="N72" i="3"/>
  <c r="D72" i="3"/>
  <c r="AA71" i="3"/>
  <c r="Z71" i="3"/>
  <c r="Y71" i="3"/>
  <c r="X71" i="3"/>
  <c r="W71" i="3"/>
  <c r="V71" i="3"/>
  <c r="U71" i="3"/>
  <c r="T71" i="3"/>
  <c r="S71" i="3"/>
  <c r="R71" i="3"/>
  <c r="N71" i="3"/>
  <c r="D71" i="3"/>
  <c r="AA70" i="3"/>
  <c r="Z70" i="3"/>
  <c r="Y70" i="3"/>
  <c r="X70" i="3"/>
  <c r="W70" i="3"/>
  <c r="V70" i="3"/>
  <c r="U70" i="3"/>
  <c r="T70" i="3"/>
  <c r="S70" i="3"/>
  <c r="R70" i="3"/>
  <c r="N70" i="3"/>
  <c r="D70" i="3"/>
  <c r="AA69" i="3"/>
  <c r="Z69" i="3"/>
  <c r="Y69" i="3"/>
  <c r="X69" i="3"/>
  <c r="W69" i="3"/>
  <c r="V69" i="3"/>
  <c r="U69" i="3"/>
  <c r="T69" i="3"/>
  <c r="S69" i="3"/>
  <c r="R69" i="3"/>
  <c r="N69" i="3"/>
  <c r="D69" i="3"/>
  <c r="AA68" i="3"/>
  <c r="Z68" i="3"/>
  <c r="Y68" i="3"/>
  <c r="X68" i="3"/>
  <c r="W68" i="3"/>
  <c r="V68" i="3"/>
  <c r="U68" i="3"/>
  <c r="T68" i="3"/>
  <c r="S68" i="3"/>
  <c r="R68" i="3"/>
  <c r="N68" i="3"/>
  <c r="D68" i="3"/>
  <c r="AA67" i="3"/>
  <c r="Z67" i="3"/>
  <c r="Y67" i="3"/>
  <c r="X67" i="3"/>
  <c r="W67" i="3"/>
  <c r="V67" i="3"/>
  <c r="U67" i="3"/>
  <c r="T67" i="3"/>
  <c r="S67" i="3"/>
  <c r="R67" i="3"/>
  <c r="N67" i="3"/>
  <c r="D67" i="3"/>
  <c r="AA66" i="3"/>
  <c r="Z66" i="3"/>
  <c r="Y66" i="3"/>
  <c r="X66" i="3"/>
  <c r="W66" i="3"/>
  <c r="V66" i="3"/>
  <c r="U66" i="3"/>
  <c r="T66" i="3"/>
  <c r="S66" i="3"/>
  <c r="R66" i="3"/>
  <c r="N66" i="3"/>
  <c r="D66" i="3"/>
  <c r="AA65" i="3"/>
  <c r="Z65" i="3"/>
  <c r="Y65" i="3"/>
  <c r="X65" i="3"/>
  <c r="W65" i="3"/>
  <c r="V65" i="3"/>
  <c r="U65" i="3"/>
  <c r="T65" i="3"/>
  <c r="S65" i="3"/>
  <c r="R65" i="3"/>
  <c r="N65" i="3"/>
  <c r="D65" i="3"/>
  <c r="AA64" i="3"/>
  <c r="Z64" i="3"/>
  <c r="Y64" i="3"/>
  <c r="X64" i="3"/>
  <c r="W64" i="3"/>
  <c r="V64" i="3"/>
  <c r="U64" i="3"/>
  <c r="T64" i="3"/>
  <c r="S64" i="3"/>
  <c r="R64" i="3"/>
  <c r="N64" i="3"/>
  <c r="D64" i="3"/>
  <c r="AA63" i="3"/>
  <c r="Z63" i="3"/>
  <c r="Y63" i="3"/>
  <c r="X63" i="3"/>
  <c r="W63" i="3"/>
  <c r="V63" i="3"/>
  <c r="U63" i="3"/>
  <c r="T63" i="3"/>
  <c r="S63" i="3"/>
  <c r="R63" i="3"/>
  <c r="N63" i="3"/>
  <c r="D63" i="3"/>
  <c r="AA62" i="3"/>
  <c r="Z62" i="3"/>
  <c r="Y62" i="3"/>
  <c r="X62" i="3"/>
  <c r="W62" i="3"/>
  <c r="V62" i="3"/>
  <c r="U62" i="3"/>
  <c r="T62" i="3"/>
  <c r="S62" i="3"/>
  <c r="R62" i="3"/>
  <c r="N62" i="3"/>
  <c r="D62" i="3"/>
  <c r="AA61" i="3"/>
  <c r="Z61" i="3"/>
  <c r="Y61" i="3"/>
  <c r="X61" i="3"/>
  <c r="W61" i="3"/>
  <c r="V61" i="3"/>
  <c r="U61" i="3"/>
  <c r="T61" i="3"/>
  <c r="S61" i="3"/>
  <c r="R61" i="3"/>
  <c r="N61" i="3"/>
  <c r="D61" i="3"/>
  <c r="AA60" i="3"/>
  <c r="Z60" i="3"/>
  <c r="Y60" i="3"/>
  <c r="X60" i="3"/>
  <c r="W60" i="3"/>
  <c r="V60" i="3"/>
  <c r="U60" i="3"/>
  <c r="T60" i="3"/>
  <c r="S60" i="3"/>
  <c r="R60" i="3"/>
  <c r="N60" i="3"/>
  <c r="D60" i="3"/>
  <c r="AA59" i="3"/>
  <c r="Z59" i="3"/>
  <c r="Y59" i="3"/>
  <c r="X59" i="3"/>
  <c r="W59" i="3"/>
  <c r="V59" i="3"/>
  <c r="U59" i="3"/>
  <c r="T59" i="3"/>
  <c r="S59" i="3"/>
  <c r="R59" i="3"/>
  <c r="N59" i="3"/>
  <c r="D59" i="3"/>
  <c r="AA58" i="3"/>
  <c r="Z58" i="3"/>
  <c r="Y58" i="3"/>
  <c r="X58" i="3"/>
  <c r="W58" i="3"/>
  <c r="V58" i="3"/>
  <c r="U58" i="3"/>
  <c r="T58" i="3"/>
  <c r="S58" i="3"/>
  <c r="R58" i="3"/>
  <c r="N58" i="3"/>
  <c r="D58" i="3"/>
  <c r="AA57" i="3"/>
  <c r="Z57" i="3"/>
  <c r="Y57" i="3"/>
  <c r="X57" i="3"/>
  <c r="W57" i="3"/>
  <c r="V57" i="3"/>
  <c r="U57" i="3"/>
  <c r="T57" i="3"/>
  <c r="S57" i="3"/>
  <c r="R57" i="3"/>
  <c r="N57" i="3"/>
  <c r="D57" i="3"/>
  <c r="AA56" i="3"/>
  <c r="Z56" i="3"/>
  <c r="Y56" i="3"/>
  <c r="X56" i="3"/>
  <c r="W56" i="3"/>
  <c r="V56" i="3"/>
  <c r="U56" i="3"/>
  <c r="T56" i="3"/>
  <c r="S56" i="3"/>
  <c r="R56" i="3"/>
  <c r="N56" i="3"/>
  <c r="D56" i="3"/>
  <c r="AA55" i="3"/>
  <c r="Z55" i="3"/>
  <c r="Y55" i="3"/>
  <c r="X55" i="3"/>
  <c r="W55" i="3"/>
  <c r="V55" i="3"/>
  <c r="U55" i="3"/>
  <c r="T55" i="3"/>
  <c r="S55" i="3"/>
  <c r="R55" i="3"/>
  <c r="N55" i="3"/>
  <c r="D55" i="3"/>
  <c r="AA54" i="3"/>
  <c r="Z54" i="3"/>
  <c r="Y54" i="3"/>
  <c r="X54" i="3"/>
  <c r="W54" i="3"/>
  <c r="V54" i="3"/>
  <c r="U54" i="3"/>
  <c r="T54" i="3"/>
  <c r="S54" i="3"/>
  <c r="R54" i="3"/>
  <c r="N54" i="3"/>
  <c r="D54" i="3"/>
  <c r="AA53" i="3"/>
  <c r="Z53" i="3"/>
  <c r="Y53" i="3"/>
  <c r="X53" i="3"/>
  <c r="W53" i="3"/>
  <c r="V53" i="3"/>
  <c r="U53" i="3"/>
  <c r="T53" i="3"/>
  <c r="S53" i="3"/>
  <c r="R53" i="3"/>
  <c r="N53" i="3"/>
  <c r="D53" i="3"/>
  <c r="AA52" i="3"/>
  <c r="Z52" i="3"/>
  <c r="Y52" i="3"/>
  <c r="X52" i="3"/>
  <c r="W52" i="3"/>
  <c r="V52" i="3"/>
  <c r="U52" i="3"/>
  <c r="T52" i="3"/>
  <c r="S52" i="3"/>
  <c r="R52" i="3"/>
  <c r="N52" i="3"/>
  <c r="D52" i="3"/>
  <c r="AA51" i="3"/>
  <c r="Z51" i="3"/>
  <c r="Y51" i="3"/>
  <c r="X51" i="3"/>
  <c r="W51" i="3"/>
  <c r="V51" i="3"/>
  <c r="U51" i="3"/>
  <c r="T51" i="3"/>
  <c r="S51" i="3"/>
  <c r="R51" i="3"/>
  <c r="N51" i="3"/>
  <c r="D51" i="3"/>
  <c r="AA50" i="3"/>
  <c r="Z50" i="3"/>
  <c r="Y50" i="3"/>
  <c r="X50" i="3"/>
  <c r="W50" i="3"/>
  <c r="V50" i="3"/>
  <c r="U50" i="3"/>
  <c r="T50" i="3"/>
  <c r="S50" i="3"/>
  <c r="R50" i="3"/>
  <c r="N50" i="3"/>
  <c r="D50" i="3"/>
  <c r="AA49" i="3"/>
  <c r="Z49" i="3"/>
  <c r="Y49" i="3"/>
  <c r="X49" i="3"/>
  <c r="W49" i="3"/>
  <c r="V49" i="3"/>
  <c r="U49" i="3"/>
  <c r="T49" i="3"/>
  <c r="S49" i="3"/>
  <c r="R49" i="3"/>
  <c r="N49" i="3"/>
  <c r="D49" i="3"/>
  <c r="AA48" i="3"/>
  <c r="Z48" i="3"/>
  <c r="Y48" i="3"/>
  <c r="X48" i="3"/>
  <c r="W48" i="3"/>
  <c r="V48" i="3"/>
  <c r="U48" i="3"/>
  <c r="T48" i="3"/>
  <c r="S48" i="3"/>
  <c r="R48" i="3"/>
  <c r="N48" i="3"/>
  <c r="D48" i="3"/>
  <c r="AA47" i="3"/>
  <c r="Z47" i="3"/>
  <c r="Y47" i="3"/>
  <c r="X47" i="3"/>
  <c r="W47" i="3"/>
  <c r="V47" i="3"/>
  <c r="U47" i="3"/>
  <c r="T47" i="3"/>
  <c r="S47" i="3"/>
  <c r="R47" i="3"/>
  <c r="N47" i="3"/>
  <c r="D47" i="3"/>
  <c r="AA46" i="3"/>
  <c r="Z46" i="3"/>
  <c r="Y46" i="3"/>
  <c r="X46" i="3"/>
  <c r="W46" i="3"/>
  <c r="V46" i="3"/>
  <c r="U46" i="3"/>
  <c r="T46" i="3"/>
  <c r="S46" i="3"/>
  <c r="R46" i="3"/>
  <c r="N46" i="3"/>
  <c r="D46" i="3"/>
  <c r="AA45" i="3"/>
  <c r="Z45" i="3"/>
  <c r="Y45" i="3"/>
  <c r="X45" i="3"/>
  <c r="W45" i="3"/>
  <c r="V45" i="3"/>
  <c r="U45" i="3"/>
  <c r="T45" i="3"/>
  <c r="S45" i="3"/>
  <c r="R45" i="3"/>
  <c r="N45" i="3"/>
  <c r="D45" i="3"/>
  <c r="AA44" i="3"/>
  <c r="Z44" i="3"/>
  <c r="Y44" i="3"/>
  <c r="X44" i="3"/>
  <c r="W44" i="3"/>
  <c r="V44" i="3"/>
  <c r="U44" i="3"/>
  <c r="T44" i="3"/>
  <c r="S44" i="3"/>
  <c r="R44" i="3"/>
  <c r="N44" i="3"/>
  <c r="D44" i="3"/>
  <c r="AA43" i="3"/>
  <c r="Z43" i="3"/>
  <c r="Y43" i="3"/>
  <c r="X43" i="3"/>
  <c r="W43" i="3"/>
  <c r="V43" i="3"/>
  <c r="U43" i="3"/>
  <c r="T43" i="3"/>
  <c r="S43" i="3"/>
  <c r="R43" i="3"/>
  <c r="N43" i="3"/>
  <c r="D43" i="3"/>
  <c r="AA42" i="3"/>
  <c r="Z42" i="3"/>
  <c r="Y42" i="3"/>
  <c r="X42" i="3"/>
  <c r="W42" i="3"/>
  <c r="V42" i="3"/>
  <c r="U42" i="3"/>
  <c r="T42" i="3"/>
  <c r="S42" i="3"/>
  <c r="R42" i="3"/>
  <c r="N42" i="3"/>
  <c r="D42" i="3"/>
  <c r="AA41" i="3"/>
  <c r="Z41" i="3"/>
  <c r="Y41" i="3"/>
  <c r="X41" i="3"/>
  <c r="W41" i="3"/>
  <c r="V41" i="3"/>
  <c r="U41" i="3"/>
  <c r="T41" i="3"/>
  <c r="S41" i="3"/>
  <c r="R41" i="3"/>
  <c r="N41" i="3"/>
  <c r="D41" i="3"/>
  <c r="AA40" i="3"/>
  <c r="Z40" i="3"/>
  <c r="Y40" i="3"/>
  <c r="X40" i="3"/>
  <c r="W40" i="3"/>
  <c r="V40" i="3"/>
  <c r="U40" i="3"/>
  <c r="T40" i="3"/>
  <c r="S40" i="3"/>
  <c r="R40" i="3"/>
  <c r="N40" i="3"/>
  <c r="D40" i="3"/>
  <c r="AA39" i="3"/>
  <c r="Z39" i="3"/>
  <c r="Y39" i="3"/>
  <c r="X39" i="3"/>
  <c r="W39" i="3"/>
  <c r="V39" i="3"/>
  <c r="U39" i="3"/>
  <c r="T39" i="3"/>
  <c r="S39" i="3"/>
  <c r="R39" i="3"/>
  <c r="N39" i="3"/>
  <c r="D39" i="3"/>
  <c r="AA38" i="3"/>
  <c r="Z38" i="3"/>
  <c r="Y38" i="3"/>
  <c r="X38" i="3"/>
  <c r="W38" i="3"/>
  <c r="V38" i="3"/>
  <c r="U38" i="3"/>
  <c r="T38" i="3"/>
  <c r="S38" i="3"/>
  <c r="R38" i="3"/>
  <c r="N38" i="3"/>
  <c r="D38" i="3"/>
  <c r="AA37" i="3"/>
  <c r="Z37" i="3"/>
  <c r="Y37" i="3"/>
  <c r="X37" i="3"/>
  <c r="W37" i="3"/>
  <c r="V37" i="3"/>
  <c r="U37" i="3"/>
  <c r="T37" i="3"/>
  <c r="S37" i="3"/>
  <c r="R37" i="3"/>
  <c r="N37" i="3"/>
  <c r="D37" i="3"/>
  <c r="AA36" i="3"/>
  <c r="Z36" i="3"/>
  <c r="Y36" i="3"/>
  <c r="X36" i="3"/>
  <c r="W36" i="3"/>
  <c r="V36" i="3"/>
  <c r="U36" i="3"/>
  <c r="T36" i="3"/>
  <c r="S36" i="3"/>
  <c r="R36" i="3"/>
  <c r="N36" i="3"/>
  <c r="D36" i="3"/>
  <c r="AA35" i="3"/>
  <c r="Z35" i="3"/>
  <c r="Y35" i="3"/>
  <c r="X35" i="3"/>
  <c r="W35" i="3"/>
  <c r="V35" i="3"/>
  <c r="U35" i="3"/>
  <c r="T35" i="3"/>
  <c r="S35" i="3"/>
  <c r="R35" i="3"/>
  <c r="N35" i="3"/>
  <c r="D35" i="3"/>
  <c r="AA34" i="3"/>
  <c r="Z34" i="3"/>
  <c r="Y34" i="3"/>
  <c r="X34" i="3"/>
  <c r="W34" i="3"/>
  <c r="V34" i="3"/>
  <c r="U34" i="3"/>
  <c r="T34" i="3"/>
  <c r="S34" i="3"/>
  <c r="R34" i="3"/>
  <c r="N34" i="3"/>
  <c r="D34" i="3"/>
  <c r="AA33" i="3"/>
  <c r="Z33" i="3"/>
  <c r="Y33" i="3"/>
  <c r="X33" i="3"/>
  <c r="W33" i="3"/>
  <c r="V33" i="3"/>
  <c r="U33" i="3"/>
  <c r="T33" i="3"/>
  <c r="S33" i="3"/>
  <c r="R33" i="3"/>
  <c r="N33" i="3"/>
  <c r="D33" i="3"/>
  <c r="AA32" i="3"/>
  <c r="Z32" i="3"/>
  <c r="Y32" i="3"/>
  <c r="X32" i="3"/>
  <c r="W32" i="3"/>
  <c r="V32" i="3"/>
  <c r="U32" i="3"/>
  <c r="T32" i="3"/>
  <c r="S32" i="3"/>
  <c r="R32" i="3"/>
  <c r="N32" i="3"/>
  <c r="D32" i="3"/>
  <c r="AA31" i="3"/>
  <c r="Z31" i="3"/>
  <c r="Y31" i="3"/>
  <c r="X31" i="3"/>
  <c r="W31" i="3"/>
  <c r="V31" i="3"/>
  <c r="U31" i="3"/>
  <c r="T31" i="3"/>
  <c r="S31" i="3"/>
  <c r="R31" i="3"/>
  <c r="N31" i="3"/>
  <c r="D31" i="3"/>
  <c r="AA30" i="3"/>
  <c r="Z30" i="3"/>
  <c r="Y30" i="3"/>
  <c r="X30" i="3"/>
  <c r="W30" i="3"/>
  <c r="V30" i="3"/>
  <c r="U30" i="3"/>
  <c r="T30" i="3"/>
  <c r="S30" i="3"/>
  <c r="R30" i="3"/>
  <c r="N30" i="3"/>
  <c r="D30" i="3"/>
  <c r="AA29" i="3"/>
  <c r="Z29" i="3"/>
  <c r="Y29" i="3"/>
  <c r="X29" i="3"/>
  <c r="W29" i="3"/>
  <c r="V29" i="3"/>
  <c r="U29" i="3"/>
  <c r="T29" i="3"/>
  <c r="S29" i="3"/>
  <c r="R29" i="3"/>
  <c r="N29" i="3"/>
  <c r="D29" i="3"/>
  <c r="AA28" i="3"/>
  <c r="Z28" i="3"/>
  <c r="Y28" i="3"/>
  <c r="X28" i="3"/>
  <c r="W28" i="3"/>
  <c r="V28" i="3"/>
  <c r="U28" i="3"/>
  <c r="T28" i="3"/>
  <c r="S28" i="3"/>
  <c r="R28" i="3"/>
  <c r="N28" i="3"/>
  <c r="D28" i="3"/>
  <c r="AA27" i="3"/>
  <c r="Z27" i="3"/>
  <c r="Y27" i="3"/>
  <c r="X27" i="3"/>
  <c r="W27" i="3"/>
  <c r="V27" i="3"/>
  <c r="U27" i="3"/>
  <c r="T27" i="3"/>
  <c r="S27" i="3"/>
  <c r="R27" i="3"/>
  <c r="N27" i="3"/>
  <c r="D27" i="3"/>
  <c r="AA26" i="3"/>
  <c r="Z26" i="3"/>
  <c r="Y26" i="3"/>
  <c r="X26" i="3"/>
  <c r="W26" i="3"/>
  <c r="V26" i="3"/>
  <c r="U26" i="3"/>
  <c r="T26" i="3"/>
  <c r="S26" i="3"/>
  <c r="R26" i="3"/>
  <c r="N26" i="3"/>
  <c r="D26" i="3"/>
  <c r="AA25" i="3"/>
  <c r="Z25" i="3"/>
  <c r="Y25" i="3"/>
  <c r="X25" i="3"/>
  <c r="W25" i="3"/>
  <c r="V25" i="3"/>
  <c r="U25" i="3"/>
  <c r="T25" i="3"/>
  <c r="S25" i="3"/>
  <c r="R25" i="3"/>
  <c r="N25" i="3"/>
  <c r="D25" i="3"/>
  <c r="AA24" i="3"/>
  <c r="Z24" i="3"/>
  <c r="Y24" i="3"/>
  <c r="X24" i="3"/>
  <c r="W24" i="3"/>
  <c r="V24" i="3"/>
  <c r="U24" i="3"/>
  <c r="T24" i="3"/>
  <c r="S24" i="3"/>
  <c r="R24" i="3"/>
  <c r="N24" i="3"/>
  <c r="D24" i="3"/>
  <c r="AA23" i="3"/>
  <c r="Z23" i="3"/>
  <c r="Y23" i="3"/>
  <c r="X23" i="3"/>
  <c r="W23" i="3"/>
  <c r="V23" i="3"/>
  <c r="U23" i="3"/>
  <c r="T23" i="3"/>
  <c r="S23" i="3"/>
  <c r="R23" i="3"/>
  <c r="N23" i="3"/>
  <c r="D23" i="3"/>
  <c r="AA22" i="3"/>
  <c r="Z22" i="3"/>
  <c r="Y22" i="3"/>
  <c r="X22" i="3"/>
  <c r="W22" i="3"/>
  <c r="V22" i="3"/>
  <c r="U22" i="3"/>
  <c r="T22" i="3"/>
  <c r="S22" i="3"/>
  <c r="R22" i="3"/>
  <c r="N22" i="3"/>
  <c r="D22" i="3"/>
  <c r="AA21" i="3"/>
  <c r="Z21" i="3"/>
  <c r="Y21" i="3"/>
  <c r="X21" i="3"/>
  <c r="W21" i="3"/>
  <c r="V21" i="3"/>
  <c r="U21" i="3"/>
  <c r="T21" i="3"/>
  <c r="S21" i="3"/>
  <c r="R21" i="3"/>
  <c r="N21" i="3"/>
  <c r="D21" i="3"/>
  <c r="AA20" i="3"/>
  <c r="Z20" i="3"/>
  <c r="Y20" i="3"/>
  <c r="X20" i="3"/>
  <c r="W20" i="3"/>
  <c r="V20" i="3"/>
  <c r="U20" i="3"/>
  <c r="T20" i="3"/>
  <c r="S20" i="3"/>
  <c r="R20" i="3"/>
  <c r="N20" i="3"/>
  <c r="D20" i="3"/>
  <c r="AA19" i="3"/>
  <c r="Z19" i="3"/>
  <c r="Y19" i="3"/>
  <c r="X19" i="3"/>
  <c r="W19" i="3"/>
  <c r="V19" i="3"/>
  <c r="U19" i="3"/>
  <c r="T19" i="3"/>
  <c r="S19" i="3"/>
  <c r="R19" i="3"/>
  <c r="N19" i="3"/>
  <c r="D19" i="3"/>
  <c r="AA18" i="3"/>
  <c r="Z18" i="3"/>
  <c r="Y18" i="3"/>
  <c r="X18" i="3"/>
  <c r="W18" i="3"/>
  <c r="V18" i="3"/>
  <c r="U18" i="3"/>
  <c r="T18" i="3"/>
  <c r="S18" i="3"/>
  <c r="R18" i="3"/>
  <c r="N18" i="3"/>
  <c r="D18" i="3"/>
  <c r="AA17" i="3"/>
  <c r="Z17" i="3"/>
  <c r="Y17" i="3"/>
  <c r="X17" i="3"/>
  <c r="W17" i="3"/>
  <c r="V17" i="3"/>
  <c r="U17" i="3"/>
  <c r="T17" i="3"/>
  <c r="S17" i="3"/>
  <c r="R17" i="3"/>
  <c r="N17" i="3"/>
  <c r="D17" i="3"/>
  <c r="AA16" i="3"/>
  <c r="Z16" i="3"/>
  <c r="Y16" i="3"/>
  <c r="X16" i="3"/>
  <c r="W16" i="3"/>
  <c r="V16" i="3"/>
  <c r="U16" i="3"/>
  <c r="T16" i="3"/>
  <c r="S16" i="3"/>
  <c r="R16" i="3"/>
  <c r="N16" i="3"/>
  <c r="D16" i="3"/>
  <c r="AA15" i="3"/>
  <c r="Z15" i="3"/>
  <c r="Y15" i="3"/>
  <c r="X15" i="3"/>
  <c r="W15" i="3"/>
  <c r="V15" i="3"/>
  <c r="U15" i="3"/>
  <c r="T15" i="3"/>
  <c r="S15" i="3"/>
  <c r="R15" i="3"/>
  <c r="N15" i="3"/>
  <c r="D15" i="3"/>
  <c r="AA14" i="3"/>
  <c r="Z14" i="3"/>
  <c r="Y14" i="3"/>
  <c r="X14" i="3"/>
  <c r="W14" i="3"/>
  <c r="V14" i="3"/>
  <c r="U14" i="3"/>
  <c r="T14" i="3"/>
  <c r="S14" i="3"/>
  <c r="R14" i="3"/>
  <c r="N14" i="3"/>
  <c r="D14" i="3"/>
  <c r="AA13" i="3"/>
  <c r="Z13" i="3"/>
  <c r="Y13" i="3"/>
  <c r="X13" i="3"/>
  <c r="W13" i="3"/>
  <c r="V13" i="3"/>
  <c r="U13" i="3"/>
  <c r="T13" i="3"/>
  <c r="S13" i="3"/>
  <c r="R13" i="3"/>
  <c r="N13" i="3"/>
  <c r="D13" i="3"/>
  <c r="AA12" i="3"/>
  <c r="Z12" i="3"/>
  <c r="Y12" i="3"/>
  <c r="X12" i="3"/>
  <c r="W12" i="3"/>
  <c r="V12" i="3"/>
  <c r="U12" i="3"/>
  <c r="T12" i="3"/>
  <c r="S12" i="3"/>
  <c r="R12" i="3"/>
  <c r="N12" i="3"/>
  <c r="D12" i="3"/>
  <c r="AA11" i="3"/>
  <c r="Z11" i="3"/>
  <c r="Y11" i="3"/>
  <c r="X11" i="3"/>
  <c r="W11" i="3"/>
  <c r="V11" i="3"/>
  <c r="U11" i="3"/>
  <c r="T11" i="3"/>
  <c r="S11" i="3"/>
  <c r="R11" i="3"/>
  <c r="N11" i="3"/>
  <c r="D11" i="3"/>
  <c r="AA10" i="3"/>
  <c r="Z10" i="3"/>
  <c r="Y10" i="3"/>
  <c r="X10" i="3"/>
  <c r="W10" i="3"/>
  <c r="V10" i="3"/>
  <c r="U10" i="3"/>
  <c r="T10" i="3"/>
  <c r="S10" i="3"/>
  <c r="R10" i="3"/>
  <c r="N10" i="3"/>
  <c r="D10" i="3"/>
  <c r="AA9" i="3"/>
  <c r="Z9" i="3"/>
  <c r="Y9" i="3"/>
  <c r="X9" i="3"/>
  <c r="W9" i="3"/>
  <c r="V9" i="3"/>
  <c r="U9" i="3"/>
  <c r="T9" i="3"/>
  <c r="S9" i="3"/>
  <c r="R9" i="3"/>
  <c r="N9" i="3"/>
  <c r="D9" i="3"/>
  <c r="AA8" i="3"/>
  <c r="Z8" i="3"/>
  <c r="Y8" i="3"/>
  <c r="X8" i="3"/>
  <c r="W8" i="3"/>
  <c r="V8" i="3"/>
  <c r="U8" i="3"/>
  <c r="T8" i="3"/>
  <c r="S8" i="3"/>
  <c r="R8" i="3"/>
  <c r="N8" i="3"/>
  <c r="D8" i="3"/>
  <c r="AA7" i="3"/>
  <c r="Z7" i="3"/>
  <c r="Y7" i="3"/>
  <c r="X7" i="3"/>
  <c r="W7" i="3"/>
  <c r="V7" i="3"/>
  <c r="U7" i="3"/>
  <c r="T7" i="3"/>
  <c r="S7" i="3"/>
  <c r="R7" i="3"/>
  <c r="N7" i="3"/>
  <c r="D7" i="3"/>
  <c r="AA6" i="3"/>
  <c r="Z6" i="3"/>
  <c r="Y6" i="3"/>
  <c r="X6" i="3"/>
  <c r="W6" i="3"/>
  <c r="V6" i="3"/>
  <c r="U6" i="3"/>
  <c r="T6" i="3"/>
  <c r="S6" i="3"/>
  <c r="R6" i="3"/>
  <c r="N6" i="3"/>
  <c r="D6" i="3"/>
  <c r="AA5" i="3"/>
  <c r="Z5" i="3"/>
  <c r="Y5" i="3"/>
  <c r="X5" i="3"/>
  <c r="W5" i="3"/>
  <c r="V5" i="3"/>
  <c r="U5" i="3"/>
  <c r="T5" i="3"/>
  <c r="S5" i="3"/>
  <c r="R5" i="3"/>
  <c r="N5" i="3"/>
  <c r="D5" i="3"/>
  <c r="AA4" i="3"/>
  <c r="Z4" i="3"/>
  <c r="Y4" i="3"/>
  <c r="X4" i="3"/>
  <c r="W4" i="3"/>
  <c r="V4" i="3"/>
  <c r="U4" i="3"/>
  <c r="T4" i="3"/>
  <c r="S4" i="3"/>
  <c r="R4" i="3"/>
  <c r="N4" i="3"/>
  <c r="D4" i="3"/>
  <c r="AA3" i="3"/>
  <c r="Z3" i="3"/>
  <c r="Y3" i="3"/>
  <c r="X3" i="3"/>
  <c r="W3" i="3"/>
  <c r="V3" i="3"/>
  <c r="U3" i="3"/>
  <c r="T3" i="3"/>
  <c r="S3" i="3"/>
  <c r="R3" i="3"/>
  <c r="D3" i="3"/>
  <c r="AA607" i="3" l="1"/>
  <c r="AA608" i="3"/>
  <c r="AA609" i="3"/>
  <c r="AA610" i="3"/>
  <c r="AA611" i="3"/>
  <c r="AA612" i="3"/>
  <c r="AA613" i="3"/>
  <c r="AA614" i="3"/>
  <c r="AA615" i="3"/>
  <c r="AA616" i="3"/>
  <c r="AA617" i="3"/>
  <c r="AA618" i="3"/>
  <c r="AA619" i="3"/>
  <c r="AA620" i="3"/>
  <c r="AA621" i="3"/>
  <c r="AA622" i="3"/>
  <c r="AA623" i="3"/>
  <c r="AA624" i="3"/>
  <c r="AA625" i="3"/>
  <c r="AA626" i="3"/>
  <c r="AA627" i="3"/>
  <c r="AA628" i="3"/>
  <c r="AA629" i="3"/>
  <c r="AA630" i="3"/>
  <c r="AA631" i="3"/>
  <c r="AA632" i="3"/>
  <c r="AA633" i="3"/>
  <c r="AA634" i="3"/>
  <c r="AA635" i="3"/>
  <c r="AA636" i="3"/>
  <c r="AA637" i="3"/>
  <c r="AA638" i="3"/>
  <c r="AA639" i="3"/>
  <c r="AA640" i="3"/>
  <c r="AA641" i="3"/>
  <c r="AA642" i="3"/>
  <c r="AA643" i="3"/>
  <c r="AA644" i="3"/>
  <c r="AA645" i="3"/>
  <c r="AA646" i="3"/>
  <c r="AA647" i="3"/>
  <c r="AA648" i="3"/>
  <c r="AA649" i="3"/>
  <c r="AA650" i="3"/>
  <c r="AA651" i="3"/>
  <c r="AA652" i="3"/>
  <c r="AA653" i="3"/>
  <c r="AA654" i="3"/>
  <c r="AA655" i="3"/>
  <c r="AA656" i="3"/>
  <c r="AA657" i="3"/>
  <c r="AA658" i="3"/>
  <c r="AA659" i="3"/>
  <c r="AA660" i="3"/>
  <c r="AA661" i="3"/>
  <c r="AA662" i="3"/>
  <c r="AA663" i="3"/>
  <c r="AA664" i="3"/>
  <c r="AA665" i="3"/>
  <c r="AA666" i="3"/>
  <c r="AA667" i="3"/>
  <c r="AA668" i="3"/>
  <c r="AA669" i="3"/>
  <c r="AA670" i="3"/>
  <c r="AA671" i="3"/>
  <c r="AA672" i="3"/>
  <c r="AA673" i="3"/>
  <c r="AA674" i="3"/>
  <c r="AA675" i="3"/>
  <c r="AA676" i="3"/>
  <c r="AA677" i="3"/>
  <c r="AA678" i="3"/>
  <c r="AA679" i="3"/>
  <c r="AA680" i="3"/>
  <c r="AA681" i="3"/>
  <c r="AA682" i="3"/>
  <c r="AA683" i="3"/>
  <c r="AA684" i="3"/>
  <c r="AA685" i="3"/>
  <c r="AA686" i="3"/>
  <c r="AA687" i="3"/>
  <c r="AA688" i="3"/>
  <c r="AA689" i="3"/>
  <c r="AA690" i="3"/>
  <c r="AA691" i="3"/>
  <c r="AA692" i="3"/>
  <c r="AA693" i="3"/>
  <c r="AA694" i="3"/>
  <c r="AA695" i="3"/>
  <c r="AA696" i="3"/>
  <c r="AA697" i="3"/>
  <c r="AA698" i="3"/>
  <c r="AA699" i="3"/>
  <c r="AA700" i="3"/>
  <c r="AA701" i="3"/>
  <c r="AA702" i="3"/>
  <c r="AA703" i="3"/>
  <c r="AA704" i="3"/>
  <c r="AA705" i="3"/>
  <c r="AA706" i="3"/>
  <c r="AA707" i="3"/>
  <c r="AA708" i="3"/>
  <c r="AA709" i="3"/>
  <c r="AA710" i="3"/>
  <c r="AA711" i="3"/>
  <c r="AA712" i="3"/>
  <c r="AA713" i="3"/>
  <c r="AA714" i="3"/>
  <c r="AA715" i="3"/>
  <c r="AA716" i="3"/>
  <c r="AA717" i="3"/>
  <c r="AA718" i="3"/>
  <c r="AA719" i="3"/>
  <c r="AA720" i="3"/>
  <c r="AA721" i="3"/>
  <c r="AA722" i="3"/>
  <c r="AA723" i="3"/>
  <c r="AA724" i="3"/>
  <c r="AA725" i="3"/>
  <c r="AA726" i="3"/>
  <c r="AA727" i="3"/>
  <c r="AA728" i="3"/>
  <c r="AA729" i="3"/>
  <c r="AA730" i="3"/>
  <c r="AA731" i="3"/>
  <c r="AA732" i="3"/>
  <c r="AA733" i="3"/>
  <c r="AA734" i="3"/>
  <c r="AA735" i="3"/>
  <c r="AA736" i="3"/>
  <c r="AA737" i="3"/>
  <c r="AA738" i="3"/>
  <c r="AA739" i="3"/>
  <c r="AA740" i="3"/>
  <c r="AA741" i="3"/>
  <c r="AA742" i="3"/>
  <c r="AA743" i="3"/>
  <c r="AA744" i="3"/>
  <c r="AA745" i="3"/>
  <c r="AA746" i="3"/>
  <c r="AA747" i="3"/>
  <c r="AA748" i="3"/>
  <c r="AA749" i="3"/>
  <c r="AA750" i="3"/>
  <c r="AA751" i="3"/>
  <c r="AA752" i="3"/>
  <c r="AA753" i="3"/>
  <c r="AA754" i="3"/>
  <c r="AA755" i="3"/>
  <c r="AA756" i="3"/>
  <c r="AA757" i="3"/>
  <c r="AA758" i="3"/>
  <c r="AA759" i="3"/>
  <c r="AA760" i="3"/>
  <c r="AA761" i="3"/>
  <c r="AA762" i="3"/>
  <c r="AA763" i="3"/>
  <c r="AA764" i="3"/>
  <c r="AA765" i="3"/>
  <c r="AA766" i="3"/>
  <c r="AA767" i="3"/>
  <c r="AA768" i="3"/>
  <c r="AA769" i="3"/>
  <c r="AA770" i="3"/>
  <c r="AA771" i="3"/>
  <c r="AA772" i="3"/>
  <c r="AA773" i="3"/>
  <c r="AA774" i="3"/>
  <c r="AA775" i="3"/>
  <c r="AA776" i="3"/>
  <c r="AA777" i="3"/>
  <c r="AA778" i="3"/>
  <c r="AA779" i="3"/>
  <c r="AA780" i="3"/>
  <c r="AA781" i="3"/>
  <c r="AA782" i="3"/>
  <c r="AA783" i="3"/>
  <c r="AA784" i="3"/>
  <c r="AA785" i="3"/>
  <c r="AA786" i="3"/>
  <c r="AA787" i="3"/>
  <c r="AA788" i="3"/>
  <c r="AA789" i="3"/>
  <c r="AA790" i="3"/>
  <c r="AA791" i="3"/>
  <c r="AA792" i="3"/>
  <c r="AA793" i="3"/>
  <c r="AA794" i="3"/>
  <c r="AA795" i="3"/>
  <c r="AA796" i="3"/>
  <c r="AA797" i="3"/>
  <c r="AA798" i="3"/>
  <c r="AA799" i="3"/>
  <c r="AA800" i="3"/>
  <c r="AA801" i="3"/>
  <c r="AA802" i="3"/>
  <c r="AA803" i="3"/>
  <c r="AA804" i="3"/>
  <c r="AA805" i="3"/>
  <c r="AA806" i="3"/>
  <c r="AA807" i="3"/>
  <c r="AA808" i="3"/>
  <c r="AA809" i="3"/>
  <c r="AA810" i="3"/>
  <c r="AA811" i="3"/>
  <c r="AA812" i="3"/>
  <c r="AA813" i="3"/>
  <c r="AA814" i="3"/>
  <c r="AA815" i="3"/>
  <c r="AA816" i="3"/>
  <c r="AA817" i="3"/>
  <c r="AA818" i="3"/>
  <c r="AA819" i="3"/>
  <c r="AA820" i="3"/>
  <c r="AA821" i="3"/>
  <c r="AA822" i="3"/>
  <c r="AA823" i="3"/>
  <c r="AA824" i="3"/>
  <c r="AA825" i="3"/>
  <c r="AA826" i="3"/>
  <c r="AA827" i="3"/>
  <c r="AA828" i="3"/>
  <c r="AA829" i="3"/>
  <c r="AA830" i="3"/>
  <c r="AA831" i="3"/>
  <c r="AA832" i="3"/>
  <c r="AA833" i="3"/>
  <c r="AA834" i="3"/>
  <c r="AA835" i="3"/>
  <c r="AA836" i="3"/>
  <c r="AA837" i="3"/>
  <c r="AA838" i="3"/>
  <c r="AA839" i="3"/>
  <c r="AA840" i="3"/>
  <c r="AA841" i="3"/>
  <c r="AA842" i="3"/>
  <c r="AA843" i="3"/>
  <c r="AA844" i="3"/>
  <c r="AA845" i="3"/>
  <c r="AA846" i="3"/>
  <c r="AA847" i="3"/>
  <c r="AA848" i="3"/>
  <c r="AA849" i="3"/>
  <c r="AA850" i="3"/>
  <c r="AA851" i="3"/>
  <c r="AA852" i="3"/>
  <c r="AA853" i="3"/>
  <c r="AA854" i="3"/>
  <c r="AA855" i="3"/>
  <c r="AA856" i="3"/>
  <c r="AA857" i="3"/>
  <c r="AA858" i="3"/>
  <c r="AA859" i="3"/>
  <c r="AA860" i="3"/>
  <c r="AA861" i="3"/>
  <c r="AA862" i="3"/>
  <c r="AA863" i="3"/>
  <c r="AA864" i="3"/>
  <c r="AA865" i="3"/>
  <c r="AA866" i="3"/>
  <c r="AA867" i="3"/>
  <c r="AA868" i="3"/>
  <c r="AA869" i="3"/>
  <c r="AA870" i="3"/>
  <c r="AA871" i="3"/>
  <c r="AA872" i="3"/>
  <c r="AA873" i="3"/>
  <c r="AA874" i="3"/>
  <c r="AA875" i="3"/>
  <c r="AA876" i="3"/>
  <c r="AA877" i="3"/>
  <c r="AA878" i="3"/>
  <c r="AA879" i="3"/>
  <c r="AA880" i="3"/>
  <c r="AA881" i="3"/>
  <c r="AA882" i="3"/>
  <c r="AA883" i="3"/>
  <c r="AA884" i="3"/>
  <c r="AA885" i="3"/>
  <c r="AA886" i="3"/>
  <c r="AA887" i="3"/>
  <c r="AA888" i="3"/>
  <c r="AA889" i="3"/>
  <c r="AA890" i="3"/>
  <c r="AA891" i="3"/>
  <c r="AA892" i="3"/>
  <c r="AA893" i="3"/>
  <c r="AA894" i="3"/>
  <c r="AA895" i="3"/>
  <c r="AA896" i="3"/>
  <c r="AA897" i="3"/>
  <c r="AA898" i="3"/>
  <c r="AA899" i="3"/>
  <c r="AA900" i="3"/>
  <c r="AA901" i="3"/>
  <c r="AA902" i="3"/>
  <c r="AA903" i="3"/>
  <c r="AA904" i="3"/>
  <c r="AA905" i="3"/>
  <c r="AA906" i="3"/>
  <c r="AA907" i="3"/>
  <c r="AA908" i="3"/>
  <c r="AA909" i="3"/>
  <c r="AA910" i="3"/>
  <c r="AA911" i="3"/>
  <c r="AA912" i="3"/>
  <c r="AA913" i="3"/>
  <c r="AA914" i="3"/>
  <c r="AA915" i="3"/>
  <c r="AA916" i="3"/>
  <c r="AA917" i="3"/>
  <c r="AA918" i="3"/>
  <c r="AA919" i="3"/>
  <c r="AA920" i="3"/>
  <c r="AA921" i="3"/>
  <c r="AA922" i="3"/>
  <c r="AA923" i="3"/>
  <c r="AA924" i="3"/>
  <c r="AA925" i="3"/>
  <c r="AA926" i="3"/>
  <c r="AA927" i="3"/>
  <c r="AA928" i="3"/>
  <c r="AA929" i="3"/>
  <c r="AA930" i="3"/>
  <c r="AA931" i="3"/>
  <c r="AA932" i="3"/>
  <c r="AA933" i="3"/>
  <c r="AA934" i="3"/>
  <c r="AA935" i="3"/>
  <c r="AA936" i="3"/>
  <c r="AA937" i="3"/>
  <c r="AA938" i="3"/>
  <c r="AA939" i="3"/>
  <c r="AA940" i="3"/>
  <c r="AA941" i="3"/>
  <c r="AA942" i="3"/>
  <c r="AA943" i="3"/>
  <c r="AA944" i="3"/>
  <c r="AA945" i="3"/>
  <c r="AA946" i="3"/>
  <c r="AA947" i="3"/>
  <c r="AA948" i="3"/>
  <c r="AA949" i="3"/>
  <c r="AA950" i="3"/>
  <c r="AA951" i="3"/>
  <c r="AA952" i="3"/>
  <c r="AA953" i="3"/>
  <c r="AA954" i="3"/>
  <c r="AA955" i="3"/>
  <c r="AA956" i="3"/>
  <c r="AA957" i="3"/>
  <c r="AA958" i="3"/>
  <c r="AA959" i="3"/>
  <c r="AA960" i="3"/>
  <c r="AA961" i="3"/>
  <c r="AA962" i="3"/>
  <c r="AA963" i="3"/>
  <c r="AA964" i="3"/>
  <c r="AA965" i="3"/>
  <c r="AA966" i="3"/>
  <c r="AA967" i="3"/>
  <c r="AA968" i="3"/>
  <c r="AA969" i="3"/>
  <c r="AA970" i="3"/>
  <c r="AA971" i="3"/>
  <c r="AA972" i="3"/>
  <c r="AA973" i="3"/>
  <c r="AA974" i="3"/>
  <c r="AA975" i="3"/>
  <c r="AA976" i="3"/>
  <c r="AA977" i="3"/>
  <c r="AA978" i="3"/>
  <c r="AA979" i="3"/>
  <c r="AA980" i="3"/>
  <c r="AA981" i="3"/>
  <c r="AA982" i="3"/>
  <c r="AA983" i="3"/>
  <c r="AA984" i="3"/>
  <c r="AA985" i="3"/>
  <c r="AA986" i="3"/>
  <c r="AA987" i="3"/>
  <c r="AA988" i="3"/>
  <c r="AA989" i="3"/>
  <c r="AA990" i="3"/>
  <c r="AA991" i="3"/>
  <c r="AA992" i="3"/>
  <c r="AA993" i="3"/>
  <c r="AA994" i="3"/>
  <c r="AA995" i="3"/>
  <c r="AA996" i="3"/>
  <c r="AA997" i="3"/>
  <c r="AA998" i="3"/>
  <c r="AA999" i="3"/>
  <c r="AA1000" i="3"/>
  <c r="AA1001" i="3"/>
  <c r="AA1002" i="3"/>
  <c r="AA1003" i="3"/>
  <c r="AA1004" i="3"/>
  <c r="AA1005" i="3"/>
  <c r="AA1006" i="3"/>
  <c r="AA1007" i="3"/>
  <c r="AA1008" i="3"/>
  <c r="AA1009" i="3"/>
  <c r="AA1010" i="3"/>
  <c r="AA1011" i="3"/>
  <c r="AA1012" i="3"/>
  <c r="AA1013" i="3"/>
  <c r="AA1014" i="3"/>
  <c r="AA1015" i="3"/>
  <c r="AA1016" i="3"/>
  <c r="AA1017" i="3"/>
  <c r="AA1018" i="3"/>
  <c r="AA1019" i="3"/>
  <c r="AA1020" i="3"/>
  <c r="AA1021" i="3"/>
  <c r="AA1022" i="3"/>
  <c r="AA1023" i="3"/>
  <c r="AA1024" i="3"/>
  <c r="AA1025" i="3"/>
  <c r="AA1026" i="3"/>
  <c r="AA1027" i="3"/>
  <c r="AA1028" i="3"/>
  <c r="AA1029" i="3"/>
  <c r="AA1030" i="3"/>
  <c r="AA1031" i="3"/>
  <c r="AA1032" i="3"/>
  <c r="AA1033" i="3"/>
  <c r="AA1034" i="3"/>
  <c r="AA1035" i="3"/>
  <c r="AA1036" i="3"/>
  <c r="AA1037" i="3"/>
  <c r="AA1038" i="3"/>
  <c r="AA1039" i="3"/>
  <c r="AA1040" i="3"/>
  <c r="AA1041" i="3"/>
  <c r="AA1042" i="3"/>
  <c r="AA1043" i="3"/>
  <c r="AA1044" i="3"/>
  <c r="AA1045" i="3"/>
  <c r="AA1046" i="3"/>
  <c r="AA1047" i="3"/>
  <c r="AA1048" i="3"/>
  <c r="AA1049" i="3"/>
  <c r="AA1050" i="3"/>
  <c r="AA1051" i="3"/>
  <c r="AA1052" i="3"/>
  <c r="AA1053" i="3"/>
  <c r="AA1054" i="3"/>
  <c r="AA1055" i="3"/>
  <c r="AA1056" i="3"/>
  <c r="AA1057" i="3"/>
  <c r="AA1058" i="3"/>
  <c r="AA1059" i="3"/>
  <c r="AA1060" i="3"/>
  <c r="AA1061" i="3"/>
  <c r="AA1062" i="3"/>
  <c r="AA1063" i="3"/>
  <c r="AA1064" i="3"/>
  <c r="AA1065" i="3"/>
  <c r="AA1066" i="3"/>
  <c r="AA1067" i="3"/>
  <c r="AA1068" i="3"/>
  <c r="AA1069" i="3"/>
  <c r="AA1070" i="3"/>
  <c r="AA1071" i="3"/>
  <c r="AA1072" i="3"/>
  <c r="AA1073" i="3"/>
  <c r="AA1074" i="3"/>
  <c r="AA1075" i="3"/>
  <c r="AA1076" i="3"/>
  <c r="AA1077" i="3"/>
  <c r="AA1078" i="3"/>
  <c r="AA1079" i="3"/>
  <c r="AA1080" i="3"/>
  <c r="AA1081" i="3"/>
  <c r="AA1082" i="3"/>
  <c r="AA1083" i="3"/>
  <c r="AA1084" i="3"/>
  <c r="AA1085" i="3"/>
  <c r="AA1086" i="3"/>
  <c r="AA1087" i="3"/>
  <c r="AA1088" i="3"/>
  <c r="AA1089" i="3"/>
  <c r="AA1090" i="3"/>
  <c r="AA1091" i="3"/>
  <c r="AA1092" i="3"/>
  <c r="AA1093" i="3"/>
  <c r="AA1094" i="3"/>
  <c r="AA1095" i="3"/>
  <c r="AA1096" i="3"/>
  <c r="AA1097" i="3"/>
  <c r="AA1098" i="3"/>
  <c r="AA1099" i="3"/>
  <c r="AA1100" i="3"/>
  <c r="AA1101" i="3"/>
  <c r="AA1102" i="3"/>
  <c r="AA1103" i="3"/>
  <c r="AA1104" i="3"/>
  <c r="AA1105" i="3"/>
  <c r="AA1106" i="3"/>
  <c r="AA1107" i="3"/>
  <c r="AA1108" i="3"/>
  <c r="AA1109" i="3"/>
  <c r="AA1110" i="3"/>
  <c r="AA1111" i="3"/>
  <c r="AA1112" i="3"/>
  <c r="AA1113" i="3"/>
  <c r="AA1114" i="3"/>
  <c r="AA1115" i="3"/>
  <c r="AA1116" i="3"/>
  <c r="AA1117" i="3"/>
  <c r="AA1118" i="3"/>
  <c r="AA1119" i="3"/>
  <c r="AA1120" i="3"/>
  <c r="AA1121" i="3"/>
  <c r="AA1122" i="3"/>
  <c r="AA1123" i="3"/>
  <c r="AA1124" i="3"/>
  <c r="AA1125" i="3"/>
  <c r="AA1126" i="3"/>
  <c r="AA1127" i="3"/>
  <c r="AA1128" i="3"/>
  <c r="AA1129" i="3"/>
  <c r="AA1130" i="3"/>
  <c r="AA1131" i="3"/>
  <c r="AA1132" i="3"/>
  <c r="AA1133" i="3"/>
  <c r="AA1134" i="3"/>
  <c r="AA1135" i="3"/>
  <c r="AA1136" i="3"/>
  <c r="AA1137" i="3"/>
  <c r="AA1138" i="3"/>
  <c r="AA1139" i="3"/>
  <c r="AA1140" i="3"/>
  <c r="AA1141" i="3"/>
  <c r="AA1142" i="3"/>
  <c r="AA1143" i="3"/>
  <c r="AA1144" i="3"/>
  <c r="AA1145" i="3"/>
  <c r="AA1146" i="3"/>
  <c r="AA1147" i="3"/>
  <c r="AA1148" i="3"/>
  <c r="AA1149" i="3"/>
  <c r="AA1150" i="3"/>
  <c r="AA1151" i="3"/>
  <c r="AA1152" i="3"/>
  <c r="AA1153" i="3"/>
  <c r="AA1154" i="3"/>
  <c r="AA1155" i="3"/>
  <c r="AA1156" i="3"/>
  <c r="AA1157" i="3"/>
  <c r="AA1158" i="3"/>
  <c r="AA1159" i="3"/>
  <c r="AA1160" i="3"/>
  <c r="AA1161" i="3"/>
  <c r="AA1162" i="3"/>
  <c r="AA1163" i="3"/>
  <c r="AA1164" i="3"/>
  <c r="AA1165" i="3"/>
  <c r="AA1166" i="3"/>
  <c r="AA1167" i="3"/>
  <c r="AA1168" i="3"/>
  <c r="AA1169" i="3"/>
  <c r="AA1170" i="3"/>
  <c r="AA1171" i="3"/>
  <c r="AA1172" i="3"/>
  <c r="AA1173" i="3"/>
  <c r="AA1174" i="3"/>
  <c r="AA1175" i="3"/>
  <c r="AA1176" i="3"/>
  <c r="AA1177" i="3"/>
  <c r="AA1178" i="3"/>
  <c r="AA1179" i="3"/>
  <c r="AA1180" i="3"/>
  <c r="AA1181" i="3"/>
  <c r="AA1182" i="3"/>
  <c r="AA1183" i="3"/>
  <c r="AA1184" i="3"/>
  <c r="AA1185" i="3"/>
  <c r="AA1186" i="3"/>
  <c r="AA1187" i="3"/>
  <c r="AA1188" i="3"/>
  <c r="AA1189" i="3"/>
  <c r="AA1190" i="3"/>
  <c r="AA1191" i="3"/>
  <c r="AA1192" i="3"/>
  <c r="AA1193" i="3"/>
  <c r="AA1194" i="3"/>
  <c r="AA1195" i="3"/>
  <c r="AA1196" i="3"/>
  <c r="AA1197" i="3"/>
  <c r="AA1198" i="3"/>
  <c r="AA1199" i="3"/>
  <c r="AA1200" i="3"/>
  <c r="AA1201" i="3"/>
  <c r="AA1202" i="3"/>
  <c r="AA1203" i="3"/>
  <c r="AA1204" i="3"/>
  <c r="AA1205" i="3"/>
  <c r="AA1206" i="3"/>
  <c r="AA1207" i="3"/>
  <c r="AA1208" i="3"/>
  <c r="AA1209" i="3"/>
  <c r="AA1210" i="3"/>
  <c r="AA1211" i="3"/>
  <c r="AA1212" i="3"/>
  <c r="AA1213" i="3"/>
  <c r="AA1214" i="3"/>
  <c r="AA1215" i="3"/>
  <c r="AA1216" i="3"/>
  <c r="AA1217" i="3"/>
  <c r="AA1218" i="3"/>
  <c r="AA1219" i="3"/>
  <c r="AA1220" i="3"/>
  <c r="AA1221" i="3"/>
  <c r="AA1222" i="3"/>
  <c r="AA1223" i="3"/>
  <c r="AA1224" i="3"/>
  <c r="AA1225" i="3"/>
  <c r="AA1226" i="3"/>
  <c r="AA1227" i="3"/>
  <c r="AA1228" i="3"/>
  <c r="AA1229" i="3"/>
  <c r="AA1230" i="3"/>
  <c r="AA1231" i="3"/>
  <c r="AA1232" i="3"/>
  <c r="AA1233" i="3"/>
  <c r="AA1234" i="3"/>
  <c r="AA1235" i="3"/>
  <c r="AA1236" i="3"/>
  <c r="AA1237" i="3"/>
  <c r="AA1238" i="3"/>
  <c r="AA1239" i="3"/>
  <c r="AA1240" i="3"/>
  <c r="AA1241" i="3"/>
  <c r="AA1242" i="3"/>
  <c r="AA1243" i="3"/>
  <c r="AA1244" i="3"/>
  <c r="AA1245" i="3"/>
  <c r="AA1246" i="3"/>
  <c r="AA1247" i="3"/>
  <c r="AA1248" i="3"/>
  <c r="AA1249" i="3"/>
  <c r="AA1250" i="3"/>
  <c r="AA1251" i="3"/>
  <c r="AA1252" i="3"/>
  <c r="AA1253" i="3"/>
  <c r="AA1254" i="3"/>
  <c r="AA1255" i="3"/>
  <c r="AA1256" i="3"/>
  <c r="AA1257" i="3"/>
  <c r="AA1258" i="3"/>
  <c r="AA1259" i="3"/>
  <c r="AA1260" i="3"/>
  <c r="AA1261" i="3"/>
  <c r="AA1262" i="3"/>
  <c r="AA1263" i="3"/>
  <c r="AA1264" i="3"/>
  <c r="AA1265" i="3"/>
  <c r="AA1266" i="3"/>
  <c r="AA1267" i="3"/>
  <c r="AA1268" i="3"/>
  <c r="AA1269" i="3"/>
  <c r="AA1270" i="3"/>
  <c r="AA1271" i="3"/>
  <c r="AA1272" i="3"/>
  <c r="AA1273" i="3"/>
  <c r="AA1274" i="3"/>
  <c r="AA1275" i="3"/>
  <c r="AA1276" i="3"/>
  <c r="AA1277" i="3"/>
  <c r="AA1278" i="3"/>
  <c r="AA1279" i="3"/>
  <c r="AA1280" i="3"/>
  <c r="AA1281" i="3"/>
  <c r="AA1282" i="3"/>
  <c r="AA1283" i="3"/>
  <c r="AA1284" i="3"/>
  <c r="AA1285" i="3"/>
  <c r="AA1286" i="3"/>
  <c r="AA1287" i="3"/>
  <c r="AA1288" i="3"/>
  <c r="AA1289" i="3"/>
  <c r="AA1290" i="3"/>
  <c r="AA1291" i="3"/>
  <c r="AA1292" i="3"/>
  <c r="AA1293" i="3"/>
  <c r="AA1294" i="3"/>
  <c r="AA1295" i="3"/>
  <c r="AA1296" i="3"/>
  <c r="AA1297" i="3"/>
  <c r="AA1298" i="3"/>
  <c r="AA1299" i="3"/>
  <c r="AA1300" i="3"/>
  <c r="AA1301" i="3"/>
  <c r="AA1302" i="3"/>
  <c r="AA1303" i="3"/>
  <c r="AA1304" i="3"/>
  <c r="AA1305" i="3"/>
  <c r="AA1306" i="3"/>
  <c r="AA1307" i="3"/>
  <c r="AA1308" i="3"/>
  <c r="AA1309" i="3"/>
  <c r="AA1310" i="3"/>
  <c r="AA1311" i="3"/>
  <c r="AA1312" i="3"/>
  <c r="AA1313" i="3"/>
  <c r="AA1314" i="3"/>
  <c r="AA1315" i="3"/>
  <c r="AA1316" i="3"/>
  <c r="AA1317" i="3"/>
  <c r="AA1318" i="3"/>
  <c r="AA1319" i="3"/>
  <c r="AA1320" i="3"/>
  <c r="AA1321" i="3"/>
  <c r="AA1322" i="3"/>
  <c r="AA1323" i="3"/>
  <c r="AA1324" i="3"/>
  <c r="AA1325" i="3"/>
  <c r="AA1326" i="3"/>
  <c r="AA1327" i="3"/>
  <c r="AA1328" i="3"/>
  <c r="AA1329" i="3"/>
  <c r="AA1330" i="3"/>
  <c r="AA1331" i="3"/>
  <c r="AA1332" i="3"/>
  <c r="AA1333" i="3"/>
  <c r="AA1334" i="3"/>
  <c r="AA1335" i="3"/>
  <c r="AA1336" i="3"/>
  <c r="AA1337" i="3"/>
  <c r="AA1338" i="3"/>
  <c r="AA1339" i="3"/>
  <c r="AA1340" i="3"/>
  <c r="AA1341" i="3"/>
  <c r="AA1342" i="3"/>
  <c r="AA1343" i="3"/>
  <c r="AA1344" i="3"/>
  <c r="AA1345" i="3"/>
  <c r="AA1346" i="3"/>
  <c r="AA1347" i="3"/>
  <c r="AA1348" i="3"/>
  <c r="AA1349" i="3"/>
  <c r="AA1350" i="3"/>
  <c r="AA1351" i="3"/>
  <c r="AA1352" i="3"/>
  <c r="AA1353" i="3"/>
  <c r="AA1354" i="3"/>
  <c r="AA1355" i="3"/>
  <c r="AA1356" i="3"/>
  <c r="AA1357" i="3"/>
  <c r="AA1358" i="3"/>
  <c r="AA1359" i="3"/>
  <c r="AA1360" i="3"/>
  <c r="AA1361" i="3"/>
  <c r="AA1362" i="3"/>
  <c r="AA1363" i="3"/>
  <c r="AA1364" i="3"/>
  <c r="AA1365" i="3"/>
  <c r="AA1366" i="3"/>
  <c r="AA1367" i="3"/>
  <c r="AA1368" i="3"/>
  <c r="AA1369" i="3"/>
  <c r="AA1370" i="3"/>
  <c r="AA1371" i="3"/>
  <c r="AA1372" i="3"/>
  <c r="AA1373" i="3"/>
  <c r="AA1374" i="3"/>
  <c r="AA1375" i="3"/>
  <c r="AA1376" i="3"/>
  <c r="AA1377" i="3"/>
  <c r="AA1378" i="3"/>
  <c r="AA1379" i="3"/>
  <c r="AA1380" i="3"/>
  <c r="AA1381" i="3"/>
  <c r="AA1382" i="3"/>
  <c r="AA1383" i="3"/>
  <c r="AA1384" i="3"/>
  <c r="AA1385" i="3"/>
  <c r="AA1386" i="3"/>
  <c r="AA1387" i="3"/>
  <c r="AA1388" i="3"/>
  <c r="AA1389" i="3"/>
  <c r="AA1390" i="3"/>
  <c r="AA1391" i="3"/>
  <c r="AA1392" i="3"/>
  <c r="AA1393" i="3"/>
  <c r="AA1394" i="3"/>
  <c r="AA1395" i="3"/>
  <c r="AA1396" i="3"/>
  <c r="AA1397" i="3"/>
  <c r="AA1398" i="3"/>
  <c r="AA1399" i="3"/>
  <c r="AA1400" i="3"/>
  <c r="AA1401" i="3"/>
  <c r="AA1402" i="3"/>
  <c r="AA1403" i="3"/>
  <c r="AA1404" i="3"/>
  <c r="AA1405" i="3"/>
  <c r="AA1406" i="3"/>
  <c r="AA1407" i="3"/>
  <c r="AA1408" i="3"/>
  <c r="AA1409" i="3"/>
  <c r="AA1410" i="3"/>
  <c r="AA1411" i="3"/>
  <c r="AA1412" i="3"/>
  <c r="AA1413" i="3"/>
  <c r="AA1414" i="3"/>
  <c r="AA1415" i="3"/>
  <c r="AA1416" i="3"/>
  <c r="AA1417" i="3"/>
  <c r="AA1418" i="3"/>
  <c r="AA1419" i="3"/>
  <c r="AA1420" i="3"/>
  <c r="AA1421" i="3"/>
  <c r="AA1422" i="3"/>
  <c r="AA1423" i="3"/>
  <c r="AA1424" i="3"/>
  <c r="AA1425" i="3"/>
  <c r="AA1426" i="3"/>
  <c r="AA1427" i="3"/>
  <c r="AA1428" i="3"/>
  <c r="AA1429" i="3"/>
  <c r="AA1430" i="3"/>
  <c r="AA1431" i="3"/>
  <c r="AA1432" i="3"/>
  <c r="AA1433" i="3"/>
  <c r="AA1434" i="3"/>
  <c r="AA1435" i="3"/>
  <c r="AA1436" i="3"/>
  <c r="AA1437" i="3"/>
  <c r="AA1438" i="3"/>
  <c r="AA1439" i="3"/>
  <c r="AA1440" i="3"/>
  <c r="AA1441" i="3"/>
  <c r="AA1442" i="3"/>
  <c r="AA1443" i="3"/>
  <c r="AA1444" i="3"/>
  <c r="AA1445" i="3"/>
  <c r="AA1446" i="3"/>
  <c r="AA1447" i="3"/>
  <c r="AA1448" i="3"/>
  <c r="AA1449" i="3"/>
  <c r="AA1450" i="3"/>
  <c r="AA1451" i="3"/>
  <c r="AA1452" i="3"/>
  <c r="AA1453" i="3"/>
  <c r="AA1454" i="3"/>
  <c r="AA1455" i="3"/>
  <c r="AA1456" i="3"/>
  <c r="AA1457" i="3"/>
  <c r="AA1458" i="3"/>
  <c r="AA1459" i="3"/>
  <c r="AA1460" i="3"/>
  <c r="AA1461" i="3"/>
  <c r="AA1462" i="3"/>
  <c r="AA1463" i="3"/>
  <c r="AA1464" i="3"/>
  <c r="AA1465" i="3"/>
  <c r="AA1466" i="3"/>
  <c r="AA1467" i="3"/>
  <c r="AA1468" i="3"/>
  <c r="AA1469" i="3"/>
  <c r="AA1470" i="3"/>
  <c r="AA1471" i="3"/>
  <c r="AA1472" i="3"/>
  <c r="AA1473" i="3"/>
  <c r="AA1474" i="3"/>
  <c r="AA1475" i="3"/>
  <c r="AA1476" i="3"/>
  <c r="AA1477" i="3"/>
  <c r="AA1478" i="3"/>
  <c r="AA1479" i="3"/>
  <c r="AA1480" i="3"/>
  <c r="AA1481" i="3"/>
  <c r="AA1482" i="3"/>
  <c r="AA1483" i="3"/>
  <c r="AA1484" i="3"/>
  <c r="AA1485" i="3"/>
  <c r="AA1486" i="3"/>
  <c r="AA1487" i="3"/>
  <c r="AA1488" i="3"/>
  <c r="AA1489" i="3"/>
  <c r="AA1490" i="3"/>
  <c r="AA1491" i="3"/>
  <c r="AA1492" i="3"/>
  <c r="AA1493" i="3"/>
  <c r="AA1494" i="3"/>
  <c r="AA1495" i="3"/>
  <c r="AA1496" i="3"/>
  <c r="AA1497" i="3"/>
  <c r="AA1498" i="3"/>
  <c r="AA1499" i="3"/>
  <c r="AA1500" i="3"/>
  <c r="AA1501" i="3"/>
  <c r="AA1502" i="3"/>
  <c r="AA1503" i="3"/>
  <c r="AA1504" i="3"/>
  <c r="AA1505" i="3"/>
  <c r="AA1506" i="3"/>
  <c r="AA1507" i="3"/>
  <c r="AA1508" i="3"/>
  <c r="AA1509" i="3"/>
  <c r="AA1510" i="3"/>
  <c r="AA1511" i="3"/>
  <c r="AA1512" i="3"/>
  <c r="AA1513" i="3"/>
  <c r="AA1514" i="3"/>
  <c r="AA1515" i="3"/>
  <c r="AA1516" i="3"/>
  <c r="AA1517" i="3"/>
  <c r="AA1518" i="3"/>
  <c r="AA1519" i="3"/>
  <c r="AA1520" i="3"/>
  <c r="AA1521" i="3"/>
  <c r="AA1522" i="3"/>
  <c r="AA1523" i="3"/>
  <c r="AA1524" i="3"/>
  <c r="AA1525" i="3"/>
  <c r="AA1526" i="3"/>
  <c r="AA1527" i="3"/>
  <c r="AA1528" i="3"/>
  <c r="AA1529" i="3"/>
  <c r="AA1530" i="3"/>
  <c r="AA1531" i="3"/>
  <c r="AA1532" i="3"/>
  <c r="AA1533" i="3"/>
  <c r="AA1534" i="3"/>
  <c r="AA1535" i="3"/>
  <c r="AA1536" i="3"/>
  <c r="AA1537" i="3"/>
  <c r="AA1538" i="3"/>
  <c r="AA1539" i="3"/>
  <c r="AA1540" i="3"/>
  <c r="AA1541" i="3"/>
  <c r="AA1542" i="3"/>
  <c r="AA1543" i="3"/>
  <c r="AA1544" i="3"/>
  <c r="AA1545" i="3"/>
  <c r="AA1546" i="3"/>
  <c r="AA1547" i="3"/>
  <c r="AA1548" i="3"/>
  <c r="AA1549" i="3"/>
  <c r="AA1550" i="3"/>
  <c r="AA1551" i="3"/>
  <c r="AA1552" i="3"/>
  <c r="AA1553" i="3"/>
  <c r="AA1554" i="3"/>
  <c r="AA1555" i="3"/>
  <c r="AA1556" i="3"/>
  <c r="AA1557" i="3"/>
  <c r="AA1558" i="3"/>
  <c r="AA1559" i="3"/>
  <c r="AA1560" i="3"/>
  <c r="AA1561" i="3"/>
  <c r="AA1562" i="3"/>
  <c r="AA1563" i="3"/>
  <c r="AA1564" i="3"/>
  <c r="AA1565" i="3"/>
  <c r="AA1566" i="3"/>
  <c r="AA1567" i="3"/>
  <c r="AA1568" i="3"/>
  <c r="AA1569" i="3"/>
  <c r="AA1570" i="3"/>
  <c r="AA1571" i="3"/>
  <c r="AA1572" i="3"/>
  <c r="AA1573" i="3"/>
  <c r="AA1574" i="3"/>
  <c r="AA1575" i="3"/>
  <c r="AA1576" i="3"/>
  <c r="AA1577" i="3"/>
  <c r="AA1578" i="3"/>
  <c r="AA1579" i="3"/>
  <c r="AA1580" i="3"/>
  <c r="AA1581" i="3"/>
  <c r="AA1582" i="3"/>
  <c r="AA1583" i="3"/>
  <c r="AA1584" i="3"/>
  <c r="AA1585" i="3"/>
  <c r="AA1586" i="3"/>
  <c r="AA1587" i="3"/>
  <c r="AA1588" i="3"/>
  <c r="AA1589" i="3"/>
  <c r="AA1590" i="3"/>
  <c r="AA1591" i="3"/>
  <c r="AA1592" i="3"/>
  <c r="AA1593" i="3"/>
  <c r="AA1594" i="3"/>
  <c r="AA1595" i="3"/>
  <c r="AA1596" i="3"/>
  <c r="AA1597" i="3"/>
  <c r="AA1598" i="3"/>
  <c r="AA1599" i="3"/>
  <c r="AA1600" i="3"/>
  <c r="AA1601" i="3"/>
  <c r="AA1602" i="3"/>
  <c r="Z607" i="3"/>
  <c r="Z608" i="3"/>
  <c r="Z609" i="3"/>
  <c r="Z610" i="3"/>
  <c r="Z611" i="3"/>
  <c r="Z612" i="3"/>
  <c r="Z613" i="3"/>
  <c r="Z614" i="3"/>
  <c r="Z615" i="3"/>
  <c r="Z616" i="3"/>
  <c r="Z617" i="3"/>
  <c r="Z618" i="3"/>
  <c r="Z619" i="3"/>
  <c r="Z620" i="3"/>
  <c r="Z621" i="3"/>
  <c r="Z622" i="3"/>
  <c r="Z623" i="3"/>
  <c r="Z624" i="3"/>
  <c r="Z625" i="3"/>
  <c r="Z626" i="3"/>
  <c r="Z627" i="3"/>
  <c r="Z628" i="3"/>
  <c r="Z629" i="3"/>
  <c r="Z630" i="3"/>
  <c r="Z631" i="3"/>
  <c r="Z632" i="3"/>
  <c r="Z633" i="3"/>
  <c r="Z634" i="3"/>
  <c r="Z635" i="3"/>
  <c r="Z636" i="3"/>
  <c r="Z637" i="3"/>
  <c r="Z638" i="3"/>
  <c r="Z639" i="3"/>
  <c r="Z640" i="3"/>
  <c r="Z641" i="3"/>
  <c r="Z642" i="3"/>
  <c r="Z643" i="3"/>
  <c r="Z644" i="3"/>
  <c r="Z645" i="3"/>
  <c r="Z646" i="3"/>
  <c r="Z647" i="3"/>
  <c r="Z648" i="3"/>
  <c r="Z649" i="3"/>
  <c r="Z650" i="3"/>
  <c r="Z651" i="3"/>
  <c r="Z652" i="3"/>
  <c r="Z653" i="3"/>
  <c r="Z654" i="3"/>
  <c r="Z655" i="3"/>
  <c r="Z656" i="3"/>
  <c r="Z657" i="3"/>
  <c r="Z658" i="3"/>
  <c r="Z659" i="3"/>
  <c r="Z660" i="3"/>
  <c r="Z661" i="3"/>
  <c r="Z662" i="3"/>
  <c r="Z663" i="3"/>
  <c r="Z664" i="3"/>
  <c r="Z665" i="3"/>
  <c r="Z666" i="3"/>
  <c r="Z667" i="3"/>
  <c r="Z668" i="3"/>
  <c r="Z669" i="3"/>
  <c r="Z670" i="3"/>
  <c r="Z671" i="3"/>
  <c r="Z672" i="3"/>
  <c r="Z673" i="3"/>
  <c r="Z674" i="3"/>
  <c r="Z675" i="3"/>
  <c r="Z676" i="3"/>
  <c r="Z677" i="3"/>
  <c r="Z678" i="3"/>
  <c r="Z679" i="3"/>
  <c r="Z680" i="3"/>
  <c r="Z681" i="3"/>
  <c r="Z682" i="3"/>
  <c r="Z683" i="3"/>
  <c r="Z684" i="3"/>
  <c r="Z685" i="3"/>
  <c r="Z686" i="3"/>
  <c r="Z687" i="3"/>
  <c r="Z688" i="3"/>
  <c r="Z689" i="3"/>
  <c r="Z690" i="3"/>
  <c r="Z691" i="3"/>
  <c r="Z692" i="3"/>
  <c r="Z693" i="3"/>
  <c r="Z694" i="3"/>
  <c r="Z695" i="3"/>
  <c r="Z696" i="3"/>
  <c r="Z697" i="3"/>
  <c r="Z698" i="3"/>
  <c r="Z699" i="3"/>
  <c r="Z700" i="3"/>
  <c r="Z701" i="3"/>
  <c r="Z702" i="3"/>
  <c r="Z703" i="3"/>
  <c r="Z704" i="3"/>
  <c r="Z705" i="3"/>
  <c r="Z706" i="3"/>
  <c r="Z707" i="3"/>
  <c r="Z708" i="3"/>
  <c r="Z709" i="3"/>
  <c r="Z710" i="3"/>
  <c r="Z711" i="3"/>
  <c r="Z712" i="3"/>
  <c r="Z713" i="3"/>
  <c r="Z714" i="3"/>
  <c r="Z715" i="3"/>
  <c r="Z716" i="3"/>
  <c r="Z717" i="3"/>
  <c r="Z718" i="3"/>
  <c r="Z719" i="3"/>
  <c r="Z720" i="3"/>
  <c r="Z721" i="3"/>
  <c r="Z722" i="3"/>
  <c r="Z723" i="3"/>
  <c r="Z724" i="3"/>
  <c r="Z725" i="3"/>
  <c r="Z726" i="3"/>
  <c r="Z727" i="3"/>
  <c r="Z728" i="3"/>
  <c r="Z729" i="3"/>
  <c r="Z730" i="3"/>
  <c r="Z731" i="3"/>
  <c r="Z732" i="3"/>
  <c r="Z733" i="3"/>
  <c r="Z734" i="3"/>
  <c r="Z735" i="3"/>
  <c r="Z736" i="3"/>
  <c r="Z737" i="3"/>
  <c r="Z738" i="3"/>
  <c r="Z739" i="3"/>
  <c r="Z740" i="3"/>
  <c r="Z741" i="3"/>
  <c r="Z742" i="3"/>
  <c r="Z743" i="3"/>
  <c r="Z744" i="3"/>
  <c r="Z745" i="3"/>
  <c r="Z746" i="3"/>
  <c r="Z747" i="3"/>
  <c r="Z748" i="3"/>
  <c r="Z749" i="3"/>
  <c r="Z750" i="3"/>
  <c r="Z751" i="3"/>
  <c r="Z752" i="3"/>
  <c r="Z753" i="3"/>
  <c r="Z754" i="3"/>
  <c r="Z755" i="3"/>
  <c r="Z756" i="3"/>
  <c r="Z757" i="3"/>
  <c r="Z758" i="3"/>
  <c r="Z759" i="3"/>
  <c r="Z760" i="3"/>
  <c r="Z761" i="3"/>
  <c r="Z762" i="3"/>
  <c r="Z763" i="3"/>
  <c r="Z764" i="3"/>
  <c r="Z765" i="3"/>
  <c r="Z766" i="3"/>
  <c r="Z767" i="3"/>
  <c r="Z768" i="3"/>
  <c r="Z769" i="3"/>
  <c r="Z770" i="3"/>
  <c r="Z771" i="3"/>
  <c r="Z772" i="3"/>
  <c r="Z773" i="3"/>
  <c r="Z774" i="3"/>
  <c r="Z775" i="3"/>
  <c r="Z776" i="3"/>
  <c r="Z777" i="3"/>
  <c r="Z778" i="3"/>
  <c r="Z779" i="3"/>
  <c r="Z780" i="3"/>
  <c r="Z781" i="3"/>
  <c r="Z782" i="3"/>
  <c r="Z783" i="3"/>
  <c r="Z784" i="3"/>
  <c r="Z785" i="3"/>
  <c r="Z786" i="3"/>
  <c r="Z787" i="3"/>
  <c r="Z788" i="3"/>
  <c r="Z789" i="3"/>
  <c r="Z790" i="3"/>
  <c r="Z791" i="3"/>
  <c r="Z792" i="3"/>
  <c r="Z793" i="3"/>
  <c r="Z794" i="3"/>
  <c r="Z795" i="3"/>
  <c r="Z796" i="3"/>
  <c r="Z797" i="3"/>
  <c r="Z798" i="3"/>
  <c r="Z799" i="3"/>
  <c r="Z800" i="3"/>
  <c r="Z801" i="3"/>
  <c r="Z802" i="3"/>
  <c r="Z803" i="3"/>
  <c r="Z804" i="3"/>
  <c r="Z805" i="3"/>
  <c r="Z806" i="3"/>
  <c r="Z807" i="3"/>
  <c r="Z808" i="3"/>
  <c r="Z809" i="3"/>
  <c r="Z810" i="3"/>
  <c r="Z811" i="3"/>
  <c r="Z812" i="3"/>
  <c r="Z813" i="3"/>
  <c r="Z814" i="3"/>
  <c r="Z815" i="3"/>
  <c r="Z816" i="3"/>
  <c r="Z817" i="3"/>
  <c r="Z818" i="3"/>
  <c r="Z819" i="3"/>
  <c r="Z820" i="3"/>
  <c r="Z821" i="3"/>
  <c r="Z822" i="3"/>
  <c r="Z823" i="3"/>
  <c r="Z824" i="3"/>
  <c r="Z825" i="3"/>
  <c r="Z826" i="3"/>
  <c r="Z827" i="3"/>
  <c r="Z828" i="3"/>
  <c r="Z829" i="3"/>
  <c r="Z830" i="3"/>
  <c r="Z831" i="3"/>
  <c r="Z832" i="3"/>
  <c r="Z833" i="3"/>
  <c r="Z834" i="3"/>
  <c r="Z835" i="3"/>
  <c r="Z836" i="3"/>
  <c r="Z837" i="3"/>
  <c r="Z838" i="3"/>
  <c r="Z839" i="3"/>
  <c r="Z840" i="3"/>
  <c r="Z841" i="3"/>
  <c r="Z842" i="3"/>
  <c r="Z843" i="3"/>
  <c r="Z844" i="3"/>
  <c r="Z845" i="3"/>
  <c r="Z846" i="3"/>
  <c r="Z847" i="3"/>
  <c r="Z848" i="3"/>
  <c r="Z849" i="3"/>
  <c r="Z850" i="3"/>
  <c r="Z851" i="3"/>
  <c r="Z852" i="3"/>
  <c r="Z853" i="3"/>
  <c r="Z854" i="3"/>
  <c r="Z855" i="3"/>
  <c r="Z856" i="3"/>
  <c r="Z857" i="3"/>
  <c r="Z858" i="3"/>
  <c r="Z859" i="3"/>
  <c r="Z860" i="3"/>
  <c r="Z861" i="3"/>
  <c r="Z862" i="3"/>
  <c r="Z863" i="3"/>
  <c r="Z864" i="3"/>
  <c r="Z865" i="3"/>
  <c r="Z866" i="3"/>
  <c r="Z867" i="3"/>
  <c r="Z868" i="3"/>
  <c r="Z869" i="3"/>
  <c r="Z870" i="3"/>
  <c r="Z871" i="3"/>
  <c r="Z872" i="3"/>
  <c r="Z873" i="3"/>
  <c r="Z874" i="3"/>
  <c r="Z875" i="3"/>
  <c r="Z876" i="3"/>
  <c r="Z877" i="3"/>
  <c r="Z878" i="3"/>
  <c r="Z879" i="3"/>
  <c r="Z880" i="3"/>
  <c r="Z881" i="3"/>
  <c r="Z882" i="3"/>
  <c r="Z883" i="3"/>
  <c r="Z884" i="3"/>
  <c r="Z885" i="3"/>
  <c r="Z886" i="3"/>
  <c r="Z887" i="3"/>
  <c r="Z888" i="3"/>
  <c r="Z889" i="3"/>
  <c r="Z890" i="3"/>
  <c r="Z891" i="3"/>
  <c r="Z892" i="3"/>
  <c r="Z893" i="3"/>
  <c r="Z894" i="3"/>
  <c r="Z895" i="3"/>
  <c r="Z896" i="3"/>
  <c r="Z897" i="3"/>
  <c r="Z898" i="3"/>
  <c r="Z899" i="3"/>
  <c r="Z900" i="3"/>
  <c r="Z901" i="3"/>
  <c r="Z902" i="3"/>
  <c r="Z903" i="3"/>
  <c r="Z904" i="3"/>
  <c r="Z905" i="3"/>
  <c r="Z906" i="3"/>
  <c r="Z907" i="3"/>
  <c r="Z908" i="3"/>
  <c r="Z909" i="3"/>
  <c r="Z910" i="3"/>
  <c r="Z911" i="3"/>
  <c r="Z912" i="3"/>
  <c r="Z913" i="3"/>
  <c r="Z914" i="3"/>
  <c r="Z915" i="3"/>
  <c r="Z916" i="3"/>
  <c r="Z917" i="3"/>
  <c r="Z918" i="3"/>
  <c r="Z919" i="3"/>
  <c r="Z920" i="3"/>
  <c r="Z921" i="3"/>
  <c r="Z922" i="3"/>
  <c r="Z923" i="3"/>
  <c r="Z924" i="3"/>
  <c r="Z925" i="3"/>
  <c r="Z926" i="3"/>
  <c r="Z927" i="3"/>
  <c r="Z928" i="3"/>
  <c r="Z929" i="3"/>
  <c r="Z930" i="3"/>
  <c r="Z931" i="3"/>
  <c r="Z932" i="3"/>
  <c r="Z933" i="3"/>
  <c r="Z934" i="3"/>
  <c r="Z935" i="3"/>
  <c r="Z936" i="3"/>
  <c r="Z937" i="3"/>
  <c r="Z938" i="3"/>
  <c r="Z939" i="3"/>
  <c r="Z940" i="3"/>
  <c r="Z941" i="3"/>
  <c r="Z942" i="3"/>
  <c r="Z943" i="3"/>
  <c r="Z944" i="3"/>
  <c r="Z945" i="3"/>
  <c r="Z946" i="3"/>
  <c r="Z947" i="3"/>
  <c r="Z948" i="3"/>
  <c r="Z949" i="3"/>
  <c r="Z950" i="3"/>
  <c r="Z951" i="3"/>
  <c r="Z952" i="3"/>
  <c r="Z953" i="3"/>
  <c r="Z954" i="3"/>
  <c r="Z955" i="3"/>
  <c r="Z956" i="3"/>
  <c r="Z957" i="3"/>
  <c r="Z958" i="3"/>
  <c r="Z959" i="3"/>
  <c r="Z960" i="3"/>
  <c r="Z961" i="3"/>
  <c r="Z962" i="3"/>
  <c r="Z963" i="3"/>
  <c r="Z964" i="3"/>
  <c r="Z965" i="3"/>
  <c r="Z966" i="3"/>
  <c r="Z967" i="3"/>
  <c r="Z968" i="3"/>
  <c r="Z969" i="3"/>
  <c r="Z970" i="3"/>
  <c r="Z971" i="3"/>
  <c r="Z972" i="3"/>
  <c r="Z973" i="3"/>
  <c r="Z974" i="3"/>
  <c r="Z975" i="3"/>
  <c r="Z976" i="3"/>
  <c r="Z977" i="3"/>
  <c r="Z978" i="3"/>
  <c r="Z979" i="3"/>
  <c r="Z980" i="3"/>
  <c r="Z981" i="3"/>
  <c r="Z982" i="3"/>
  <c r="Z983" i="3"/>
  <c r="Z984" i="3"/>
  <c r="Z985" i="3"/>
  <c r="Z986" i="3"/>
  <c r="Z987" i="3"/>
  <c r="Z988" i="3"/>
  <c r="Z989" i="3"/>
  <c r="Z990" i="3"/>
  <c r="Z991" i="3"/>
  <c r="Z992" i="3"/>
  <c r="Z993" i="3"/>
  <c r="Z994" i="3"/>
  <c r="Z995" i="3"/>
  <c r="Z996" i="3"/>
  <c r="Z997" i="3"/>
  <c r="Z998" i="3"/>
  <c r="Z999" i="3"/>
  <c r="Z1000" i="3"/>
  <c r="Z1001" i="3"/>
  <c r="Z1002" i="3"/>
  <c r="Z1003" i="3"/>
  <c r="Z1004" i="3"/>
  <c r="Z1005" i="3"/>
  <c r="Z1006" i="3"/>
  <c r="Z1007" i="3"/>
  <c r="Z1008" i="3"/>
  <c r="Z1009" i="3"/>
  <c r="Z1010" i="3"/>
  <c r="Z1011" i="3"/>
  <c r="Z1012" i="3"/>
  <c r="Z1013" i="3"/>
  <c r="Z1014" i="3"/>
  <c r="Z1015" i="3"/>
  <c r="Z1016" i="3"/>
  <c r="Z1017" i="3"/>
  <c r="Z1018" i="3"/>
  <c r="Z1019" i="3"/>
  <c r="Z1020" i="3"/>
  <c r="Z1021" i="3"/>
  <c r="Z1022" i="3"/>
  <c r="Z1023" i="3"/>
  <c r="Z1024" i="3"/>
  <c r="Z1025" i="3"/>
  <c r="Z1026" i="3"/>
  <c r="Z1027" i="3"/>
  <c r="Z1028" i="3"/>
  <c r="Z1029" i="3"/>
  <c r="Z1030" i="3"/>
  <c r="Z1031" i="3"/>
  <c r="Z1032" i="3"/>
  <c r="Z1033" i="3"/>
  <c r="Z1034" i="3"/>
  <c r="Z1035" i="3"/>
  <c r="Z1036" i="3"/>
  <c r="Z1037" i="3"/>
  <c r="Z1038" i="3"/>
  <c r="Z1039" i="3"/>
  <c r="Z1040" i="3"/>
  <c r="Z1041" i="3"/>
  <c r="Z1042" i="3"/>
  <c r="Z1043" i="3"/>
  <c r="Z1044" i="3"/>
  <c r="Z1045" i="3"/>
  <c r="Z1046" i="3"/>
  <c r="Z1047" i="3"/>
  <c r="Z1048" i="3"/>
  <c r="Z1049" i="3"/>
  <c r="Z1050" i="3"/>
  <c r="Z1051" i="3"/>
  <c r="Z1052" i="3"/>
  <c r="Z1053" i="3"/>
  <c r="Z1054" i="3"/>
  <c r="Z1055" i="3"/>
  <c r="Z1056" i="3"/>
  <c r="Z1057" i="3"/>
  <c r="Z1058" i="3"/>
  <c r="Z1059" i="3"/>
  <c r="Z1060" i="3"/>
  <c r="Z1061" i="3"/>
  <c r="Z1062" i="3"/>
  <c r="Z1063" i="3"/>
  <c r="Z1064" i="3"/>
  <c r="Z1065" i="3"/>
  <c r="Z1066" i="3"/>
  <c r="Z1067" i="3"/>
  <c r="Z1068" i="3"/>
  <c r="Z1069" i="3"/>
  <c r="Z1070" i="3"/>
  <c r="Z1071" i="3"/>
  <c r="Z1072" i="3"/>
  <c r="Z1073" i="3"/>
  <c r="Z1074" i="3"/>
  <c r="Z1075" i="3"/>
  <c r="Z1076" i="3"/>
  <c r="Z1077" i="3"/>
  <c r="Z1078" i="3"/>
  <c r="Z1079" i="3"/>
  <c r="Z1080" i="3"/>
  <c r="Z1081" i="3"/>
  <c r="Z1082" i="3"/>
  <c r="Z1083" i="3"/>
  <c r="Z1084" i="3"/>
  <c r="Z1085" i="3"/>
  <c r="Z1086" i="3"/>
  <c r="Z1087" i="3"/>
  <c r="Z1088" i="3"/>
  <c r="Z1089" i="3"/>
  <c r="Z1090" i="3"/>
  <c r="Z1091" i="3"/>
  <c r="Z1092" i="3"/>
  <c r="Z1093" i="3"/>
  <c r="Z1094" i="3"/>
  <c r="Z1095" i="3"/>
  <c r="Z1096" i="3"/>
  <c r="Z1097" i="3"/>
  <c r="Z1098" i="3"/>
  <c r="Z1099" i="3"/>
  <c r="Z1100" i="3"/>
  <c r="Z1101" i="3"/>
  <c r="Z1102" i="3"/>
  <c r="Z1103" i="3"/>
  <c r="Z1104" i="3"/>
  <c r="Z1105" i="3"/>
  <c r="Z1106" i="3"/>
  <c r="Z1107" i="3"/>
  <c r="Z1108" i="3"/>
  <c r="Z1109" i="3"/>
  <c r="Z1110" i="3"/>
  <c r="Z1111" i="3"/>
  <c r="Z1112" i="3"/>
  <c r="Z1113" i="3"/>
  <c r="Z1114" i="3"/>
  <c r="Z1115" i="3"/>
  <c r="Z1116" i="3"/>
  <c r="Z1117" i="3"/>
  <c r="Z1118" i="3"/>
  <c r="Z1119" i="3"/>
  <c r="Z1120" i="3"/>
  <c r="Z1121" i="3"/>
  <c r="Z1122" i="3"/>
  <c r="Z1123" i="3"/>
  <c r="Z1124" i="3"/>
  <c r="Z1125" i="3"/>
  <c r="Z1126" i="3"/>
  <c r="Z1127" i="3"/>
  <c r="Z1128" i="3"/>
  <c r="Z1129" i="3"/>
  <c r="Z1130" i="3"/>
  <c r="Z1131" i="3"/>
  <c r="Z1132" i="3"/>
  <c r="Z1133" i="3"/>
  <c r="Z1134" i="3"/>
  <c r="Z1135" i="3"/>
  <c r="Z1136" i="3"/>
  <c r="Z1137" i="3"/>
  <c r="Z1138" i="3"/>
  <c r="Z1139" i="3"/>
  <c r="Z1140" i="3"/>
  <c r="Z1141" i="3"/>
  <c r="Z1142" i="3"/>
  <c r="Z1143" i="3"/>
  <c r="Z1144" i="3"/>
  <c r="Z1145" i="3"/>
  <c r="Z1146" i="3"/>
  <c r="Z1147" i="3"/>
  <c r="Z1148" i="3"/>
  <c r="Z1149" i="3"/>
  <c r="Z1150" i="3"/>
  <c r="Z1151" i="3"/>
  <c r="Z1152" i="3"/>
  <c r="Z1153" i="3"/>
  <c r="Z1154" i="3"/>
  <c r="Z1155" i="3"/>
  <c r="Z1156" i="3"/>
  <c r="Z1157" i="3"/>
  <c r="Z1158" i="3"/>
  <c r="Z1159" i="3"/>
  <c r="Z1160" i="3"/>
  <c r="Z1161" i="3"/>
  <c r="Z1162" i="3"/>
  <c r="Z1163" i="3"/>
  <c r="Z1164" i="3"/>
  <c r="Z1165" i="3"/>
  <c r="Z1166" i="3"/>
  <c r="Z1167" i="3"/>
  <c r="Z1168" i="3"/>
  <c r="Z1169" i="3"/>
  <c r="Z1170" i="3"/>
  <c r="Z1171" i="3"/>
  <c r="Z1172" i="3"/>
  <c r="Z1173" i="3"/>
  <c r="Z1174" i="3"/>
  <c r="Z1175" i="3"/>
  <c r="Z1176" i="3"/>
  <c r="Z1177" i="3"/>
  <c r="Z1178" i="3"/>
  <c r="Z1179" i="3"/>
  <c r="Z1180" i="3"/>
  <c r="Z1181" i="3"/>
  <c r="Z1182" i="3"/>
  <c r="Z1183" i="3"/>
  <c r="Z1184" i="3"/>
  <c r="Z1185" i="3"/>
  <c r="Z1186" i="3"/>
  <c r="Z1187" i="3"/>
  <c r="Z1188" i="3"/>
  <c r="Z1189" i="3"/>
  <c r="Z1190" i="3"/>
  <c r="Z1191" i="3"/>
  <c r="Z1192" i="3"/>
  <c r="Z1193" i="3"/>
  <c r="Z1194" i="3"/>
  <c r="Z1195" i="3"/>
  <c r="Z1196" i="3"/>
  <c r="Z1197" i="3"/>
  <c r="Z1198" i="3"/>
  <c r="Z1199" i="3"/>
  <c r="Z1200" i="3"/>
  <c r="Z1201" i="3"/>
  <c r="Z1202" i="3"/>
  <c r="Z1203" i="3"/>
  <c r="Z1204" i="3"/>
  <c r="Z1205" i="3"/>
  <c r="Z1206" i="3"/>
  <c r="Z1207" i="3"/>
  <c r="Z1208" i="3"/>
  <c r="Z1209" i="3"/>
  <c r="Z1210" i="3"/>
  <c r="Z1211" i="3"/>
  <c r="Z1212" i="3"/>
  <c r="Z1213" i="3"/>
  <c r="Z1214" i="3"/>
  <c r="Z1215" i="3"/>
  <c r="Z1216" i="3"/>
  <c r="Z1217" i="3"/>
  <c r="Z1218" i="3"/>
  <c r="Z1219" i="3"/>
  <c r="Z1220" i="3"/>
  <c r="Z1221" i="3"/>
  <c r="Z1222" i="3"/>
  <c r="Z1223" i="3"/>
  <c r="Z1224" i="3"/>
  <c r="Z1225" i="3"/>
  <c r="Z1226" i="3"/>
  <c r="Z1227" i="3"/>
  <c r="Z1228" i="3"/>
  <c r="Z1229" i="3"/>
  <c r="Z1230" i="3"/>
  <c r="Z1231" i="3"/>
  <c r="Z1232" i="3"/>
  <c r="Z1233" i="3"/>
  <c r="Z1234" i="3"/>
  <c r="Z1235" i="3"/>
  <c r="Z1236" i="3"/>
  <c r="Z1237" i="3"/>
  <c r="Z1238" i="3"/>
  <c r="Z1239" i="3"/>
  <c r="Z1240" i="3"/>
  <c r="Z1241" i="3"/>
  <c r="Z1242" i="3"/>
  <c r="Z1243" i="3"/>
  <c r="Z1244" i="3"/>
  <c r="Z1245" i="3"/>
  <c r="Z1246" i="3"/>
  <c r="Z1247" i="3"/>
  <c r="Z1248" i="3"/>
  <c r="Z1249" i="3"/>
  <c r="Z1250" i="3"/>
  <c r="Z1251" i="3"/>
  <c r="Z1252" i="3"/>
  <c r="Z1253" i="3"/>
  <c r="Z1254" i="3"/>
  <c r="Z1255" i="3"/>
  <c r="Z1256" i="3"/>
  <c r="Z1257" i="3"/>
  <c r="Z1258" i="3"/>
  <c r="Z1259" i="3"/>
  <c r="Z1260" i="3"/>
  <c r="Z1261" i="3"/>
  <c r="Z1262" i="3"/>
  <c r="Z1263" i="3"/>
  <c r="Z1264" i="3"/>
  <c r="Z1265" i="3"/>
  <c r="Z1266" i="3"/>
  <c r="Z1267" i="3"/>
  <c r="Z1268" i="3"/>
  <c r="Z1269" i="3"/>
  <c r="Z1270" i="3"/>
  <c r="Z1271" i="3"/>
  <c r="Z1272" i="3"/>
  <c r="Z1273" i="3"/>
  <c r="Z1274" i="3"/>
  <c r="Z1275" i="3"/>
  <c r="Z1276" i="3"/>
  <c r="Z1277" i="3"/>
  <c r="Z1278" i="3"/>
  <c r="Z1279" i="3"/>
  <c r="Z1280" i="3"/>
  <c r="Z1281" i="3"/>
  <c r="Z1282" i="3"/>
  <c r="Z1283" i="3"/>
  <c r="Z1284" i="3"/>
  <c r="Z1285" i="3"/>
  <c r="Z1286" i="3"/>
  <c r="Z1287" i="3"/>
  <c r="Z1288" i="3"/>
  <c r="Z1289" i="3"/>
  <c r="Z1290" i="3"/>
  <c r="Z1291" i="3"/>
  <c r="Z1292" i="3"/>
  <c r="Z1293" i="3"/>
  <c r="Z1294" i="3"/>
  <c r="Z1295" i="3"/>
  <c r="Z1296" i="3"/>
  <c r="Z1297" i="3"/>
  <c r="Z1298" i="3"/>
  <c r="Z1299" i="3"/>
  <c r="Z1300" i="3"/>
  <c r="Z1301" i="3"/>
  <c r="Z1302" i="3"/>
  <c r="Z1303" i="3"/>
  <c r="Z1304" i="3"/>
  <c r="Z1305" i="3"/>
  <c r="Z1306" i="3"/>
  <c r="Z1307" i="3"/>
  <c r="Z1308" i="3"/>
  <c r="Z1309" i="3"/>
  <c r="Z1310" i="3"/>
  <c r="Z1311" i="3"/>
  <c r="Z1312" i="3"/>
  <c r="Z1313" i="3"/>
  <c r="Z1314" i="3"/>
  <c r="Z1315" i="3"/>
  <c r="Z1316" i="3"/>
  <c r="Z1317" i="3"/>
  <c r="Z1318" i="3"/>
  <c r="Z1319" i="3"/>
  <c r="Z1320" i="3"/>
  <c r="Z1321" i="3"/>
  <c r="Z1322" i="3"/>
  <c r="Z1323" i="3"/>
  <c r="Z1324" i="3"/>
  <c r="Z1325" i="3"/>
  <c r="Z1326" i="3"/>
  <c r="Z1327" i="3"/>
  <c r="Z1328" i="3"/>
  <c r="Z1329" i="3"/>
  <c r="Z1330" i="3"/>
  <c r="Z1331" i="3"/>
  <c r="Z1332" i="3"/>
  <c r="Z1333" i="3"/>
  <c r="Z1334" i="3"/>
  <c r="Z1335" i="3"/>
  <c r="Z1336" i="3"/>
  <c r="Z1337" i="3"/>
  <c r="Z1338" i="3"/>
  <c r="Z1339" i="3"/>
  <c r="Z1340" i="3"/>
  <c r="Z1341" i="3"/>
  <c r="Z1342" i="3"/>
  <c r="Z1343" i="3"/>
  <c r="Z1344" i="3"/>
  <c r="Z1345" i="3"/>
  <c r="Z1346" i="3"/>
  <c r="Z1347" i="3"/>
  <c r="Z1348" i="3"/>
  <c r="Z1349" i="3"/>
  <c r="Z1350" i="3"/>
  <c r="Z1351" i="3"/>
  <c r="Z1352" i="3"/>
  <c r="Z1353" i="3"/>
  <c r="Z1354" i="3"/>
  <c r="Z1355" i="3"/>
  <c r="Z1356" i="3"/>
  <c r="Z1357" i="3"/>
  <c r="Z1358" i="3"/>
  <c r="Z1359" i="3"/>
  <c r="Z1360" i="3"/>
  <c r="Z1361" i="3"/>
  <c r="Z1362" i="3"/>
  <c r="Z1363" i="3"/>
  <c r="Z1364" i="3"/>
  <c r="Z1365" i="3"/>
  <c r="Z1366" i="3"/>
  <c r="Z1367" i="3"/>
  <c r="Z1368" i="3"/>
  <c r="Z1369" i="3"/>
  <c r="Z1370" i="3"/>
  <c r="Z1371" i="3"/>
  <c r="Z1372" i="3"/>
  <c r="Z1373" i="3"/>
  <c r="Z1374" i="3"/>
  <c r="Z1375" i="3"/>
  <c r="Z1376" i="3"/>
  <c r="Z1377" i="3"/>
  <c r="Z1378" i="3"/>
  <c r="Z1379" i="3"/>
  <c r="Z1380" i="3"/>
  <c r="Z1381" i="3"/>
  <c r="Z1382" i="3"/>
  <c r="Z1383" i="3"/>
  <c r="Z1384" i="3"/>
  <c r="Z1385" i="3"/>
  <c r="Z1386" i="3"/>
  <c r="Z1387" i="3"/>
  <c r="Z1388" i="3"/>
  <c r="Z1389" i="3"/>
  <c r="Z1390" i="3"/>
  <c r="Z1391" i="3"/>
  <c r="Z1392" i="3"/>
  <c r="Z1393" i="3"/>
  <c r="Z1394" i="3"/>
  <c r="Z1395" i="3"/>
  <c r="Z1396" i="3"/>
  <c r="Z1397" i="3"/>
  <c r="Z1398" i="3"/>
  <c r="Z1399" i="3"/>
  <c r="Z1400" i="3"/>
  <c r="Z1401" i="3"/>
  <c r="Z1402" i="3"/>
  <c r="Z1403" i="3"/>
  <c r="Z1404" i="3"/>
  <c r="Z1405" i="3"/>
  <c r="Z1406" i="3"/>
  <c r="Z1407" i="3"/>
  <c r="Z1408" i="3"/>
  <c r="Z1409" i="3"/>
  <c r="Z1410" i="3"/>
  <c r="Z1411" i="3"/>
  <c r="Z1412" i="3"/>
  <c r="Z1413" i="3"/>
  <c r="Z1414" i="3"/>
  <c r="Z1415" i="3"/>
  <c r="Z1416" i="3"/>
  <c r="Z1417" i="3"/>
  <c r="Z1418" i="3"/>
  <c r="Z1419" i="3"/>
  <c r="Z1420" i="3"/>
  <c r="Z1421" i="3"/>
  <c r="Z1422" i="3"/>
  <c r="Z1423" i="3"/>
  <c r="Z1424" i="3"/>
  <c r="Z1425" i="3"/>
  <c r="Z1426" i="3"/>
  <c r="Z1427" i="3"/>
  <c r="Z1428" i="3"/>
  <c r="Z1429" i="3"/>
  <c r="Z1430" i="3"/>
  <c r="Z1431" i="3"/>
  <c r="Z1432" i="3"/>
  <c r="Z1433" i="3"/>
  <c r="Z1434" i="3"/>
  <c r="Z1435" i="3"/>
  <c r="Z1436" i="3"/>
  <c r="Z1437" i="3"/>
  <c r="Z1438" i="3"/>
  <c r="Z1439" i="3"/>
  <c r="Z1440" i="3"/>
  <c r="Z1441" i="3"/>
  <c r="Z1442" i="3"/>
  <c r="Z1443" i="3"/>
  <c r="Z1444" i="3"/>
  <c r="Z1445" i="3"/>
  <c r="Z1446" i="3"/>
  <c r="Z1447" i="3"/>
  <c r="Z1448" i="3"/>
  <c r="Z1449" i="3"/>
  <c r="Z1450" i="3"/>
  <c r="Z1451" i="3"/>
  <c r="Z1452" i="3"/>
  <c r="Z1453" i="3"/>
  <c r="Z1454" i="3"/>
  <c r="Z1455" i="3"/>
  <c r="Z1456" i="3"/>
  <c r="Z1457" i="3"/>
  <c r="Z1458" i="3"/>
  <c r="Z1459" i="3"/>
  <c r="Z1460" i="3"/>
  <c r="Z1461" i="3"/>
  <c r="Z1462" i="3"/>
  <c r="Z1463" i="3"/>
  <c r="Z1464" i="3"/>
  <c r="Z1465" i="3"/>
  <c r="Z1466" i="3"/>
  <c r="Z1467" i="3"/>
  <c r="Z1468" i="3"/>
  <c r="Z1469" i="3"/>
  <c r="Z1470" i="3"/>
  <c r="Z1471" i="3"/>
  <c r="Z1472" i="3"/>
  <c r="Z1473" i="3"/>
  <c r="Z1474" i="3"/>
  <c r="Z1475" i="3"/>
  <c r="Z1476" i="3"/>
  <c r="Z1477" i="3"/>
  <c r="Z1478" i="3"/>
  <c r="Z1479" i="3"/>
  <c r="Z1480" i="3"/>
  <c r="Z1481" i="3"/>
  <c r="Z1482" i="3"/>
  <c r="Z1483" i="3"/>
  <c r="Z1484" i="3"/>
  <c r="Z1485" i="3"/>
  <c r="Z1486" i="3"/>
  <c r="Z1487" i="3"/>
  <c r="Z1488" i="3"/>
  <c r="Z1489" i="3"/>
  <c r="Z1490" i="3"/>
  <c r="Z1491" i="3"/>
  <c r="Z1492" i="3"/>
  <c r="Z1493" i="3"/>
  <c r="Z1494" i="3"/>
  <c r="Z1495" i="3"/>
  <c r="Z1496" i="3"/>
  <c r="Z1497" i="3"/>
  <c r="Z1498" i="3"/>
  <c r="Z1499" i="3"/>
  <c r="Z1500" i="3"/>
  <c r="Z1501" i="3"/>
  <c r="Z1502" i="3"/>
  <c r="Z1503" i="3"/>
  <c r="Z1504" i="3"/>
  <c r="Z1505" i="3"/>
  <c r="Z1506" i="3"/>
  <c r="Z1507" i="3"/>
  <c r="Z1508" i="3"/>
  <c r="Z1509" i="3"/>
  <c r="Z1510" i="3"/>
  <c r="Z1511" i="3"/>
  <c r="Z1512" i="3"/>
  <c r="Z1513" i="3"/>
  <c r="Z1514" i="3"/>
  <c r="Z1515" i="3"/>
  <c r="Z1516" i="3"/>
  <c r="Z1517" i="3"/>
  <c r="Z1518" i="3"/>
  <c r="Z1519" i="3"/>
  <c r="Z1520" i="3"/>
  <c r="Z1521" i="3"/>
  <c r="Z1522" i="3"/>
  <c r="Z1523" i="3"/>
  <c r="Z1524" i="3"/>
  <c r="Z1525" i="3"/>
  <c r="Z1526" i="3"/>
  <c r="Z1527" i="3"/>
  <c r="Z1528" i="3"/>
  <c r="Z1529" i="3"/>
  <c r="Z1530" i="3"/>
  <c r="Z1531" i="3"/>
  <c r="Z1532" i="3"/>
  <c r="Z1533" i="3"/>
  <c r="Z1534" i="3"/>
  <c r="Z1535" i="3"/>
  <c r="Z1536" i="3"/>
  <c r="Z1537" i="3"/>
  <c r="Z1538" i="3"/>
  <c r="Z1539" i="3"/>
  <c r="Z1540" i="3"/>
  <c r="Z1541" i="3"/>
  <c r="Z1542" i="3"/>
  <c r="Z1543" i="3"/>
  <c r="Z1544" i="3"/>
  <c r="Z1545" i="3"/>
  <c r="Z1546" i="3"/>
  <c r="Z1547" i="3"/>
  <c r="Z1548" i="3"/>
  <c r="Z1549" i="3"/>
  <c r="Z1550" i="3"/>
  <c r="Z1551" i="3"/>
  <c r="Z1552" i="3"/>
  <c r="Z1553" i="3"/>
  <c r="Z1554" i="3"/>
  <c r="Z1555" i="3"/>
  <c r="Z1556" i="3"/>
  <c r="Z1557" i="3"/>
  <c r="Z1558" i="3"/>
  <c r="Z1559" i="3"/>
  <c r="Z1560" i="3"/>
  <c r="Z1561" i="3"/>
  <c r="Z1562" i="3"/>
  <c r="Z1563" i="3"/>
  <c r="Z1564" i="3"/>
  <c r="Z1565" i="3"/>
  <c r="Z1566" i="3"/>
  <c r="Z1567" i="3"/>
  <c r="Z1568" i="3"/>
  <c r="Z1569" i="3"/>
  <c r="Z1570" i="3"/>
  <c r="Z1571" i="3"/>
  <c r="Z1572" i="3"/>
  <c r="Z1573" i="3"/>
  <c r="Z1574" i="3"/>
  <c r="Z1575" i="3"/>
  <c r="Z1576" i="3"/>
  <c r="Z1577" i="3"/>
  <c r="Z1578" i="3"/>
  <c r="Z1579" i="3"/>
  <c r="Z1580" i="3"/>
  <c r="Z1581" i="3"/>
  <c r="Z1582" i="3"/>
  <c r="Z1583" i="3"/>
  <c r="Z1584" i="3"/>
  <c r="Z1585" i="3"/>
  <c r="Z1586" i="3"/>
  <c r="Z1587" i="3"/>
  <c r="Z1588" i="3"/>
  <c r="Z1589" i="3"/>
  <c r="Z1590" i="3"/>
  <c r="Z1591" i="3"/>
  <c r="Z1592" i="3"/>
  <c r="Z1593" i="3"/>
  <c r="Z1594" i="3"/>
  <c r="Z1595" i="3"/>
  <c r="Z1596" i="3"/>
  <c r="Z1597" i="3"/>
  <c r="Z1598" i="3"/>
  <c r="Z1599" i="3"/>
  <c r="Z1600" i="3"/>
  <c r="Z1601" i="3"/>
  <c r="Z1602" i="3"/>
  <c r="Y607" i="3"/>
  <c r="Y608" i="3"/>
  <c r="Y609" i="3"/>
  <c r="Y610" i="3"/>
  <c r="Y611" i="3"/>
  <c r="Y612" i="3"/>
  <c r="Y613" i="3"/>
  <c r="Y614" i="3"/>
  <c r="Y615" i="3"/>
  <c r="Y616" i="3"/>
  <c r="Y617" i="3"/>
  <c r="Y618" i="3"/>
  <c r="Y619" i="3"/>
  <c r="Y620" i="3"/>
  <c r="Y621" i="3"/>
  <c r="Y622" i="3"/>
  <c r="Y623" i="3"/>
  <c r="Y624" i="3"/>
  <c r="Y625" i="3"/>
  <c r="Y626" i="3"/>
  <c r="Y627" i="3"/>
  <c r="Y628" i="3"/>
  <c r="Y629" i="3"/>
  <c r="Y630" i="3"/>
  <c r="Y631" i="3"/>
  <c r="Y632" i="3"/>
  <c r="Y633" i="3"/>
  <c r="Y634" i="3"/>
  <c r="Y635" i="3"/>
  <c r="Y636" i="3"/>
  <c r="Y637" i="3"/>
  <c r="Y638" i="3"/>
  <c r="Y639" i="3"/>
  <c r="Y640" i="3"/>
  <c r="Y641" i="3"/>
  <c r="Y642" i="3"/>
  <c r="Y643" i="3"/>
  <c r="Y644" i="3"/>
  <c r="Y645" i="3"/>
  <c r="Y646" i="3"/>
  <c r="Y647" i="3"/>
  <c r="Y648" i="3"/>
  <c r="Y649" i="3"/>
  <c r="Y650" i="3"/>
  <c r="Y651" i="3"/>
  <c r="Y652" i="3"/>
  <c r="Y653" i="3"/>
  <c r="Y654" i="3"/>
  <c r="Y655" i="3"/>
  <c r="Y656" i="3"/>
  <c r="Y657" i="3"/>
  <c r="Y658" i="3"/>
  <c r="Y659" i="3"/>
  <c r="Y660" i="3"/>
  <c r="Y661" i="3"/>
  <c r="Y662" i="3"/>
  <c r="Y663" i="3"/>
  <c r="Y664" i="3"/>
  <c r="Y665" i="3"/>
  <c r="Y666" i="3"/>
  <c r="Y667" i="3"/>
  <c r="Y668" i="3"/>
  <c r="Y669" i="3"/>
  <c r="Y670" i="3"/>
  <c r="Y671" i="3"/>
  <c r="Y672" i="3"/>
  <c r="Y673" i="3"/>
  <c r="Y674" i="3"/>
  <c r="Y675" i="3"/>
  <c r="Y676" i="3"/>
  <c r="Y677" i="3"/>
  <c r="Y678" i="3"/>
  <c r="Y679" i="3"/>
  <c r="Y680" i="3"/>
  <c r="Y681" i="3"/>
  <c r="Y682" i="3"/>
  <c r="Y683" i="3"/>
  <c r="Y684" i="3"/>
  <c r="Y685" i="3"/>
  <c r="Y686" i="3"/>
  <c r="Y687" i="3"/>
  <c r="Y688" i="3"/>
  <c r="Y689" i="3"/>
  <c r="Y690" i="3"/>
  <c r="Y691" i="3"/>
  <c r="Y692" i="3"/>
  <c r="Y693" i="3"/>
  <c r="Y694" i="3"/>
  <c r="Y695" i="3"/>
  <c r="Y696" i="3"/>
  <c r="Y697" i="3"/>
  <c r="Y698" i="3"/>
  <c r="Y699" i="3"/>
  <c r="Y700" i="3"/>
  <c r="Y701" i="3"/>
  <c r="Y702" i="3"/>
  <c r="Y703" i="3"/>
  <c r="Y704" i="3"/>
  <c r="Y705" i="3"/>
  <c r="Y706" i="3"/>
  <c r="Y707" i="3"/>
  <c r="Y708" i="3"/>
  <c r="Y709" i="3"/>
  <c r="Y710" i="3"/>
  <c r="Y711" i="3"/>
  <c r="Y712" i="3"/>
  <c r="Y713" i="3"/>
  <c r="Y714" i="3"/>
  <c r="Y715" i="3"/>
  <c r="Y716" i="3"/>
  <c r="Y717" i="3"/>
  <c r="Y718" i="3"/>
  <c r="Y719" i="3"/>
  <c r="Y720" i="3"/>
  <c r="Y721" i="3"/>
  <c r="Y722" i="3"/>
  <c r="Y723" i="3"/>
  <c r="Y724" i="3"/>
  <c r="Y725" i="3"/>
  <c r="Y726" i="3"/>
  <c r="Y727" i="3"/>
  <c r="Y728" i="3"/>
  <c r="Y729" i="3"/>
  <c r="Y730" i="3"/>
  <c r="Y731" i="3"/>
  <c r="Y732" i="3"/>
  <c r="Y733" i="3"/>
  <c r="Y734" i="3"/>
  <c r="Y735" i="3"/>
  <c r="Y736" i="3"/>
  <c r="Y737" i="3"/>
  <c r="Y738" i="3"/>
  <c r="Y739" i="3"/>
  <c r="Y740" i="3"/>
  <c r="Y741" i="3"/>
  <c r="Y742" i="3"/>
  <c r="Y743" i="3"/>
  <c r="Y744" i="3"/>
  <c r="Y745" i="3"/>
  <c r="Y746" i="3"/>
  <c r="Y747" i="3"/>
  <c r="Y748" i="3"/>
  <c r="Y749" i="3"/>
  <c r="Y750" i="3"/>
  <c r="Y751" i="3"/>
  <c r="Y752" i="3"/>
  <c r="Y753" i="3"/>
  <c r="Y754" i="3"/>
  <c r="Y755" i="3"/>
  <c r="Y756" i="3"/>
  <c r="Y757" i="3"/>
  <c r="Y758" i="3"/>
  <c r="Y759" i="3"/>
  <c r="Y760" i="3"/>
  <c r="Y761" i="3"/>
  <c r="Y762" i="3"/>
  <c r="Y763" i="3"/>
  <c r="Y764" i="3"/>
  <c r="Y765" i="3"/>
  <c r="Y766" i="3"/>
  <c r="Y767" i="3"/>
  <c r="Y768" i="3"/>
  <c r="Y769" i="3"/>
  <c r="Y770" i="3"/>
  <c r="Y771" i="3"/>
  <c r="Y772" i="3"/>
  <c r="Y773" i="3"/>
  <c r="Y774" i="3"/>
  <c r="Y775" i="3"/>
  <c r="Y776" i="3"/>
  <c r="Y777" i="3"/>
  <c r="Y778" i="3"/>
  <c r="Y779" i="3"/>
  <c r="Y780" i="3"/>
  <c r="Y781" i="3"/>
  <c r="Y782" i="3"/>
  <c r="Y783" i="3"/>
  <c r="Y784" i="3"/>
  <c r="Y785" i="3"/>
  <c r="Y786" i="3"/>
  <c r="Y787" i="3"/>
  <c r="Y788" i="3"/>
  <c r="Y789" i="3"/>
  <c r="Y790" i="3"/>
  <c r="Y791" i="3"/>
  <c r="Y792" i="3"/>
  <c r="Y793" i="3"/>
  <c r="Y794" i="3"/>
  <c r="Y795" i="3"/>
  <c r="Y796" i="3"/>
  <c r="Y797" i="3"/>
  <c r="Y798" i="3"/>
  <c r="Y799" i="3"/>
  <c r="Y800" i="3"/>
  <c r="Y801" i="3"/>
  <c r="Y802" i="3"/>
  <c r="Y803" i="3"/>
  <c r="Y804" i="3"/>
  <c r="Y805" i="3"/>
  <c r="Y806" i="3"/>
  <c r="Y807" i="3"/>
  <c r="Y808" i="3"/>
  <c r="Y809" i="3"/>
  <c r="Y810" i="3"/>
  <c r="Y811" i="3"/>
  <c r="Y812" i="3"/>
  <c r="Y813" i="3"/>
  <c r="Y814" i="3"/>
  <c r="Y815" i="3"/>
  <c r="Y816" i="3"/>
  <c r="Y817" i="3"/>
  <c r="Y818" i="3"/>
  <c r="Y819" i="3"/>
  <c r="Y820" i="3"/>
  <c r="Y821" i="3"/>
  <c r="Y822" i="3"/>
  <c r="Y823" i="3"/>
  <c r="Y824" i="3"/>
  <c r="Y825" i="3"/>
  <c r="Y826" i="3"/>
  <c r="Y827" i="3"/>
  <c r="Y828" i="3"/>
  <c r="Y829" i="3"/>
  <c r="Y830" i="3"/>
  <c r="Y831" i="3"/>
  <c r="Y832" i="3"/>
  <c r="Y833" i="3"/>
  <c r="Y834" i="3"/>
  <c r="Y835" i="3"/>
  <c r="Y836" i="3"/>
  <c r="Y837" i="3"/>
  <c r="Y838" i="3"/>
  <c r="Y839" i="3"/>
  <c r="Y840" i="3"/>
  <c r="Y841" i="3"/>
  <c r="Y842" i="3"/>
  <c r="Y843" i="3"/>
  <c r="Y844" i="3"/>
  <c r="Y845" i="3"/>
  <c r="Y846" i="3"/>
  <c r="Y847" i="3"/>
  <c r="Y848" i="3"/>
  <c r="Y849" i="3"/>
  <c r="Y850" i="3"/>
  <c r="Y851" i="3"/>
  <c r="Y852" i="3"/>
  <c r="Y853" i="3"/>
  <c r="Y854" i="3"/>
  <c r="Y855" i="3"/>
  <c r="Y856" i="3"/>
  <c r="Y857" i="3"/>
  <c r="Y858" i="3"/>
  <c r="Y859" i="3"/>
  <c r="Y860" i="3"/>
  <c r="Y861" i="3"/>
  <c r="Y862" i="3"/>
  <c r="Y863" i="3"/>
  <c r="Y864" i="3"/>
  <c r="Y865" i="3"/>
  <c r="Y866" i="3"/>
  <c r="Y867" i="3"/>
  <c r="Y868" i="3"/>
  <c r="Y869" i="3"/>
  <c r="Y870" i="3"/>
  <c r="Y871" i="3"/>
  <c r="Y872" i="3"/>
  <c r="Y873" i="3"/>
  <c r="Y874" i="3"/>
  <c r="Y875" i="3"/>
  <c r="Y876" i="3"/>
  <c r="Y877" i="3"/>
  <c r="Y878" i="3"/>
  <c r="Y879" i="3"/>
  <c r="Y880" i="3"/>
  <c r="Y881" i="3"/>
  <c r="Y882" i="3"/>
  <c r="Y883" i="3"/>
  <c r="Y884" i="3"/>
  <c r="Y885" i="3"/>
  <c r="Y886" i="3"/>
  <c r="Y887" i="3"/>
  <c r="Y888" i="3"/>
  <c r="Y889" i="3"/>
  <c r="Y890" i="3"/>
  <c r="Y891" i="3"/>
  <c r="Y892" i="3"/>
  <c r="Y893" i="3"/>
  <c r="Y894" i="3"/>
  <c r="Y895" i="3"/>
  <c r="Y896" i="3"/>
  <c r="Y897" i="3"/>
  <c r="Y898" i="3"/>
  <c r="Y899" i="3"/>
  <c r="Y900" i="3"/>
  <c r="Y901" i="3"/>
  <c r="Y902" i="3"/>
  <c r="Y903" i="3"/>
  <c r="Y904" i="3"/>
  <c r="Y905" i="3"/>
  <c r="Y906" i="3"/>
  <c r="Y907" i="3"/>
  <c r="Y908" i="3"/>
  <c r="Y909" i="3"/>
  <c r="Y910" i="3"/>
  <c r="Y911" i="3"/>
  <c r="Y912" i="3"/>
  <c r="Y913" i="3"/>
  <c r="Y914" i="3"/>
  <c r="Y915" i="3"/>
  <c r="Y916" i="3"/>
  <c r="Y917" i="3"/>
  <c r="Y918" i="3"/>
  <c r="Y919" i="3"/>
  <c r="Y920" i="3"/>
  <c r="Y921" i="3"/>
  <c r="Y922" i="3"/>
  <c r="Y923" i="3"/>
  <c r="Y924" i="3"/>
  <c r="Y925" i="3"/>
  <c r="Y926" i="3"/>
  <c r="Y927" i="3"/>
  <c r="Y928" i="3"/>
  <c r="Y929" i="3"/>
  <c r="Y930" i="3"/>
  <c r="Y931" i="3"/>
  <c r="Y932" i="3"/>
  <c r="Y933" i="3"/>
  <c r="Y934" i="3"/>
  <c r="Y935" i="3"/>
  <c r="Y936" i="3"/>
  <c r="Y937" i="3"/>
  <c r="Y938" i="3"/>
  <c r="Y939" i="3"/>
  <c r="Y940" i="3"/>
  <c r="Y941" i="3"/>
  <c r="Y942" i="3"/>
  <c r="Y943" i="3"/>
  <c r="Y944" i="3"/>
  <c r="Y945" i="3"/>
  <c r="Y946" i="3"/>
  <c r="Y947" i="3"/>
  <c r="Y948" i="3"/>
  <c r="Y949" i="3"/>
  <c r="Y950" i="3"/>
  <c r="Y951" i="3"/>
  <c r="Y952" i="3"/>
  <c r="Y953" i="3"/>
  <c r="Y954" i="3"/>
  <c r="Y955" i="3"/>
  <c r="Y956" i="3"/>
  <c r="Y957" i="3"/>
  <c r="Y958" i="3"/>
  <c r="Y959" i="3"/>
  <c r="Y960" i="3"/>
  <c r="Y961" i="3"/>
  <c r="Y962" i="3"/>
  <c r="Y963" i="3"/>
  <c r="Y964" i="3"/>
  <c r="Y965" i="3"/>
  <c r="Y966" i="3"/>
  <c r="Y967" i="3"/>
  <c r="Y968" i="3"/>
  <c r="Y969" i="3"/>
  <c r="Y970" i="3"/>
  <c r="Y971" i="3"/>
  <c r="Y972" i="3"/>
  <c r="Y973" i="3"/>
  <c r="Y974" i="3"/>
  <c r="Y975" i="3"/>
  <c r="Y976" i="3"/>
  <c r="Y977" i="3"/>
  <c r="Y978" i="3"/>
  <c r="Y979" i="3"/>
  <c r="Y980" i="3"/>
  <c r="Y981" i="3"/>
  <c r="Y982" i="3"/>
  <c r="Y983" i="3"/>
  <c r="Y984" i="3"/>
  <c r="Y985" i="3"/>
  <c r="Y986" i="3"/>
  <c r="Y987" i="3"/>
  <c r="Y988" i="3"/>
  <c r="Y989" i="3"/>
  <c r="Y990" i="3"/>
  <c r="Y991" i="3"/>
  <c r="Y992" i="3"/>
  <c r="Y993" i="3"/>
  <c r="Y994" i="3"/>
  <c r="Y995" i="3"/>
  <c r="Y996" i="3"/>
  <c r="Y997" i="3"/>
  <c r="Y998" i="3"/>
  <c r="Y999" i="3"/>
  <c r="Y1000" i="3"/>
  <c r="Y1001" i="3"/>
  <c r="Y1002" i="3"/>
  <c r="Y1003" i="3"/>
  <c r="Y1004" i="3"/>
  <c r="Y1005" i="3"/>
  <c r="Y1006" i="3"/>
  <c r="Y1007" i="3"/>
  <c r="Y1008" i="3"/>
  <c r="Y1009" i="3"/>
  <c r="Y1010" i="3"/>
  <c r="Y1011" i="3"/>
  <c r="Y1012" i="3"/>
  <c r="Y1013" i="3"/>
  <c r="Y1014" i="3"/>
  <c r="Y1015" i="3"/>
  <c r="Y1016" i="3"/>
  <c r="Y1017" i="3"/>
  <c r="Y1018" i="3"/>
  <c r="Y1019" i="3"/>
  <c r="Y1020" i="3"/>
  <c r="Y1021" i="3"/>
  <c r="Y1022" i="3"/>
  <c r="Y1023" i="3"/>
  <c r="Y1024" i="3"/>
  <c r="Y1025" i="3"/>
  <c r="Y1026" i="3"/>
  <c r="Y1027" i="3"/>
  <c r="Y1028" i="3"/>
  <c r="Y1029" i="3"/>
  <c r="Y1030" i="3"/>
  <c r="Y1031" i="3"/>
  <c r="Y1032" i="3"/>
  <c r="Y1033" i="3"/>
  <c r="Y1034" i="3"/>
  <c r="Y1035" i="3"/>
  <c r="Y1036" i="3"/>
  <c r="Y1037" i="3"/>
  <c r="Y1038" i="3"/>
  <c r="Y1039" i="3"/>
  <c r="Y1040" i="3"/>
  <c r="Y1041" i="3"/>
  <c r="Y1042" i="3"/>
  <c r="Y1043" i="3"/>
  <c r="Y1044" i="3"/>
  <c r="Y1045" i="3"/>
  <c r="Y1046" i="3"/>
  <c r="Y1047" i="3"/>
  <c r="Y1048" i="3"/>
  <c r="Y1049" i="3"/>
  <c r="Y1050" i="3"/>
  <c r="Y1051" i="3"/>
  <c r="Y1052" i="3"/>
  <c r="Y1053" i="3"/>
  <c r="Y1054" i="3"/>
  <c r="Y1055" i="3"/>
  <c r="Y1056" i="3"/>
  <c r="Y1057" i="3"/>
  <c r="Y1058" i="3"/>
  <c r="Y1059" i="3"/>
  <c r="Y1060" i="3"/>
  <c r="Y1061" i="3"/>
  <c r="Y1062" i="3"/>
  <c r="Y1063" i="3"/>
  <c r="Y1064" i="3"/>
  <c r="Y1065" i="3"/>
  <c r="Y1066" i="3"/>
  <c r="Y1067" i="3"/>
  <c r="Y1068" i="3"/>
  <c r="Y1069" i="3"/>
  <c r="Y1070" i="3"/>
  <c r="Y1071" i="3"/>
  <c r="Y1072" i="3"/>
  <c r="Y1073" i="3"/>
  <c r="Y1074" i="3"/>
  <c r="Y1075" i="3"/>
  <c r="Y1076" i="3"/>
  <c r="Y1077" i="3"/>
  <c r="Y1078" i="3"/>
  <c r="Y1079" i="3"/>
  <c r="Y1080" i="3"/>
  <c r="Y1081" i="3"/>
  <c r="Y1082" i="3"/>
  <c r="Y1083" i="3"/>
  <c r="Y1084" i="3"/>
  <c r="Y1085" i="3"/>
  <c r="Y1086" i="3"/>
  <c r="Y1087" i="3"/>
  <c r="Y1088" i="3"/>
  <c r="Y1089" i="3"/>
  <c r="Y1090" i="3"/>
  <c r="Y1091" i="3"/>
  <c r="Y1092" i="3"/>
  <c r="Y1093" i="3"/>
  <c r="Y1094" i="3"/>
  <c r="Y1095" i="3"/>
  <c r="Y1096" i="3"/>
  <c r="Y1097" i="3"/>
  <c r="Y1098" i="3"/>
  <c r="Y1099" i="3"/>
  <c r="Y1100" i="3"/>
  <c r="Y1101" i="3"/>
  <c r="Y1102" i="3"/>
  <c r="Y1103" i="3"/>
  <c r="Y1104" i="3"/>
  <c r="Y1105" i="3"/>
  <c r="Y1106" i="3"/>
  <c r="Y1107" i="3"/>
  <c r="Y1108" i="3"/>
  <c r="Y1109" i="3"/>
  <c r="Y1110" i="3"/>
  <c r="Y1111" i="3"/>
  <c r="Y1112" i="3"/>
  <c r="Y1113" i="3"/>
  <c r="Y1114" i="3"/>
  <c r="Y1115" i="3"/>
  <c r="Y1116" i="3"/>
  <c r="Y1117" i="3"/>
  <c r="Y1118" i="3"/>
  <c r="Y1119" i="3"/>
  <c r="Y1120" i="3"/>
  <c r="Y1121" i="3"/>
  <c r="Y1122" i="3"/>
  <c r="Y1123" i="3"/>
  <c r="Y1124" i="3"/>
  <c r="Y1125" i="3"/>
  <c r="Y1126" i="3"/>
  <c r="Y1127" i="3"/>
  <c r="Y1128" i="3"/>
  <c r="Y1129" i="3"/>
  <c r="Y1130" i="3"/>
  <c r="Y1131" i="3"/>
  <c r="Y1132" i="3"/>
  <c r="Y1133" i="3"/>
  <c r="Y1134" i="3"/>
  <c r="Y1135" i="3"/>
  <c r="Y1136" i="3"/>
  <c r="Y1137" i="3"/>
  <c r="Y1138" i="3"/>
  <c r="Y1139" i="3"/>
  <c r="Y1140" i="3"/>
  <c r="Y1141" i="3"/>
  <c r="Y1142" i="3"/>
  <c r="Y1143" i="3"/>
  <c r="Y1144" i="3"/>
  <c r="Y1145" i="3"/>
  <c r="Y1146" i="3"/>
  <c r="Y1147" i="3"/>
  <c r="Y1148" i="3"/>
  <c r="Y1149" i="3"/>
  <c r="Y1150" i="3"/>
  <c r="Y1151" i="3"/>
  <c r="Y1152" i="3"/>
  <c r="Y1153" i="3"/>
  <c r="Y1154" i="3"/>
  <c r="Y1155" i="3"/>
  <c r="Y1156" i="3"/>
  <c r="Y1157" i="3"/>
  <c r="Y1158" i="3"/>
  <c r="Y1159" i="3"/>
  <c r="Y1160" i="3"/>
  <c r="Y1161" i="3"/>
  <c r="Y1162" i="3"/>
  <c r="Y1163" i="3"/>
  <c r="Y1164" i="3"/>
  <c r="Y1165" i="3"/>
  <c r="Y1166" i="3"/>
  <c r="Y1167" i="3"/>
  <c r="Y1168" i="3"/>
  <c r="Y1169" i="3"/>
  <c r="Y1170" i="3"/>
  <c r="Y1171" i="3"/>
  <c r="Y1172" i="3"/>
  <c r="Y1173" i="3"/>
  <c r="Y1174" i="3"/>
  <c r="Y1175" i="3"/>
  <c r="Y1176" i="3"/>
  <c r="Y1177" i="3"/>
  <c r="Y1178" i="3"/>
  <c r="Y1179" i="3"/>
  <c r="Y1180" i="3"/>
  <c r="Y1181" i="3"/>
  <c r="Y1182" i="3"/>
  <c r="Y1183" i="3"/>
  <c r="Y1184" i="3"/>
  <c r="Y1185" i="3"/>
  <c r="Y1186" i="3"/>
  <c r="Y1187" i="3"/>
  <c r="Y1188" i="3"/>
  <c r="Y1189" i="3"/>
  <c r="Y1190" i="3"/>
  <c r="Y1191" i="3"/>
  <c r="Y1192" i="3"/>
  <c r="Y1193" i="3"/>
  <c r="Y1194" i="3"/>
  <c r="Y1195" i="3"/>
  <c r="Y1196" i="3"/>
  <c r="Y1197" i="3"/>
  <c r="Y1198" i="3"/>
  <c r="Y1199" i="3"/>
  <c r="Y1200" i="3"/>
  <c r="Y1201" i="3"/>
  <c r="Y1202" i="3"/>
  <c r="Y1203" i="3"/>
  <c r="Y1204" i="3"/>
  <c r="Y1205" i="3"/>
  <c r="Y1206" i="3"/>
  <c r="Y1207" i="3"/>
  <c r="Y1208" i="3"/>
  <c r="Y1209" i="3"/>
  <c r="Y1210" i="3"/>
  <c r="Y1211" i="3"/>
  <c r="Y1212" i="3"/>
  <c r="Y1213" i="3"/>
  <c r="Y1214" i="3"/>
  <c r="Y1215" i="3"/>
  <c r="Y1216" i="3"/>
  <c r="Y1217" i="3"/>
  <c r="Y1218" i="3"/>
  <c r="Y1219" i="3"/>
  <c r="Y1220" i="3"/>
  <c r="Y1221" i="3"/>
  <c r="Y1222" i="3"/>
  <c r="Y1223" i="3"/>
  <c r="Y1224" i="3"/>
  <c r="Y1225" i="3"/>
  <c r="Y1226" i="3"/>
  <c r="Y1227" i="3"/>
  <c r="Y1228" i="3"/>
  <c r="Y1229" i="3"/>
  <c r="Y1230" i="3"/>
  <c r="Y1231" i="3"/>
  <c r="Y1232" i="3"/>
  <c r="Y1233" i="3"/>
  <c r="Y1234" i="3"/>
  <c r="Y1235" i="3"/>
  <c r="Y1236" i="3"/>
  <c r="Y1237" i="3"/>
  <c r="Y1238" i="3"/>
  <c r="Y1239" i="3"/>
  <c r="Y1240" i="3"/>
  <c r="Y1241" i="3"/>
  <c r="Y1242" i="3"/>
  <c r="Y1243" i="3"/>
  <c r="Y1244" i="3"/>
  <c r="Y1245" i="3"/>
  <c r="Y1246" i="3"/>
  <c r="Y1247" i="3"/>
  <c r="Y1248" i="3"/>
  <c r="Y1249" i="3"/>
  <c r="Y1250" i="3"/>
  <c r="Y1251" i="3"/>
  <c r="Y1252" i="3"/>
  <c r="Y1253" i="3"/>
  <c r="Y1254" i="3"/>
  <c r="Y1255" i="3"/>
  <c r="Y1256" i="3"/>
  <c r="Y1257" i="3"/>
  <c r="Y1258" i="3"/>
  <c r="Y1259" i="3"/>
  <c r="Y1260" i="3"/>
  <c r="Y1261" i="3"/>
  <c r="Y1262" i="3"/>
  <c r="Y1263" i="3"/>
  <c r="Y1264" i="3"/>
  <c r="Y1265" i="3"/>
  <c r="Y1266" i="3"/>
  <c r="Y1267" i="3"/>
  <c r="Y1268" i="3"/>
  <c r="Y1269" i="3"/>
  <c r="Y1270" i="3"/>
  <c r="Y1271" i="3"/>
  <c r="Y1272" i="3"/>
  <c r="Y1273" i="3"/>
  <c r="Y1274" i="3"/>
  <c r="Y1275" i="3"/>
  <c r="Y1276" i="3"/>
  <c r="Y1277" i="3"/>
  <c r="Y1278" i="3"/>
  <c r="Y1279" i="3"/>
  <c r="Y1280" i="3"/>
  <c r="Y1281" i="3"/>
  <c r="Y1282" i="3"/>
  <c r="Y1283" i="3"/>
  <c r="Y1284" i="3"/>
  <c r="Y1285" i="3"/>
  <c r="Y1286" i="3"/>
  <c r="Y1287" i="3"/>
  <c r="Y1288" i="3"/>
  <c r="Y1289" i="3"/>
  <c r="Y1290" i="3"/>
  <c r="Y1291" i="3"/>
  <c r="Y1292" i="3"/>
  <c r="Y1293" i="3"/>
  <c r="Y1294" i="3"/>
  <c r="Y1295" i="3"/>
  <c r="Y1296" i="3"/>
  <c r="Y1297" i="3"/>
  <c r="Y1298" i="3"/>
  <c r="Y1299" i="3"/>
  <c r="Y1300" i="3"/>
  <c r="Y1301" i="3"/>
  <c r="Y1302" i="3"/>
  <c r="Y1303" i="3"/>
  <c r="Y1304" i="3"/>
  <c r="Y1305" i="3"/>
  <c r="Y1306" i="3"/>
  <c r="Y1307" i="3"/>
  <c r="Y1308" i="3"/>
  <c r="Y1309" i="3"/>
  <c r="Y1310" i="3"/>
  <c r="Y1311" i="3"/>
  <c r="Y1312" i="3"/>
  <c r="Y1313" i="3"/>
  <c r="Y1314" i="3"/>
  <c r="Y1315" i="3"/>
  <c r="Y1316" i="3"/>
  <c r="Y1317" i="3"/>
  <c r="Y1318" i="3"/>
  <c r="Y1319" i="3"/>
  <c r="Y1320" i="3"/>
  <c r="Y1321" i="3"/>
  <c r="Y1322" i="3"/>
  <c r="Y1323" i="3"/>
  <c r="Y1324" i="3"/>
  <c r="Y1325" i="3"/>
  <c r="Y1326" i="3"/>
  <c r="Y1327" i="3"/>
  <c r="Y1328" i="3"/>
  <c r="Y1329" i="3"/>
  <c r="Y1330" i="3"/>
  <c r="Y1331" i="3"/>
  <c r="Y1332" i="3"/>
  <c r="Y1333" i="3"/>
  <c r="Y1334" i="3"/>
  <c r="Y1335" i="3"/>
  <c r="Y1336" i="3"/>
  <c r="Y1337" i="3"/>
  <c r="Y1338" i="3"/>
  <c r="Y1339" i="3"/>
  <c r="Y1340" i="3"/>
  <c r="Y1341" i="3"/>
  <c r="Y1342" i="3"/>
  <c r="Y1343" i="3"/>
  <c r="Y1344" i="3"/>
  <c r="Y1345" i="3"/>
  <c r="Y1346" i="3"/>
  <c r="Y1347" i="3"/>
  <c r="Y1348" i="3"/>
  <c r="Y1349" i="3"/>
  <c r="Y1350" i="3"/>
  <c r="Y1351" i="3"/>
  <c r="Y1352" i="3"/>
  <c r="Y1353" i="3"/>
  <c r="Y1354" i="3"/>
  <c r="Y1355" i="3"/>
  <c r="Y1356" i="3"/>
  <c r="Y1357" i="3"/>
  <c r="Y1358" i="3"/>
  <c r="Y1359" i="3"/>
  <c r="Y1360" i="3"/>
  <c r="Y1361" i="3"/>
  <c r="Y1362" i="3"/>
  <c r="Y1363" i="3"/>
  <c r="Y1364" i="3"/>
  <c r="Y1365" i="3"/>
  <c r="Y1366" i="3"/>
  <c r="Y1367" i="3"/>
  <c r="Y1368" i="3"/>
  <c r="Y1369" i="3"/>
  <c r="Y1370" i="3"/>
  <c r="Y1371" i="3"/>
  <c r="Y1372" i="3"/>
  <c r="Y1373" i="3"/>
  <c r="Y1374" i="3"/>
  <c r="Y1375" i="3"/>
  <c r="Y1376" i="3"/>
  <c r="Y1377" i="3"/>
  <c r="Y1378" i="3"/>
  <c r="Y1379" i="3"/>
  <c r="Y1380" i="3"/>
  <c r="Y1381" i="3"/>
  <c r="Y1382" i="3"/>
  <c r="Y1383" i="3"/>
  <c r="Y1384" i="3"/>
  <c r="Y1385" i="3"/>
  <c r="Y1386" i="3"/>
  <c r="Y1387" i="3"/>
  <c r="Y1388" i="3"/>
  <c r="Y1389" i="3"/>
  <c r="Y1390" i="3"/>
  <c r="Y1391" i="3"/>
  <c r="Y1392" i="3"/>
  <c r="Y1393" i="3"/>
  <c r="Y1394" i="3"/>
  <c r="Y1395" i="3"/>
  <c r="Y1396" i="3"/>
  <c r="Y1397" i="3"/>
  <c r="Y1398" i="3"/>
  <c r="Y1399" i="3"/>
  <c r="Y1400" i="3"/>
  <c r="Y1401" i="3"/>
  <c r="Y1402" i="3"/>
  <c r="Y1403" i="3"/>
  <c r="Y1404" i="3"/>
  <c r="Y1405" i="3"/>
  <c r="Y1406" i="3"/>
  <c r="Y1407" i="3"/>
  <c r="Y1408" i="3"/>
  <c r="Y1409" i="3"/>
  <c r="Y1410" i="3"/>
  <c r="Y1411" i="3"/>
  <c r="Y1412" i="3"/>
  <c r="Y1413" i="3"/>
  <c r="Y1414" i="3"/>
  <c r="Y1415" i="3"/>
  <c r="Y1416" i="3"/>
  <c r="Y1417" i="3"/>
  <c r="Y1418" i="3"/>
  <c r="Y1419" i="3"/>
  <c r="Y1420" i="3"/>
  <c r="Y1421" i="3"/>
  <c r="Y1422" i="3"/>
  <c r="Y1423" i="3"/>
  <c r="Y1424" i="3"/>
  <c r="Y1425" i="3"/>
  <c r="Y1426" i="3"/>
  <c r="Y1427" i="3"/>
  <c r="Y1428" i="3"/>
  <c r="Y1429" i="3"/>
  <c r="Y1430" i="3"/>
  <c r="Y1431" i="3"/>
  <c r="Y1432" i="3"/>
  <c r="Y1433" i="3"/>
  <c r="Y1434" i="3"/>
  <c r="Y1435" i="3"/>
  <c r="Y1436" i="3"/>
  <c r="Y1437" i="3"/>
  <c r="Y1438" i="3"/>
  <c r="Y1439" i="3"/>
  <c r="Y1440" i="3"/>
  <c r="Y1441" i="3"/>
  <c r="Y1442" i="3"/>
  <c r="Y1443" i="3"/>
  <c r="Y1444" i="3"/>
  <c r="Y1445" i="3"/>
  <c r="Y1446" i="3"/>
  <c r="Y1447" i="3"/>
  <c r="Y1448" i="3"/>
  <c r="Y1449" i="3"/>
  <c r="Y1450" i="3"/>
  <c r="Y1451" i="3"/>
  <c r="Y1452" i="3"/>
  <c r="Y1453" i="3"/>
  <c r="Y1454" i="3"/>
  <c r="Y1455" i="3"/>
  <c r="Y1456" i="3"/>
  <c r="Y1457" i="3"/>
  <c r="Y1458" i="3"/>
  <c r="Y1459" i="3"/>
  <c r="Y1460" i="3"/>
  <c r="Y1461" i="3"/>
  <c r="Y1462" i="3"/>
  <c r="Y1463" i="3"/>
  <c r="Y1464" i="3"/>
  <c r="Y1465" i="3"/>
  <c r="Y1466" i="3"/>
  <c r="Y1467" i="3"/>
  <c r="Y1468" i="3"/>
  <c r="Y1469" i="3"/>
  <c r="Y1470" i="3"/>
  <c r="Y1471" i="3"/>
  <c r="Y1472" i="3"/>
  <c r="Y1473" i="3"/>
  <c r="Y1474" i="3"/>
  <c r="Y1475" i="3"/>
  <c r="Y1476" i="3"/>
  <c r="Y1477" i="3"/>
  <c r="Y1478" i="3"/>
  <c r="Y1479" i="3"/>
  <c r="Y1480" i="3"/>
  <c r="Y1481" i="3"/>
  <c r="Y1482" i="3"/>
  <c r="Y1483" i="3"/>
  <c r="Y1484" i="3"/>
  <c r="Y1485" i="3"/>
  <c r="Y1486" i="3"/>
  <c r="Y1487" i="3"/>
  <c r="Y1488" i="3"/>
  <c r="Y1489" i="3"/>
  <c r="Y1490" i="3"/>
  <c r="Y1491" i="3"/>
  <c r="Y1492" i="3"/>
  <c r="Y1493" i="3"/>
  <c r="Y1494" i="3"/>
  <c r="Y1495" i="3"/>
  <c r="Y1496" i="3"/>
  <c r="Y1497" i="3"/>
  <c r="Y1498" i="3"/>
  <c r="Y1499" i="3"/>
  <c r="Y1500" i="3"/>
  <c r="Y1501" i="3"/>
  <c r="Y1502" i="3"/>
  <c r="Y1503" i="3"/>
  <c r="Y1504" i="3"/>
  <c r="Y1505" i="3"/>
  <c r="Y1506" i="3"/>
  <c r="Y1507" i="3"/>
  <c r="Y1508" i="3"/>
  <c r="Y1509" i="3"/>
  <c r="Y1510" i="3"/>
  <c r="Y1511" i="3"/>
  <c r="Y1512" i="3"/>
  <c r="Y1513" i="3"/>
  <c r="Y1514" i="3"/>
  <c r="Y1515" i="3"/>
  <c r="Y1516" i="3"/>
  <c r="Y1517" i="3"/>
  <c r="Y1518" i="3"/>
  <c r="Y1519" i="3"/>
  <c r="Y1520" i="3"/>
  <c r="Y1521" i="3"/>
  <c r="Y1522" i="3"/>
  <c r="Y1523" i="3"/>
  <c r="Y1524" i="3"/>
  <c r="Y1525" i="3"/>
  <c r="Y1526" i="3"/>
  <c r="Y1527" i="3"/>
  <c r="Y1528" i="3"/>
  <c r="Y1529" i="3"/>
  <c r="Y1530" i="3"/>
  <c r="Y1531" i="3"/>
  <c r="Y1532" i="3"/>
  <c r="Y1533" i="3"/>
  <c r="Y1534" i="3"/>
  <c r="Y1535" i="3"/>
  <c r="Y1536" i="3"/>
  <c r="Y1537" i="3"/>
  <c r="Y1538" i="3"/>
  <c r="Y1539" i="3"/>
  <c r="Y1540" i="3"/>
  <c r="Y1541" i="3"/>
  <c r="Y1542" i="3"/>
  <c r="Y1543" i="3"/>
  <c r="Y1544" i="3"/>
  <c r="Y1545" i="3"/>
  <c r="Y1546" i="3"/>
  <c r="Y1547" i="3"/>
  <c r="Y1548" i="3"/>
  <c r="Y1549" i="3"/>
  <c r="Y1550" i="3"/>
  <c r="Y1551" i="3"/>
  <c r="Y1552" i="3"/>
  <c r="Y1553" i="3"/>
  <c r="Y1554" i="3"/>
  <c r="Y1555" i="3"/>
  <c r="Y1556" i="3"/>
  <c r="Y1557" i="3"/>
  <c r="Y1558" i="3"/>
  <c r="Y1559" i="3"/>
  <c r="Y1560" i="3"/>
  <c r="Y1561" i="3"/>
  <c r="Y1562" i="3"/>
  <c r="Y1563" i="3"/>
  <c r="Y1564" i="3"/>
  <c r="Y1565" i="3"/>
  <c r="Y1566" i="3"/>
  <c r="Y1567" i="3"/>
  <c r="Y1568" i="3"/>
  <c r="Y1569" i="3"/>
  <c r="Y1570" i="3"/>
  <c r="Y1571" i="3"/>
  <c r="Y1572" i="3"/>
  <c r="Y1573" i="3"/>
  <c r="Y1574" i="3"/>
  <c r="Y1575" i="3"/>
  <c r="Y1576" i="3"/>
  <c r="Y1577" i="3"/>
  <c r="Y1578" i="3"/>
  <c r="Y1579" i="3"/>
  <c r="Y1580" i="3"/>
  <c r="Y1581" i="3"/>
  <c r="Y1582" i="3"/>
  <c r="Y1583" i="3"/>
  <c r="Y1584" i="3"/>
  <c r="Y1585" i="3"/>
  <c r="Y1586" i="3"/>
  <c r="Y1587" i="3"/>
  <c r="Y1588" i="3"/>
  <c r="Y1589" i="3"/>
  <c r="Y1590" i="3"/>
  <c r="Y1591" i="3"/>
  <c r="Y1592" i="3"/>
  <c r="Y1593" i="3"/>
  <c r="Y1594" i="3"/>
  <c r="Y1595" i="3"/>
  <c r="Y1596" i="3"/>
  <c r="Y1597" i="3"/>
  <c r="Y1598" i="3"/>
  <c r="Y1599" i="3"/>
  <c r="Y1600" i="3"/>
  <c r="Y1601" i="3"/>
  <c r="Y1602" i="3"/>
  <c r="X607" i="3"/>
  <c r="X608" i="3"/>
  <c r="X609" i="3"/>
  <c r="X610" i="3"/>
  <c r="X611" i="3"/>
  <c r="X612" i="3"/>
  <c r="X613" i="3"/>
  <c r="X614" i="3"/>
  <c r="X615" i="3"/>
  <c r="X616" i="3"/>
  <c r="X617" i="3"/>
  <c r="X618" i="3"/>
  <c r="X619" i="3"/>
  <c r="X620" i="3"/>
  <c r="X621" i="3"/>
  <c r="X622" i="3"/>
  <c r="X623" i="3"/>
  <c r="X624" i="3"/>
  <c r="X625" i="3"/>
  <c r="X626" i="3"/>
  <c r="X627" i="3"/>
  <c r="X628" i="3"/>
  <c r="X629" i="3"/>
  <c r="X630" i="3"/>
  <c r="X631" i="3"/>
  <c r="X632" i="3"/>
  <c r="X633" i="3"/>
  <c r="X634" i="3"/>
  <c r="X635" i="3"/>
  <c r="X636" i="3"/>
  <c r="X637" i="3"/>
  <c r="X638" i="3"/>
  <c r="X639" i="3"/>
  <c r="X640" i="3"/>
  <c r="X641" i="3"/>
  <c r="X642" i="3"/>
  <c r="X643" i="3"/>
  <c r="X644" i="3"/>
  <c r="X645" i="3"/>
  <c r="X646" i="3"/>
  <c r="X647" i="3"/>
  <c r="X648" i="3"/>
  <c r="X649" i="3"/>
  <c r="X650" i="3"/>
  <c r="X651" i="3"/>
  <c r="X652" i="3"/>
  <c r="X653" i="3"/>
  <c r="X654" i="3"/>
  <c r="X655" i="3"/>
  <c r="X656" i="3"/>
  <c r="X657" i="3"/>
  <c r="X658" i="3"/>
  <c r="X659" i="3"/>
  <c r="X660" i="3"/>
  <c r="X661" i="3"/>
  <c r="X662" i="3"/>
  <c r="X663" i="3"/>
  <c r="X664" i="3"/>
  <c r="X665" i="3"/>
  <c r="X666" i="3"/>
  <c r="X667" i="3"/>
  <c r="X668" i="3"/>
  <c r="X669" i="3"/>
  <c r="X670" i="3"/>
  <c r="X671" i="3"/>
  <c r="X672" i="3"/>
  <c r="X673" i="3"/>
  <c r="X674" i="3"/>
  <c r="X675" i="3"/>
  <c r="X676" i="3"/>
  <c r="X677" i="3"/>
  <c r="X678" i="3"/>
  <c r="X679" i="3"/>
  <c r="X680" i="3"/>
  <c r="X681" i="3"/>
  <c r="X682" i="3"/>
  <c r="X683" i="3"/>
  <c r="X684" i="3"/>
  <c r="X685" i="3"/>
  <c r="X686" i="3"/>
  <c r="X687" i="3"/>
  <c r="X688" i="3"/>
  <c r="X689" i="3"/>
  <c r="X690" i="3"/>
  <c r="X691" i="3"/>
  <c r="X692" i="3"/>
  <c r="X693" i="3"/>
  <c r="X694" i="3"/>
  <c r="X695" i="3"/>
  <c r="X696" i="3"/>
  <c r="X697" i="3"/>
  <c r="X698" i="3"/>
  <c r="X699" i="3"/>
  <c r="X700" i="3"/>
  <c r="X701" i="3"/>
  <c r="X702" i="3"/>
  <c r="X703" i="3"/>
  <c r="X704" i="3"/>
  <c r="X705" i="3"/>
  <c r="X706" i="3"/>
  <c r="X707" i="3"/>
  <c r="X708" i="3"/>
  <c r="X709" i="3"/>
  <c r="X710" i="3"/>
  <c r="X711" i="3"/>
  <c r="X712" i="3"/>
  <c r="X713" i="3"/>
  <c r="X714" i="3"/>
  <c r="X715" i="3"/>
  <c r="X716" i="3"/>
  <c r="X717" i="3"/>
  <c r="X718" i="3"/>
  <c r="X719" i="3"/>
  <c r="X720" i="3"/>
  <c r="X721" i="3"/>
  <c r="X722" i="3"/>
  <c r="X723" i="3"/>
  <c r="X724" i="3"/>
  <c r="X725" i="3"/>
  <c r="X726" i="3"/>
  <c r="X727" i="3"/>
  <c r="X728" i="3"/>
  <c r="X729" i="3"/>
  <c r="X730" i="3"/>
  <c r="X731" i="3"/>
  <c r="X732" i="3"/>
  <c r="X733" i="3"/>
  <c r="X734" i="3"/>
  <c r="X735" i="3"/>
  <c r="X736" i="3"/>
  <c r="X737" i="3"/>
  <c r="X738" i="3"/>
  <c r="X739" i="3"/>
  <c r="X740" i="3"/>
  <c r="X741" i="3"/>
  <c r="X742" i="3"/>
  <c r="X743" i="3"/>
  <c r="X744" i="3"/>
  <c r="X745" i="3"/>
  <c r="X746" i="3"/>
  <c r="X747" i="3"/>
  <c r="X748" i="3"/>
  <c r="X749" i="3"/>
  <c r="X750" i="3"/>
  <c r="X751" i="3"/>
  <c r="X752" i="3"/>
  <c r="X753" i="3"/>
  <c r="X754" i="3"/>
  <c r="X755" i="3"/>
  <c r="X756" i="3"/>
  <c r="X757" i="3"/>
  <c r="X758" i="3"/>
  <c r="X759" i="3"/>
  <c r="X760" i="3"/>
  <c r="X761" i="3"/>
  <c r="X762" i="3"/>
  <c r="X763" i="3"/>
  <c r="X764" i="3"/>
  <c r="X765" i="3"/>
  <c r="X766" i="3"/>
  <c r="X767" i="3"/>
  <c r="X768" i="3"/>
  <c r="X769" i="3"/>
  <c r="X770" i="3"/>
  <c r="X771" i="3"/>
  <c r="X772" i="3"/>
  <c r="X773" i="3"/>
  <c r="X774" i="3"/>
  <c r="X775" i="3"/>
  <c r="X776" i="3"/>
  <c r="X777" i="3"/>
  <c r="X778" i="3"/>
  <c r="X779" i="3"/>
  <c r="X780" i="3"/>
  <c r="X781" i="3"/>
  <c r="X782" i="3"/>
  <c r="X783" i="3"/>
  <c r="X784" i="3"/>
  <c r="X785" i="3"/>
  <c r="X786" i="3"/>
  <c r="X787" i="3"/>
  <c r="X788" i="3"/>
  <c r="X789" i="3"/>
  <c r="X790" i="3"/>
  <c r="X791" i="3"/>
  <c r="X792" i="3"/>
  <c r="X793" i="3"/>
  <c r="X794" i="3"/>
  <c r="X795" i="3"/>
  <c r="X796" i="3"/>
  <c r="X797" i="3"/>
  <c r="X798" i="3"/>
  <c r="X799" i="3"/>
  <c r="X800" i="3"/>
  <c r="X801" i="3"/>
  <c r="X802" i="3"/>
  <c r="X803" i="3"/>
  <c r="X804" i="3"/>
  <c r="X805" i="3"/>
  <c r="X806" i="3"/>
  <c r="X807" i="3"/>
  <c r="X808" i="3"/>
  <c r="X809" i="3"/>
  <c r="X810" i="3"/>
  <c r="X811" i="3"/>
  <c r="X812" i="3"/>
  <c r="X813" i="3"/>
  <c r="X814" i="3"/>
  <c r="X815" i="3"/>
  <c r="X816" i="3"/>
  <c r="X817" i="3"/>
  <c r="X818" i="3"/>
  <c r="X819" i="3"/>
  <c r="X820" i="3"/>
  <c r="X821" i="3"/>
  <c r="X822" i="3"/>
  <c r="X823" i="3"/>
  <c r="X824" i="3"/>
  <c r="X825" i="3"/>
  <c r="X826" i="3"/>
  <c r="X827" i="3"/>
  <c r="X828" i="3"/>
  <c r="X829" i="3"/>
  <c r="X830" i="3"/>
  <c r="X831" i="3"/>
  <c r="X832" i="3"/>
  <c r="X833" i="3"/>
  <c r="X834" i="3"/>
  <c r="X835" i="3"/>
  <c r="X836" i="3"/>
  <c r="X837" i="3"/>
  <c r="X838" i="3"/>
  <c r="X839" i="3"/>
  <c r="X840" i="3"/>
  <c r="X841" i="3"/>
  <c r="X842" i="3"/>
  <c r="X843" i="3"/>
  <c r="X844" i="3"/>
  <c r="X845" i="3"/>
  <c r="X846" i="3"/>
  <c r="X847" i="3"/>
  <c r="X848" i="3"/>
  <c r="X849" i="3"/>
  <c r="X850" i="3"/>
  <c r="X851" i="3"/>
  <c r="X852" i="3"/>
  <c r="X853" i="3"/>
  <c r="X854" i="3"/>
  <c r="X855" i="3"/>
  <c r="X856" i="3"/>
  <c r="X857" i="3"/>
  <c r="X858" i="3"/>
  <c r="X859" i="3"/>
  <c r="X860" i="3"/>
  <c r="X861" i="3"/>
  <c r="X862" i="3"/>
  <c r="X863" i="3"/>
  <c r="X864" i="3"/>
  <c r="X865" i="3"/>
  <c r="X866" i="3"/>
  <c r="X867" i="3"/>
  <c r="X868" i="3"/>
  <c r="X869" i="3"/>
  <c r="X870" i="3"/>
  <c r="X871" i="3"/>
  <c r="X872" i="3"/>
  <c r="X873" i="3"/>
  <c r="X874" i="3"/>
  <c r="X875" i="3"/>
  <c r="X876" i="3"/>
  <c r="X877" i="3"/>
  <c r="X878" i="3"/>
  <c r="X879" i="3"/>
  <c r="X880" i="3"/>
  <c r="X881" i="3"/>
  <c r="X882" i="3"/>
  <c r="X883" i="3"/>
  <c r="X884" i="3"/>
  <c r="X885" i="3"/>
  <c r="X886" i="3"/>
  <c r="X887" i="3"/>
  <c r="X888" i="3"/>
  <c r="X889" i="3"/>
  <c r="X890" i="3"/>
  <c r="X891" i="3"/>
  <c r="X892" i="3"/>
  <c r="X893" i="3"/>
  <c r="X894" i="3"/>
  <c r="X895" i="3"/>
  <c r="X896" i="3"/>
  <c r="X897" i="3"/>
  <c r="X898" i="3"/>
  <c r="X899" i="3"/>
  <c r="X900" i="3"/>
  <c r="X901" i="3"/>
  <c r="X902" i="3"/>
  <c r="X903" i="3"/>
  <c r="X904" i="3"/>
  <c r="X905" i="3"/>
  <c r="X906" i="3"/>
  <c r="X907" i="3"/>
  <c r="X908" i="3"/>
  <c r="X909" i="3"/>
  <c r="X910" i="3"/>
  <c r="X911" i="3"/>
  <c r="X912" i="3"/>
  <c r="X913" i="3"/>
  <c r="X914" i="3"/>
  <c r="X915" i="3"/>
  <c r="X916" i="3"/>
  <c r="X917" i="3"/>
  <c r="X918" i="3"/>
  <c r="X919" i="3"/>
  <c r="X920" i="3"/>
  <c r="X921" i="3"/>
  <c r="X922" i="3"/>
  <c r="X923" i="3"/>
  <c r="X924" i="3"/>
  <c r="X925" i="3"/>
  <c r="X926" i="3"/>
  <c r="X927" i="3"/>
  <c r="X928" i="3"/>
  <c r="X929" i="3"/>
  <c r="X930" i="3"/>
  <c r="X931" i="3"/>
  <c r="X932" i="3"/>
  <c r="X933" i="3"/>
  <c r="X934" i="3"/>
  <c r="X935" i="3"/>
  <c r="X936" i="3"/>
  <c r="X937" i="3"/>
  <c r="X938" i="3"/>
  <c r="X939" i="3"/>
  <c r="X940" i="3"/>
  <c r="X941" i="3"/>
  <c r="X942" i="3"/>
  <c r="X943" i="3"/>
  <c r="X944" i="3"/>
  <c r="X945" i="3"/>
  <c r="X946" i="3"/>
  <c r="X947" i="3"/>
  <c r="X948" i="3"/>
  <c r="X949" i="3"/>
  <c r="X950" i="3"/>
  <c r="X951" i="3"/>
  <c r="X952" i="3"/>
  <c r="X953" i="3"/>
  <c r="X954" i="3"/>
  <c r="X955" i="3"/>
  <c r="X956" i="3"/>
  <c r="X957" i="3"/>
  <c r="X958" i="3"/>
  <c r="X959" i="3"/>
  <c r="X960" i="3"/>
  <c r="X961" i="3"/>
  <c r="X962" i="3"/>
  <c r="X963" i="3"/>
  <c r="X964" i="3"/>
  <c r="X965" i="3"/>
  <c r="X966" i="3"/>
  <c r="X967" i="3"/>
  <c r="X968" i="3"/>
  <c r="X969" i="3"/>
  <c r="X970" i="3"/>
  <c r="X971" i="3"/>
  <c r="X972" i="3"/>
  <c r="X973" i="3"/>
  <c r="X974" i="3"/>
  <c r="X975" i="3"/>
  <c r="X976" i="3"/>
  <c r="X977" i="3"/>
  <c r="X978" i="3"/>
  <c r="X979" i="3"/>
  <c r="X980" i="3"/>
  <c r="X981" i="3"/>
  <c r="X982" i="3"/>
  <c r="X983" i="3"/>
  <c r="X984" i="3"/>
  <c r="X985" i="3"/>
  <c r="X986" i="3"/>
  <c r="X987" i="3"/>
  <c r="X988" i="3"/>
  <c r="X989" i="3"/>
  <c r="X990" i="3"/>
  <c r="X991" i="3"/>
  <c r="X992" i="3"/>
  <c r="X993" i="3"/>
  <c r="X994" i="3"/>
  <c r="X995" i="3"/>
  <c r="X996" i="3"/>
  <c r="X997" i="3"/>
  <c r="X998" i="3"/>
  <c r="X999" i="3"/>
  <c r="X1000" i="3"/>
  <c r="X1001" i="3"/>
  <c r="X1002" i="3"/>
  <c r="X1003" i="3"/>
  <c r="X1004" i="3"/>
  <c r="X1005" i="3"/>
  <c r="X1006" i="3"/>
  <c r="X1007" i="3"/>
  <c r="X1008" i="3"/>
  <c r="X1009" i="3"/>
  <c r="X1010" i="3"/>
  <c r="X1011" i="3"/>
  <c r="X1012" i="3"/>
  <c r="X1013" i="3"/>
  <c r="X1014" i="3"/>
  <c r="X1015" i="3"/>
  <c r="X1016" i="3"/>
  <c r="X1017" i="3"/>
  <c r="X1018" i="3"/>
  <c r="X1019" i="3"/>
  <c r="X1020" i="3"/>
  <c r="X1021" i="3"/>
  <c r="X1022" i="3"/>
  <c r="X1023" i="3"/>
  <c r="X1024" i="3"/>
  <c r="X1025" i="3"/>
  <c r="X1026" i="3"/>
  <c r="X1027" i="3"/>
  <c r="X1028" i="3"/>
  <c r="X1029" i="3"/>
  <c r="X1030" i="3"/>
  <c r="X1031" i="3"/>
  <c r="X1032" i="3"/>
  <c r="X1033" i="3"/>
  <c r="X1034" i="3"/>
  <c r="X1035" i="3"/>
  <c r="X1036" i="3"/>
  <c r="X1037" i="3"/>
  <c r="X1038" i="3"/>
  <c r="X1039" i="3"/>
  <c r="X1040" i="3"/>
  <c r="X1041" i="3"/>
  <c r="X1042" i="3"/>
  <c r="X1043" i="3"/>
  <c r="X1044" i="3"/>
  <c r="X1045" i="3"/>
  <c r="X1046" i="3"/>
  <c r="X1047" i="3"/>
  <c r="X1048" i="3"/>
  <c r="X1049" i="3"/>
  <c r="X1050" i="3"/>
  <c r="X1051" i="3"/>
  <c r="X1052" i="3"/>
  <c r="X1053" i="3"/>
  <c r="X1054" i="3"/>
  <c r="X1055" i="3"/>
  <c r="X1056" i="3"/>
  <c r="X1057" i="3"/>
  <c r="X1058" i="3"/>
  <c r="X1059" i="3"/>
  <c r="X1060" i="3"/>
  <c r="X1061" i="3"/>
  <c r="X1062" i="3"/>
  <c r="X1063" i="3"/>
  <c r="X1064" i="3"/>
  <c r="X1065" i="3"/>
  <c r="X1066" i="3"/>
  <c r="X1067" i="3"/>
  <c r="X1068" i="3"/>
  <c r="X1069" i="3"/>
  <c r="X1070" i="3"/>
  <c r="X1071" i="3"/>
  <c r="X1072" i="3"/>
  <c r="X1073" i="3"/>
  <c r="X1074" i="3"/>
  <c r="X1075" i="3"/>
  <c r="X1076" i="3"/>
  <c r="X1077" i="3"/>
  <c r="X1078" i="3"/>
  <c r="X1079" i="3"/>
  <c r="X1080" i="3"/>
  <c r="X1081" i="3"/>
  <c r="X1082" i="3"/>
  <c r="X1083" i="3"/>
  <c r="X1084" i="3"/>
  <c r="X1085" i="3"/>
  <c r="X1086" i="3"/>
  <c r="X1087" i="3"/>
  <c r="X1088" i="3"/>
  <c r="X1089" i="3"/>
  <c r="X1090" i="3"/>
  <c r="X1091" i="3"/>
  <c r="X1092" i="3"/>
  <c r="X1093" i="3"/>
  <c r="X1094" i="3"/>
  <c r="X1095" i="3"/>
  <c r="X1096" i="3"/>
  <c r="X1097" i="3"/>
  <c r="X1098" i="3"/>
  <c r="X1099" i="3"/>
  <c r="X1100" i="3"/>
  <c r="X1101" i="3"/>
  <c r="X1102" i="3"/>
  <c r="X1103" i="3"/>
  <c r="X1104" i="3"/>
  <c r="X1105" i="3"/>
  <c r="X1106" i="3"/>
  <c r="X1107" i="3"/>
  <c r="X1108" i="3"/>
  <c r="X1109" i="3"/>
  <c r="X1110" i="3"/>
  <c r="X1111" i="3"/>
  <c r="X1112" i="3"/>
  <c r="X1113" i="3"/>
  <c r="X1114" i="3"/>
  <c r="X1115" i="3"/>
  <c r="X1116" i="3"/>
  <c r="X1117" i="3"/>
  <c r="X1118" i="3"/>
  <c r="X1119" i="3"/>
  <c r="X1120" i="3"/>
  <c r="X1121" i="3"/>
  <c r="X1122" i="3"/>
  <c r="X1123" i="3"/>
  <c r="X1124" i="3"/>
  <c r="X1125" i="3"/>
  <c r="X1126" i="3"/>
  <c r="X1127" i="3"/>
  <c r="X1128" i="3"/>
  <c r="X1129" i="3"/>
  <c r="X1130" i="3"/>
  <c r="X1131" i="3"/>
  <c r="X1132" i="3"/>
  <c r="X1133" i="3"/>
  <c r="X1134" i="3"/>
  <c r="X1135" i="3"/>
  <c r="X1136" i="3"/>
  <c r="X1137" i="3"/>
  <c r="X1138" i="3"/>
  <c r="X1139" i="3"/>
  <c r="X1140" i="3"/>
  <c r="X1141" i="3"/>
  <c r="X1142" i="3"/>
  <c r="X1143" i="3"/>
  <c r="X1144" i="3"/>
  <c r="X1145" i="3"/>
  <c r="X1146" i="3"/>
  <c r="X1147" i="3"/>
  <c r="X1148" i="3"/>
  <c r="X1149" i="3"/>
  <c r="X1150" i="3"/>
  <c r="X1151" i="3"/>
  <c r="X1152" i="3"/>
  <c r="X1153" i="3"/>
  <c r="X1154" i="3"/>
  <c r="X1155" i="3"/>
  <c r="X1156" i="3"/>
  <c r="X1157" i="3"/>
  <c r="X1158" i="3"/>
  <c r="X1159" i="3"/>
  <c r="X1160" i="3"/>
  <c r="X1161" i="3"/>
  <c r="X1162" i="3"/>
  <c r="X1163" i="3"/>
  <c r="X1164" i="3"/>
  <c r="X1165" i="3"/>
  <c r="X1166" i="3"/>
  <c r="X1167" i="3"/>
  <c r="X1168" i="3"/>
  <c r="X1169" i="3"/>
  <c r="X1170" i="3"/>
  <c r="X1171" i="3"/>
  <c r="X1172" i="3"/>
  <c r="X1173" i="3"/>
  <c r="X1174" i="3"/>
  <c r="X1175" i="3"/>
  <c r="X1176" i="3"/>
  <c r="X1177" i="3"/>
  <c r="X1178" i="3"/>
  <c r="X1179" i="3"/>
  <c r="X1180" i="3"/>
  <c r="X1181" i="3"/>
  <c r="X1182" i="3"/>
  <c r="X1183" i="3"/>
  <c r="X1184" i="3"/>
  <c r="X1185" i="3"/>
  <c r="X1186" i="3"/>
  <c r="X1187" i="3"/>
  <c r="X1188" i="3"/>
  <c r="X1189" i="3"/>
  <c r="X1190" i="3"/>
  <c r="X1191" i="3"/>
  <c r="X1192" i="3"/>
  <c r="X1193" i="3"/>
  <c r="X1194" i="3"/>
  <c r="X1195" i="3"/>
  <c r="X1196" i="3"/>
  <c r="X1197" i="3"/>
  <c r="X1198" i="3"/>
  <c r="X1199" i="3"/>
  <c r="X1200" i="3"/>
  <c r="X1201" i="3"/>
  <c r="X1202" i="3"/>
  <c r="X1203" i="3"/>
  <c r="X1204" i="3"/>
  <c r="X1205" i="3"/>
  <c r="X1206" i="3"/>
  <c r="X1207" i="3"/>
  <c r="X1208" i="3"/>
  <c r="X1209" i="3"/>
  <c r="X1210" i="3"/>
  <c r="X1211" i="3"/>
  <c r="X1212" i="3"/>
  <c r="X1213" i="3"/>
  <c r="X1214" i="3"/>
  <c r="X1215" i="3"/>
  <c r="X1216" i="3"/>
  <c r="X1217" i="3"/>
  <c r="X1218" i="3"/>
  <c r="X1219" i="3"/>
  <c r="X1220" i="3"/>
  <c r="X1221" i="3"/>
  <c r="X1222" i="3"/>
  <c r="X1223" i="3"/>
  <c r="X1224" i="3"/>
  <c r="X1225" i="3"/>
  <c r="X1226" i="3"/>
  <c r="X1227" i="3"/>
  <c r="X1228" i="3"/>
  <c r="X1229" i="3"/>
  <c r="X1230" i="3"/>
  <c r="X1231" i="3"/>
  <c r="X1232" i="3"/>
  <c r="X1233" i="3"/>
  <c r="X1234" i="3"/>
  <c r="X1235" i="3"/>
  <c r="X1236" i="3"/>
  <c r="X1237" i="3"/>
  <c r="X1238" i="3"/>
  <c r="X1239" i="3"/>
  <c r="X1240" i="3"/>
  <c r="X1241" i="3"/>
  <c r="X1242" i="3"/>
  <c r="X1243" i="3"/>
  <c r="X1244" i="3"/>
  <c r="X1245" i="3"/>
  <c r="X1246" i="3"/>
  <c r="X1247" i="3"/>
  <c r="X1248" i="3"/>
  <c r="X1249" i="3"/>
  <c r="X1250" i="3"/>
  <c r="X1251" i="3"/>
  <c r="X1252" i="3"/>
  <c r="X1253" i="3"/>
  <c r="X1254" i="3"/>
  <c r="X1255" i="3"/>
  <c r="X1256" i="3"/>
  <c r="X1257" i="3"/>
  <c r="X1258" i="3"/>
  <c r="X1259" i="3"/>
  <c r="X1260" i="3"/>
  <c r="X1261" i="3"/>
  <c r="X1262" i="3"/>
  <c r="X1263" i="3"/>
  <c r="X1264" i="3"/>
  <c r="X1265" i="3"/>
  <c r="X1266" i="3"/>
  <c r="X1267" i="3"/>
  <c r="X1268" i="3"/>
  <c r="X1269" i="3"/>
  <c r="X1270" i="3"/>
  <c r="X1271" i="3"/>
  <c r="X1272" i="3"/>
  <c r="X1273" i="3"/>
  <c r="X1274" i="3"/>
  <c r="X1275" i="3"/>
  <c r="X1276" i="3"/>
  <c r="X1277" i="3"/>
  <c r="X1278" i="3"/>
  <c r="X1279" i="3"/>
  <c r="X1280" i="3"/>
  <c r="X1281" i="3"/>
  <c r="X1282" i="3"/>
  <c r="X1283" i="3"/>
  <c r="X1284" i="3"/>
  <c r="X1285" i="3"/>
  <c r="X1286" i="3"/>
  <c r="X1287" i="3"/>
  <c r="X1288" i="3"/>
  <c r="X1289" i="3"/>
  <c r="X1290" i="3"/>
  <c r="X1291" i="3"/>
  <c r="X1292" i="3"/>
  <c r="X1293" i="3"/>
  <c r="X1294" i="3"/>
  <c r="X1295" i="3"/>
  <c r="X1296" i="3"/>
  <c r="X1297" i="3"/>
  <c r="X1298" i="3"/>
  <c r="X1299" i="3"/>
  <c r="X1300" i="3"/>
  <c r="X1301" i="3"/>
  <c r="X1302" i="3"/>
  <c r="X1303" i="3"/>
  <c r="X1304" i="3"/>
  <c r="X1305" i="3"/>
  <c r="X1306" i="3"/>
  <c r="X1307" i="3"/>
  <c r="X1308" i="3"/>
  <c r="X1309" i="3"/>
  <c r="X1310" i="3"/>
  <c r="X1311" i="3"/>
  <c r="X1312" i="3"/>
  <c r="X1313" i="3"/>
  <c r="X1314" i="3"/>
  <c r="X1315" i="3"/>
  <c r="X1316" i="3"/>
  <c r="X1317" i="3"/>
  <c r="X1318" i="3"/>
  <c r="X1319" i="3"/>
  <c r="X1320" i="3"/>
  <c r="X1321" i="3"/>
  <c r="X1322" i="3"/>
  <c r="X1323" i="3"/>
  <c r="X1324" i="3"/>
  <c r="X1325" i="3"/>
  <c r="X1326" i="3"/>
  <c r="X1327" i="3"/>
  <c r="X1328" i="3"/>
  <c r="X1329" i="3"/>
  <c r="X1330" i="3"/>
  <c r="X1331" i="3"/>
  <c r="X1332" i="3"/>
  <c r="X1333" i="3"/>
  <c r="X1334" i="3"/>
  <c r="X1335" i="3"/>
  <c r="X1336" i="3"/>
  <c r="X1337" i="3"/>
  <c r="X1338" i="3"/>
  <c r="X1339" i="3"/>
  <c r="X1340" i="3"/>
  <c r="X1341" i="3"/>
  <c r="X1342" i="3"/>
  <c r="X1343" i="3"/>
  <c r="X1344" i="3"/>
  <c r="X1345" i="3"/>
  <c r="X1346" i="3"/>
  <c r="X1347" i="3"/>
  <c r="X1348" i="3"/>
  <c r="X1349" i="3"/>
  <c r="X1350" i="3"/>
  <c r="X1351" i="3"/>
  <c r="X1352" i="3"/>
  <c r="X1353" i="3"/>
  <c r="X1354" i="3"/>
  <c r="X1355" i="3"/>
  <c r="X1356" i="3"/>
  <c r="X1357" i="3"/>
  <c r="X1358" i="3"/>
  <c r="X1359" i="3"/>
  <c r="X1360" i="3"/>
  <c r="X1361" i="3"/>
  <c r="X1362" i="3"/>
  <c r="X1363" i="3"/>
  <c r="X1364" i="3"/>
  <c r="X1365" i="3"/>
  <c r="X1366" i="3"/>
  <c r="X1367" i="3"/>
  <c r="X1368" i="3"/>
  <c r="X1369" i="3"/>
  <c r="X1370" i="3"/>
  <c r="X1371" i="3"/>
  <c r="X1372" i="3"/>
  <c r="X1373" i="3"/>
  <c r="X1374" i="3"/>
  <c r="X1375" i="3"/>
  <c r="X1376" i="3"/>
  <c r="X1377" i="3"/>
  <c r="X1378" i="3"/>
  <c r="X1379" i="3"/>
  <c r="X1380" i="3"/>
  <c r="X1381" i="3"/>
  <c r="X1382" i="3"/>
  <c r="X1383" i="3"/>
  <c r="X1384" i="3"/>
  <c r="X1385" i="3"/>
  <c r="X1386" i="3"/>
  <c r="X1387" i="3"/>
  <c r="X1388" i="3"/>
  <c r="X1389" i="3"/>
  <c r="X1390" i="3"/>
  <c r="X1391" i="3"/>
  <c r="X1392" i="3"/>
  <c r="X1393" i="3"/>
  <c r="X1394" i="3"/>
  <c r="X1395" i="3"/>
  <c r="X1396" i="3"/>
  <c r="X1397" i="3"/>
  <c r="X1398" i="3"/>
  <c r="X1399" i="3"/>
  <c r="X1400" i="3"/>
  <c r="X1401" i="3"/>
  <c r="X1402" i="3"/>
  <c r="X1403" i="3"/>
  <c r="X1404" i="3"/>
  <c r="X1405" i="3"/>
  <c r="X1406" i="3"/>
  <c r="X1407" i="3"/>
  <c r="X1408" i="3"/>
  <c r="X1409" i="3"/>
  <c r="X1410" i="3"/>
  <c r="X1411" i="3"/>
  <c r="X1412" i="3"/>
  <c r="X1413" i="3"/>
  <c r="X1414" i="3"/>
  <c r="X1415" i="3"/>
  <c r="X1416" i="3"/>
  <c r="X1417" i="3"/>
  <c r="X1418" i="3"/>
  <c r="X1419" i="3"/>
  <c r="X1420" i="3"/>
  <c r="X1421" i="3"/>
  <c r="X1422" i="3"/>
  <c r="X1423" i="3"/>
  <c r="X1424" i="3"/>
  <c r="X1425" i="3"/>
  <c r="X1426" i="3"/>
  <c r="X1427" i="3"/>
  <c r="X1428" i="3"/>
  <c r="X1429" i="3"/>
  <c r="X1430" i="3"/>
  <c r="X1431" i="3"/>
  <c r="X1432" i="3"/>
  <c r="X1433" i="3"/>
  <c r="X1434" i="3"/>
  <c r="X1435" i="3"/>
  <c r="X1436" i="3"/>
  <c r="X1437" i="3"/>
  <c r="X1438" i="3"/>
  <c r="X1439" i="3"/>
  <c r="X1440" i="3"/>
  <c r="X1441" i="3"/>
  <c r="X1442" i="3"/>
  <c r="X1443" i="3"/>
  <c r="X1444" i="3"/>
  <c r="X1445" i="3"/>
  <c r="X1446" i="3"/>
  <c r="X1447" i="3"/>
  <c r="X1448" i="3"/>
  <c r="X1449" i="3"/>
  <c r="X1450" i="3"/>
  <c r="X1451" i="3"/>
  <c r="X1452" i="3"/>
  <c r="X1453" i="3"/>
  <c r="X1454" i="3"/>
  <c r="X1455" i="3"/>
  <c r="X1456" i="3"/>
  <c r="X1457" i="3"/>
  <c r="X1458" i="3"/>
  <c r="X1459" i="3"/>
  <c r="X1460" i="3"/>
  <c r="X1461" i="3"/>
  <c r="X1462" i="3"/>
  <c r="X1463" i="3"/>
  <c r="X1464" i="3"/>
  <c r="X1465" i="3"/>
  <c r="X1466" i="3"/>
  <c r="X1467" i="3"/>
  <c r="X1468" i="3"/>
  <c r="X1469" i="3"/>
  <c r="X1470" i="3"/>
  <c r="X1471" i="3"/>
  <c r="X1472" i="3"/>
  <c r="X1473" i="3"/>
  <c r="X1474" i="3"/>
  <c r="X1475" i="3"/>
  <c r="X1476" i="3"/>
  <c r="X1477" i="3"/>
  <c r="X1478" i="3"/>
  <c r="X1479" i="3"/>
  <c r="X1480" i="3"/>
  <c r="X1481" i="3"/>
  <c r="X1482" i="3"/>
  <c r="X1483" i="3"/>
  <c r="X1484" i="3"/>
  <c r="X1485" i="3"/>
  <c r="X1486" i="3"/>
  <c r="X1487" i="3"/>
  <c r="X1488" i="3"/>
  <c r="X1489" i="3"/>
  <c r="X1490" i="3"/>
  <c r="X1491" i="3"/>
  <c r="X1492" i="3"/>
  <c r="X1493" i="3"/>
  <c r="X1494" i="3"/>
  <c r="X1495" i="3"/>
  <c r="X1496" i="3"/>
  <c r="X1497" i="3"/>
  <c r="X1498" i="3"/>
  <c r="X1499" i="3"/>
  <c r="X1500" i="3"/>
  <c r="X1501" i="3"/>
  <c r="X1502" i="3"/>
  <c r="X1503" i="3"/>
  <c r="X1504" i="3"/>
  <c r="X1505" i="3"/>
  <c r="X1506" i="3"/>
  <c r="X1507" i="3"/>
  <c r="X1508" i="3"/>
  <c r="X1509" i="3"/>
  <c r="X1510" i="3"/>
  <c r="X1511" i="3"/>
  <c r="X1512" i="3"/>
  <c r="X1513" i="3"/>
  <c r="X1514" i="3"/>
  <c r="X1515" i="3"/>
  <c r="X1516" i="3"/>
  <c r="X1517" i="3"/>
  <c r="X1518" i="3"/>
  <c r="X1519" i="3"/>
  <c r="X1520" i="3"/>
  <c r="X1521" i="3"/>
  <c r="X1522" i="3"/>
  <c r="X1523" i="3"/>
  <c r="X1524" i="3"/>
  <c r="X1525" i="3"/>
  <c r="X1526" i="3"/>
  <c r="X1527" i="3"/>
  <c r="X1528" i="3"/>
  <c r="X1529" i="3"/>
  <c r="X1530" i="3"/>
  <c r="X1531" i="3"/>
  <c r="X1532" i="3"/>
  <c r="X1533" i="3"/>
  <c r="X1534" i="3"/>
  <c r="X1535" i="3"/>
  <c r="X1536" i="3"/>
  <c r="X1537" i="3"/>
  <c r="X1538" i="3"/>
  <c r="X1539" i="3"/>
  <c r="X1540" i="3"/>
  <c r="X1541" i="3"/>
  <c r="X1542" i="3"/>
  <c r="X1543" i="3"/>
  <c r="X1544" i="3"/>
  <c r="X1545" i="3"/>
  <c r="X1546" i="3"/>
  <c r="X1547" i="3"/>
  <c r="X1548" i="3"/>
  <c r="X1549" i="3"/>
  <c r="X1550" i="3"/>
  <c r="X1551" i="3"/>
  <c r="X1552" i="3"/>
  <c r="X1553" i="3"/>
  <c r="X1554" i="3"/>
  <c r="X1555" i="3"/>
  <c r="X1556" i="3"/>
  <c r="X1557" i="3"/>
  <c r="X1558" i="3"/>
  <c r="X1559" i="3"/>
  <c r="X1560" i="3"/>
  <c r="X1561" i="3"/>
  <c r="X1562" i="3"/>
  <c r="X1563" i="3"/>
  <c r="X1564" i="3"/>
  <c r="X1565" i="3"/>
  <c r="X1566" i="3"/>
  <c r="X1567" i="3"/>
  <c r="X1568" i="3"/>
  <c r="X1569" i="3"/>
  <c r="X1570" i="3"/>
  <c r="X1571" i="3"/>
  <c r="X1572" i="3"/>
  <c r="X1573" i="3"/>
  <c r="X1574" i="3"/>
  <c r="X1575" i="3"/>
  <c r="X1576" i="3"/>
  <c r="X1577" i="3"/>
  <c r="X1578" i="3"/>
  <c r="X1579" i="3"/>
  <c r="X1580" i="3"/>
  <c r="X1581" i="3"/>
  <c r="X1582" i="3"/>
  <c r="X1583" i="3"/>
  <c r="X1584" i="3"/>
  <c r="X1585" i="3"/>
  <c r="X1586" i="3"/>
  <c r="X1587" i="3"/>
  <c r="X1588" i="3"/>
  <c r="X1589" i="3"/>
  <c r="X1590" i="3"/>
  <c r="X1591" i="3"/>
  <c r="X1592" i="3"/>
  <c r="X1593" i="3"/>
  <c r="X1594" i="3"/>
  <c r="X1595" i="3"/>
  <c r="X1596" i="3"/>
  <c r="X1597" i="3"/>
  <c r="X1598" i="3"/>
  <c r="X1599" i="3"/>
  <c r="X1600" i="3"/>
  <c r="X1601" i="3"/>
  <c r="X1602" i="3"/>
  <c r="W607" i="3"/>
  <c r="W608" i="3"/>
  <c r="W609" i="3"/>
  <c r="W610" i="3"/>
  <c r="W611" i="3"/>
  <c r="W612" i="3"/>
  <c r="W613" i="3"/>
  <c r="W614" i="3"/>
  <c r="W615" i="3"/>
  <c r="W616" i="3"/>
  <c r="W617" i="3"/>
  <c r="W618" i="3"/>
  <c r="W619" i="3"/>
  <c r="W620" i="3"/>
  <c r="W621" i="3"/>
  <c r="W622" i="3"/>
  <c r="W623" i="3"/>
  <c r="W624" i="3"/>
  <c r="W625" i="3"/>
  <c r="W626" i="3"/>
  <c r="W627" i="3"/>
  <c r="W628" i="3"/>
  <c r="W629" i="3"/>
  <c r="W630" i="3"/>
  <c r="W631" i="3"/>
  <c r="W632" i="3"/>
  <c r="W633" i="3"/>
  <c r="W634" i="3"/>
  <c r="W635" i="3"/>
  <c r="W636" i="3"/>
  <c r="W637" i="3"/>
  <c r="W638" i="3"/>
  <c r="W639" i="3"/>
  <c r="W640" i="3"/>
  <c r="W641" i="3"/>
  <c r="W642" i="3"/>
  <c r="W643" i="3"/>
  <c r="W644" i="3"/>
  <c r="W645" i="3"/>
  <c r="W646" i="3"/>
  <c r="W647" i="3"/>
  <c r="W648" i="3"/>
  <c r="W649" i="3"/>
  <c r="W650" i="3"/>
  <c r="W651" i="3"/>
  <c r="W652" i="3"/>
  <c r="W653" i="3"/>
  <c r="W654" i="3"/>
  <c r="W655" i="3"/>
  <c r="W656" i="3"/>
  <c r="W657" i="3"/>
  <c r="W658" i="3"/>
  <c r="W659" i="3"/>
  <c r="W660" i="3"/>
  <c r="W661" i="3"/>
  <c r="W662" i="3"/>
  <c r="W663" i="3"/>
  <c r="W664" i="3"/>
  <c r="W665" i="3"/>
  <c r="W666" i="3"/>
  <c r="W667" i="3"/>
  <c r="W668" i="3"/>
  <c r="W669" i="3"/>
  <c r="W670" i="3"/>
  <c r="W671" i="3"/>
  <c r="W672" i="3"/>
  <c r="W673" i="3"/>
  <c r="W674" i="3"/>
  <c r="W675" i="3"/>
  <c r="W676" i="3"/>
  <c r="W677" i="3"/>
  <c r="W678" i="3"/>
  <c r="W679" i="3"/>
  <c r="W680" i="3"/>
  <c r="W681" i="3"/>
  <c r="W682" i="3"/>
  <c r="W683" i="3"/>
  <c r="W684" i="3"/>
  <c r="W685" i="3"/>
  <c r="W686" i="3"/>
  <c r="W687" i="3"/>
  <c r="W688" i="3"/>
  <c r="W689" i="3"/>
  <c r="W690" i="3"/>
  <c r="W691" i="3"/>
  <c r="W692" i="3"/>
  <c r="W693" i="3"/>
  <c r="W694" i="3"/>
  <c r="W695" i="3"/>
  <c r="W696" i="3"/>
  <c r="W697" i="3"/>
  <c r="W698" i="3"/>
  <c r="W699" i="3"/>
  <c r="W700" i="3"/>
  <c r="W701" i="3"/>
  <c r="W702" i="3"/>
  <c r="W703" i="3"/>
  <c r="W704" i="3"/>
  <c r="W705" i="3"/>
  <c r="W706" i="3"/>
  <c r="W707" i="3"/>
  <c r="W708" i="3"/>
  <c r="W709" i="3"/>
  <c r="W710" i="3"/>
  <c r="W711" i="3"/>
  <c r="W712" i="3"/>
  <c r="W713" i="3"/>
  <c r="W714" i="3"/>
  <c r="W715" i="3"/>
  <c r="W716" i="3"/>
  <c r="W717" i="3"/>
  <c r="W718" i="3"/>
  <c r="W719" i="3"/>
  <c r="W720" i="3"/>
  <c r="W721" i="3"/>
  <c r="W722" i="3"/>
  <c r="W723" i="3"/>
  <c r="W724" i="3"/>
  <c r="W725" i="3"/>
  <c r="W726" i="3"/>
  <c r="W727" i="3"/>
  <c r="W728" i="3"/>
  <c r="W729" i="3"/>
  <c r="W730" i="3"/>
  <c r="W731" i="3"/>
  <c r="W732" i="3"/>
  <c r="W733" i="3"/>
  <c r="W734" i="3"/>
  <c r="W735" i="3"/>
  <c r="W736" i="3"/>
  <c r="W737" i="3"/>
  <c r="W738" i="3"/>
  <c r="W739" i="3"/>
  <c r="W740" i="3"/>
  <c r="W741" i="3"/>
  <c r="W742" i="3"/>
  <c r="W743" i="3"/>
  <c r="W744" i="3"/>
  <c r="W745" i="3"/>
  <c r="W746" i="3"/>
  <c r="W747" i="3"/>
  <c r="W748" i="3"/>
  <c r="W749" i="3"/>
  <c r="W750" i="3"/>
  <c r="W751" i="3"/>
  <c r="W752" i="3"/>
  <c r="W753" i="3"/>
  <c r="W754" i="3"/>
  <c r="W755" i="3"/>
  <c r="W756" i="3"/>
  <c r="W757" i="3"/>
  <c r="W758" i="3"/>
  <c r="W759" i="3"/>
  <c r="W760" i="3"/>
  <c r="W761" i="3"/>
  <c r="W762" i="3"/>
  <c r="W763" i="3"/>
  <c r="W764" i="3"/>
  <c r="W765" i="3"/>
  <c r="W766" i="3"/>
  <c r="W767" i="3"/>
  <c r="W768" i="3"/>
  <c r="W769" i="3"/>
  <c r="W770" i="3"/>
  <c r="W771" i="3"/>
  <c r="W772" i="3"/>
  <c r="W773" i="3"/>
  <c r="W774" i="3"/>
  <c r="W775" i="3"/>
  <c r="W776" i="3"/>
  <c r="W777" i="3"/>
  <c r="W778" i="3"/>
  <c r="W779" i="3"/>
  <c r="W780" i="3"/>
  <c r="W781" i="3"/>
  <c r="W782" i="3"/>
  <c r="W783" i="3"/>
  <c r="W784" i="3"/>
  <c r="W785" i="3"/>
  <c r="W786" i="3"/>
  <c r="W787" i="3"/>
  <c r="W788" i="3"/>
  <c r="W789" i="3"/>
  <c r="W790" i="3"/>
  <c r="W791" i="3"/>
  <c r="W792" i="3"/>
  <c r="W793" i="3"/>
  <c r="W794" i="3"/>
  <c r="W795" i="3"/>
  <c r="W796" i="3"/>
  <c r="W797" i="3"/>
  <c r="W798" i="3"/>
  <c r="W799" i="3"/>
  <c r="W800" i="3"/>
  <c r="W801" i="3"/>
  <c r="W802" i="3"/>
  <c r="W803" i="3"/>
  <c r="W804" i="3"/>
  <c r="W805" i="3"/>
  <c r="W806" i="3"/>
  <c r="W807" i="3"/>
  <c r="W808" i="3"/>
  <c r="W809" i="3"/>
  <c r="W810" i="3"/>
  <c r="W811" i="3"/>
  <c r="W812" i="3"/>
  <c r="W813" i="3"/>
  <c r="W814" i="3"/>
  <c r="W815" i="3"/>
  <c r="W816" i="3"/>
  <c r="W817" i="3"/>
  <c r="W818" i="3"/>
  <c r="W819" i="3"/>
  <c r="W820" i="3"/>
  <c r="W821" i="3"/>
  <c r="W822" i="3"/>
  <c r="W823" i="3"/>
  <c r="W824" i="3"/>
  <c r="W825" i="3"/>
  <c r="W826" i="3"/>
  <c r="W827" i="3"/>
  <c r="W828" i="3"/>
  <c r="W829" i="3"/>
  <c r="W830" i="3"/>
  <c r="W831" i="3"/>
  <c r="W832" i="3"/>
  <c r="W833" i="3"/>
  <c r="W834" i="3"/>
  <c r="W835" i="3"/>
  <c r="W836" i="3"/>
  <c r="W837" i="3"/>
  <c r="W838" i="3"/>
  <c r="W839" i="3"/>
  <c r="W840" i="3"/>
  <c r="W841" i="3"/>
  <c r="W842" i="3"/>
  <c r="W843" i="3"/>
  <c r="W844" i="3"/>
  <c r="W845" i="3"/>
  <c r="W846" i="3"/>
  <c r="W847" i="3"/>
  <c r="W848" i="3"/>
  <c r="W849" i="3"/>
  <c r="W850" i="3"/>
  <c r="W851" i="3"/>
  <c r="W852" i="3"/>
  <c r="W853" i="3"/>
  <c r="W854" i="3"/>
  <c r="W855" i="3"/>
  <c r="W856" i="3"/>
  <c r="W857" i="3"/>
  <c r="W858" i="3"/>
  <c r="W859" i="3"/>
  <c r="W860" i="3"/>
  <c r="W861" i="3"/>
  <c r="W862" i="3"/>
  <c r="W863" i="3"/>
  <c r="W864" i="3"/>
  <c r="W865" i="3"/>
  <c r="W866" i="3"/>
  <c r="W867" i="3"/>
  <c r="W868" i="3"/>
  <c r="W869" i="3"/>
  <c r="W870" i="3"/>
  <c r="W871" i="3"/>
  <c r="W872" i="3"/>
  <c r="W873" i="3"/>
  <c r="W874" i="3"/>
  <c r="W875" i="3"/>
  <c r="W876" i="3"/>
  <c r="W877" i="3"/>
  <c r="W878" i="3"/>
  <c r="W879" i="3"/>
  <c r="W880" i="3"/>
  <c r="W881" i="3"/>
  <c r="W882" i="3"/>
  <c r="W883" i="3"/>
  <c r="W884" i="3"/>
  <c r="W885" i="3"/>
  <c r="W886" i="3"/>
  <c r="W887" i="3"/>
  <c r="W888" i="3"/>
  <c r="W889" i="3"/>
  <c r="W890" i="3"/>
  <c r="W891" i="3"/>
  <c r="W892" i="3"/>
  <c r="W893" i="3"/>
  <c r="W894" i="3"/>
  <c r="W895" i="3"/>
  <c r="W896" i="3"/>
  <c r="W897" i="3"/>
  <c r="W898" i="3"/>
  <c r="W899" i="3"/>
  <c r="W900" i="3"/>
  <c r="W901" i="3"/>
  <c r="W902" i="3"/>
  <c r="W903" i="3"/>
  <c r="W904" i="3"/>
  <c r="W905" i="3"/>
  <c r="W906" i="3"/>
  <c r="W907" i="3"/>
  <c r="W908" i="3"/>
  <c r="W909" i="3"/>
  <c r="W910" i="3"/>
  <c r="W911" i="3"/>
  <c r="W912" i="3"/>
  <c r="W913" i="3"/>
  <c r="W914" i="3"/>
  <c r="W915" i="3"/>
  <c r="W916" i="3"/>
  <c r="W917" i="3"/>
  <c r="W918" i="3"/>
  <c r="W919" i="3"/>
  <c r="W920" i="3"/>
  <c r="W921" i="3"/>
  <c r="W922" i="3"/>
  <c r="W923" i="3"/>
  <c r="W924" i="3"/>
  <c r="W925" i="3"/>
  <c r="W926" i="3"/>
  <c r="W927" i="3"/>
  <c r="W928" i="3"/>
  <c r="W929" i="3"/>
  <c r="W930" i="3"/>
  <c r="W931" i="3"/>
  <c r="W932" i="3"/>
  <c r="W933" i="3"/>
  <c r="W934" i="3"/>
  <c r="W935" i="3"/>
  <c r="W936" i="3"/>
  <c r="W937" i="3"/>
  <c r="W938" i="3"/>
  <c r="W939" i="3"/>
  <c r="W940" i="3"/>
  <c r="W941" i="3"/>
  <c r="W942" i="3"/>
  <c r="W943" i="3"/>
  <c r="W944" i="3"/>
  <c r="W945" i="3"/>
  <c r="W946" i="3"/>
  <c r="W947" i="3"/>
  <c r="W948" i="3"/>
  <c r="W949" i="3"/>
  <c r="W950" i="3"/>
  <c r="W951" i="3"/>
  <c r="W952" i="3"/>
  <c r="W953" i="3"/>
  <c r="W954" i="3"/>
  <c r="W955" i="3"/>
  <c r="W956" i="3"/>
  <c r="W957" i="3"/>
  <c r="W958" i="3"/>
  <c r="W959" i="3"/>
  <c r="W960" i="3"/>
  <c r="W961" i="3"/>
  <c r="W962" i="3"/>
  <c r="W963" i="3"/>
  <c r="W964" i="3"/>
  <c r="W965" i="3"/>
  <c r="W966" i="3"/>
  <c r="W967" i="3"/>
  <c r="W968" i="3"/>
  <c r="W969" i="3"/>
  <c r="W970" i="3"/>
  <c r="W971" i="3"/>
  <c r="W972" i="3"/>
  <c r="W973" i="3"/>
  <c r="W974" i="3"/>
  <c r="W975" i="3"/>
  <c r="W976" i="3"/>
  <c r="W977" i="3"/>
  <c r="W978" i="3"/>
  <c r="W979" i="3"/>
  <c r="W980" i="3"/>
  <c r="W981" i="3"/>
  <c r="W982" i="3"/>
  <c r="W983" i="3"/>
  <c r="W984" i="3"/>
  <c r="W985" i="3"/>
  <c r="W986" i="3"/>
  <c r="W987" i="3"/>
  <c r="W988" i="3"/>
  <c r="W989" i="3"/>
  <c r="W990" i="3"/>
  <c r="W991" i="3"/>
  <c r="W992" i="3"/>
  <c r="W993" i="3"/>
  <c r="W994" i="3"/>
  <c r="W995" i="3"/>
  <c r="W996" i="3"/>
  <c r="W997" i="3"/>
  <c r="W998" i="3"/>
  <c r="W999" i="3"/>
  <c r="W1000" i="3"/>
  <c r="W1001" i="3"/>
  <c r="W1002" i="3"/>
  <c r="W1003" i="3"/>
  <c r="W1004" i="3"/>
  <c r="W1005" i="3"/>
  <c r="W1006" i="3"/>
  <c r="W1007" i="3"/>
  <c r="W1008" i="3"/>
  <c r="W1009" i="3"/>
  <c r="W1010" i="3"/>
  <c r="W1011" i="3"/>
  <c r="W1012" i="3"/>
  <c r="W1013" i="3"/>
  <c r="W1014" i="3"/>
  <c r="W1015" i="3"/>
  <c r="W1016" i="3"/>
  <c r="W1017" i="3"/>
  <c r="W1018" i="3"/>
  <c r="W1019" i="3"/>
  <c r="W1020" i="3"/>
  <c r="W1021" i="3"/>
  <c r="W1022" i="3"/>
  <c r="W1023" i="3"/>
  <c r="W1024" i="3"/>
  <c r="W1025" i="3"/>
  <c r="W1026" i="3"/>
  <c r="W1027" i="3"/>
  <c r="W1028" i="3"/>
  <c r="W1029" i="3"/>
  <c r="W1030" i="3"/>
  <c r="W1031" i="3"/>
  <c r="W1032" i="3"/>
  <c r="W1033" i="3"/>
  <c r="W1034" i="3"/>
  <c r="W1035" i="3"/>
  <c r="W1036" i="3"/>
  <c r="W1037" i="3"/>
  <c r="W1038" i="3"/>
  <c r="W1039" i="3"/>
  <c r="W1040" i="3"/>
  <c r="W1041" i="3"/>
  <c r="W1042" i="3"/>
  <c r="W1043" i="3"/>
  <c r="W1044" i="3"/>
  <c r="W1045" i="3"/>
  <c r="W1046" i="3"/>
  <c r="W1047" i="3"/>
  <c r="W1048" i="3"/>
  <c r="W1049" i="3"/>
  <c r="W1050" i="3"/>
  <c r="W1051" i="3"/>
  <c r="W1052" i="3"/>
  <c r="W1053" i="3"/>
  <c r="W1054" i="3"/>
  <c r="W1055" i="3"/>
  <c r="W1056" i="3"/>
  <c r="W1057" i="3"/>
  <c r="W1058" i="3"/>
  <c r="W1059" i="3"/>
  <c r="W1060" i="3"/>
  <c r="W1061" i="3"/>
  <c r="W1062" i="3"/>
  <c r="W1063" i="3"/>
  <c r="W1064" i="3"/>
  <c r="W1065" i="3"/>
  <c r="W1066" i="3"/>
  <c r="W1067" i="3"/>
  <c r="W1068" i="3"/>
  <c r="W1069" i="3"/>
  <c r="W1070" i="3"/>
  <c r="W1071" i="3"/>
  <c r="W1072" i="3"/>
  <c r="W1073" i="3"/>
  <c r="W1074" i="3"/>
  <c r="W1075" i="3"/>
  <c r="W1076" i="3"/>
  <c r="W1077" i="3"/>
  <c r="W1078" i="3"/>
  <c r="W1079" i="3"/>
  <c r="W1080" i="3"/>
  <c r="W1081" i="3"/>
  <c r="W1082" i="3"/>
  <c r="W1083" i="3"/>
  <c r="W1084" i="3"/>
  <c r="W1085" i="3"/>
  <c r="W1086" i="3"/>
  <c r="W1087" i="3"/>
  <c r="W1088" i="3"/>
  <c r="W1089" i="3"/>
  <c r="W1090" i="3"/>
  <c r="W1091" i="3"/>
  <c r="W1092" i="3"/>
  <c r="W1093" i="3"/>
  <c r="W1094" i="3"/>
  <c r="W1095" i="3"/>
  <c r="W1096" i="3"/>
  <c r="W1097" i="3"/>
  <c r="W1098" i="3"/>
  <c r="W1099" i="3"/>
  <c r="W1100" i="3"/>
  <c r="W1101" i="3"/>
  <c r="W1102" i="3"/>
  <c r="W1103" i="3"/>
  <c r="W1104" i="3"/>
  <c r="W1105" i="3"/>
  <c r="W1106" i="3"/>
  <c r="W1107" i="3"/>
  <c r="W1108" i="3"/>
  <c r="W1109" i="3"/>
  <c r="W1110" i="3"/>
  <c r="W1111" i="3"/>
  <c r="W1112" i="3"/>
  <c r="W1113" i="3"/>
  <c r="W1114" i="3"/>
  <c r="W1115" i="3"/>
  <c r="W1116" i="3"/>
  <c r="W1117" i="3"/>
  <c r="W1118" i="3"/>
  <c r="W1119" i="3"/>
  <c r="W1120" i="3"/>
  <c r="W1121" i="3"/>
  <c r="W1122" i="3"/>
  <c r="W1123" i="3"/>
  <c r="W1124" i="3"/>
  <c r="W1125" i="3"/>
  <c r="W1126" i="3"/>
  <c r="W1127" i="3"/>
  <c r="W1128" i="3"/>
  <c r="W1129" i="3"/>
  <c r="W1130" i="3"/>
  <c r="W1131" i="3"/>
  <c r="W1132" i="3"/>
  <c r="W1133" i="3"/>
  <c r="W1134" i="3"/>
  <c r="W1135" i="3"/>
  <c r="W1136" i="3"/>
  <c r="W1137" i="3"/>
  <c r="W1138" i="3"/>
  <c r="W1139" i="3"/>
  <c r="W1140" i="3"/>
  <c r="W1141" i="3"/>
  <c r="W1142" i="3"/>
  <c r="W1143" i="3"/>
  <c r="W1144" i="3"/>
  <c r="W1145" i="3"/>
  <c r="W1146" i="3"/>
  <c r="W1147" i="3"/>
  <c r="W1148" i="3"/>
  <c r="W1149" i="3"/>
  <c r="W1150" i="3"/>
  <c r="W1151" i="3"/>
  <c r="W1152" i="3"/>
  <c r="W1153" i="3"/>
  <c r="W1154" i="3"/>
  <c r="W1155" i="3"/>
  <c r="W1156" i="3"/>
  <c r="W1157" i="3"/>
  <c r="W1158" i="3"/>
  <c r="W1159" i="3"/>
  <c r="W1160" i="3"/>
  <c r="W1161" i="3"/>
  <c r="W1162" i="3"/>
  <c r="W1163" i="3"/>
  <c r="W1164" i="3"/>
  <c r="W1165" i="3"/>
  <c r="W1166" i="3"/>
  <c r="W1167" i="3"/>
  <c r="W1168" i="3"/>
  <c r="W1169" i="3"/>
  <c r="W1170" i="3"/>
  <c r="W1171" i="3"/>
  <c r="W1172" i="3"/>
  <c r="W1173" i="3"/>
  <c r="W1174" i="3"/>
  <c r="W1175" i="3"/>
  <c r="W1176" i="3"/>
  <c r="W1177" i="3"/>
  <c r="W1178" i="3"/>
  <c r="W1179" i="3"/>
  <c r="W1180" i="3"/>
  <c r="W1181" i="3"/>
  <c r="W1182" i="3"/>
  <c r="W1183" i="3"/>
  <c r="W1184" i="3"/>
  <c r="W1185" i="3"/>
  <c r="W1186" i="3"/>
  <c r="W1187" i="3"/>
  <c r="W1188" i="3"/>
  <c r="W1189" i="3"/>
  <c r="W1190" i="3"/>
  <c r="W1191" i="3"/>
  <c r="W1192" i="3"/>
  <c r="W1193" i="3"/>
  <c r="W1194" i="3"/>
  <c r="W1195" i="3"/>
  <c r="W1196" i="3"/>
  <c r="W1197" i="3"/>
  <c r="W1198" i="3"/>
  <c r="W1199" i="3"/>
  <c r="W1200" i="3"/>
  <c r="W1201" i="3"/>
  <c r="W1202" i="3"/>
  <c r="W1203" i="3"/>
  <c r="W1204" i="3"/>
  <c r="W1205" i="3"/>
  <c r="W1206" i="3"/>
  <c r="W1207" i="3"/>
  <c r="W1208" i="3"/>
  <c r="W1209" i="3"/>
  <c r="W1210" i="3"/>
  <c r="W1211" i="3"/>
  <c r="W1212" i="3"/>
  <c r="W1213" i="3"/>
  <c r="W1214" i="3"/>
  <c r="W1215" i="3"/>
  <c r="W1216" i="3"/>
  <c r="W1217" i="3"/>
  <c r="W1218" i="3"/>
  <c r="W1219" i="3"/>
  <c r="W1220" i="3"/>
  <c r="W1221" i="3"/>
  <c r="W1222" i="3"/>
  <c r="W1223" i="3"/>
  <c r="W1224" i="3"/>
  <c r="W1225" i="3"/>
  <c r="W1226" i="3"/>
  <c r="W1227" i="3"/>
  <c r="W1228" i="3"/>
  <c r="W1229" i="3"/>
  <c r="W1230" i="3"/>
  <c r="W1231" i="3"/>
  <c r="W1232" i="3"/>
  <c r="W1233" i="3"/>
  <c r="W1234" i="3"/>
  <c r="W1235" i="3"/>
  <c r="W1236" i="3"/>
  <c r="W1237" i="3"/>
  <c r="W1238" i="3"/>
  <c r="W1239" i="3"/>
  <c r="W1240" i="3"/>
  <c r="W1241" i="3"/>
  <c r="W1242" i="3"/>
  <c r="W1243" i="3"/>
  <c r="W1244" i="3"/>
  <c r="W1245" i="3"/>
  <c r="W1246" i="3"/>
  <c r="W1247" i="3"/>
  <c r="W1248" i="3"/>
  <c r="W1249" i="3"/>
  <c r="W1250" i="3"/>
  <c r="W1251" i="3"/>
  <c r="W1252" i="3"/>
  <c r="W1253" i="3"/>
  <c r="W1254" i="3"/>
  <c r="W1255" i="3"/>
  <c r="W1256" i="3"/>
  <c r="W1257" i="3"/>
  <c r="W1258" i="3"/>
  <c r="W1259" i="3"/>
  <c r="W1260" i="3"/>
  <c r="W1261" i="3"/>
  <c r="W1262" i="3"/>
  <c r="W1263" i="3"/>
  <c r="W1264" i="3"/>
  <c r="W1265" i="3"/>
  <c r="W1266" i="3"/>
  <c r="W1267" i="3"/>
  <c r="W1268" i="3"/>
  <c r="W1269" i="3"/>
  <c r="W1270" i="3"/>
  <c r="W1271" i="3"/>
  <c r="W1272" i="3"/>
  <c r="W1273" i="3"/>
  <c r="W1274" i="3"/>
  <c r="W1275" i="3"/>
  <c r="W1276" i="3"/>
  <c r="W1277" i="3"/>
  <c r="W1278" i="3"/>
  <c r="W1279" i="3"/>
  <c r="W1280" i="3"/>
  <c r="W1281" i="3"/>
  <c r="W1282" i="3"/>
  <c r="W1283" i="3"/>
  <c r="W1284" i="3"/>
  <c r="W1285" i="3"/>
  <c r="W1286" i="3"/>
  <c r="W1287" i="3"/>
  <c r="W1288" i="3"/>
  <c r="W1289" i="3"/>
  <c r="W1290" i="3"/>
  <c r="W1291" i="3"/>
  <c r="W1292" i="3"/>
  <c r="W1293" i="3"/>
  <c r="W1294" i="3"/>
  <c r="W1295" i="3"/>
  <c r="W1296" i="3"/>
  <c r="W1297" i="3"/>
  <c r="W1298" i="3"/>
  <c r="W1299" i="3"/>
  <c r="W1300" i="3"/>
  <c r="W1301" i="3"/>
  <c r="W1302" i="3"/>
  <c r="W1303" i="3"/>
  <c r="W1304" i="3"/>
  <c r="W1305" i="3"/>
  <c r="W1306" i="3"/>
  <c r="W1307" i="3"/>
  <c r="W1308" i="3"/>
  <c r="W1309" i="3"/>
  <c r="W1310" i="3"/>
  <c r="W1311" i="3"/>
  <c r="W1312" i="3"/>
  <c r="W1313" i="3"/>
  <c r="W1314" i="3"/>
  <c r="W1315" i="3"/>
  <c r="W1316" i="3"/>
  <c r="W1317" i="3"/>
  <c r="W1318" i="3"/>
  <c r="W1319" i="3"/>
  <c r="W1320" i="3"/>
  <c r="W1321" i="3"/>
  <c r="W1322" i="3"/>
  <c r="W1323" i="3"/>
  <c r="W1324" i="3"/>
  <c r="W1325" i="3"/>
  <c r="W1326" i="3"/>
  <c r="W1327" i="3"/>
  <c r="W1328" i="3"/>
  <c r="W1329" i="3"/>
  <c r="W1330" i="3"/>
  <c r="W1331" i="3"/>
  <c r="W1332" i="3"/>
  <c r="W1333" i="3"/>
  <c r="W1334" i="3"/>
  <c r="W1335" i="3"/>
  <c r="W1336" i="3"/>
  <c r="W1337" i="3"/>
  <c r="W1338" i="3"/>
  <c r="W1339" i="3"/>
  <c r="W1340" i="3"/>
  <c r="W1341" i="3"/>
  <c r="W1342" i="3"/>
  <c r="W1343" i="3"/>
  <c r="W1344" i="3"/>
  <c r="W1345" i="3"/>
  <c r="W1346" i="3"/>
  <c r="W1347" i="3"/>
  <c r="W1348" i="3"/>
  <c r="W1349" i="3"/>
  <c r="W1350" i="3"/>
  <c r="W1351" i="3"/>
  <c r="W1352" i="3"/>
  <c r="W1353" i="3"/>
  <c r="W1354" i="3"/>
  <c r="W1355" i="3"/>
  <c r="W1356" i="3"/>
  <c r="W1357" i="3"/>
  <c r="W1358" i="3"/>
  <c r="W1359" i="3"/>
  <c r="W1360" i="3"/>
  <c r="W1361" i="3"/>
  <c r="W1362" i="3"/>
  <c r="W1363" i="3"/>
  <c r="W1364" i="3"/>
  <c r="W1365" i="3"/>
  <c r="W1366" i="3"/>
  <c r="W1367" i="3"/>
  <c r="W1368" i="3"/>
  <c r="W1369" i="3"/>
  <c r="W1370" i="3"/>
  <c r="W1371" i="3"/>
  <c r="W1372" i="3"/>
  <c r="W1373" i="3"/>
  <c r="W1374" i="3"/>
  <c r="W1375" i="3"/>
  <c r="W1376" i="3"/>
  <c r="W1377" i="3"/>
  <c r="W1378" i="3"/>
  <c r="W1379" i="3"/>
  <c r="W1380" i="3"/>
  <c r="W1381" i="3"/>
  <c r="W1382" i="3"/>
  <c r="W1383" i="3"/>
  <c r="W1384" i="3"/>
  <c r="W1385" i="3"/>
  <c r="W1386" i="3"/>
  <c r="W1387" i="3"/>
  <c r="W1388" i="3"/>
  <c r="W1389" i="3"/>
  <c r="W1390" i="3"/>
  <c r="W1391" i="3"/>
  <c r="W1392" i="3"/>
  <c r="W1393" i="3"/>
  <c r="W1394" i="3"/>
  <c r="W1395" i="3"/>
  <c r="W1396" i="3"/>
  <c r="W1397" i="3"/>
  <c r="W1398" i="3"/>
  <c r="W1399" i="3"/>
  <c r="W1400" i="3"/>
  <c r="W1401" i="3"/>
  <c r="W1402" i="3"/>
  <c r="W1403" i="3"/>
  <c r="W1404" i="3"/>
  <c r="W1405" i="3"/>
  <c r="W1406" i="3"/>
  <c r="W1407" i="3"/>
  <c r="W1408" i="3"/>
  <c r="W1409" i="3"/>
  <c r="W1410" i="3"/>
  <c r="W1411" i="3"/>
  <c r="W1412" i="3"/>
  <c r="W1413" i="3"/>
  <c r="W1414" i="3"/>
  <c r="W1415" i="3"/>
  <c r="W1416" i="3"/>
  <c r="W1417" i="3"/>
  <c r="W1418" i="3"/>
  <c r="W1419" i="3"/>
  <c r="W1420" i="3"/>
  <c r="W1421" i="3"/>
  <c r="W1422" i="3"/>
  <c r="W1423" i="3"/>
  <c r="W1424" i="3"/>
  <c r="W1425" i="3"/>
  <c r="W1426" i="3"/>
  <c r="W1427" i="3"/>
  <c r="W1428" i="3"/>
  <c r="W1429" i="3"/>
  <c r="W1430" i="3"/>
  <c r="W1431" i="3"/>
  <c r="W1432" i="3"/>
  <c r="W1433" i="3"/>
  <c r="W1434" i="3"/>
  <c r="W1435" i="3"/>
  <c r="W1436" i="3"/>
  <c r="W1437" i="3"/>
  <c r="W1438" i="3"/>
  <c r="W1439" i="3"/>
  <c r="W1440" i="3"/>
  <c r="W1441" i="3"/>
  <c r="W1442" i="3"/>
  <c r="W1443" i="3"/>
  <c r="W1444" i="3"/>
  <c r="W1445" i="3"/>
  <c r="W1446" i="3"/>
  <c r="W1447" i="3"/>
  <c r="W1448" i="3"/>
  <c r="W1449" i="3"/>
  <c r="W1450" i="3"/>
  <c r="W1451" i="3"/>
  <c r="W1452" i="3"/>
  <c r="W1453" i="3"/>
  <c r="W1454" i="3"/>
  <c r="W1455" i="3"/>
  <c r="W1456" i="3"/>
  <c r="W1457" i="3"/>
  <c r="W1458" i="3"/>
  <c r="W1459" i="3"/>
  <c r="W1460" i="3"/>
  <c r="W1461" i="3"/>
  <c r="W1462" i="3"/>
  <c r="W1463" i="3"/>
  <c r="W1464" i="3"/>
  <c r="W1465" i="3"/>
  <c r="W1466" i="3"/>
  <c r="W1467" i="3"/>
  <c r="W1468" i="3"/>
  <c r="W1469" i="3"/>
  <c r="W1470" i="3"/>
  <c r="W1471" i="3"/>
  <c r="W1472" i="3"/>
  <c r="W1473" i="3"/>
  <c r="W1474" i="3"/>
  <c r="W1475" i="3"/>
  <c r="W1476" i="3"/>
  <c r="W1477" i="3"/>
  <c r="W1478" i="3"/>
  <c r="W1479" i="3"/>
  <c r="W1480" i="3"/>
  <c r="W1481" i="3"/>
  <c r="W1482" i="3"/>
  <c r="W1483" i="3"/>
  <c r="W1484" i="3"/>
  <c r="W1485" i="3"/>
  <c r="W1486" i="3"/>
  <c r="W1487" i="3"/>
  <c r="W1488" i="3"/>
  <c r="W1489" i="3"/>
  <c r="W1490" i="3"/>
  <c r="W1491" i="3"/>
  <c r="W1492" i="3"/>
  <c r="W1493" i="3"/>
  <c r="W1494" i="3"/>
  <c r="W1495" i="3"/>
  <c r="W1496" i="3"/>
  <c r="W1497" i="3"/>
  <c r="W1498" i="3"/>
  <c r="W1499" i="3"/>
  <c r="W1500" i="3"/>
  <c r="W1501" i="3"/>
  <c r="W1502" i="3"/>
  <c r="W1503" i="3"/>
  <c r="W1504" i="3"/>
  <c r="W1505" i="3"/>
  <c r="W1506" i="3"/>
  <c r="W1507" i="3"/>
  <c r="W1508" i="3"/>
  <c r="W1509" i="3"/>
  <c r="W1510" i="3"/>
  <c r="W1511" i="3"/>
  <c r="W1512" i="3"/>
  <c r="W1513" i="3"/>
  <c r="W1514" i="3"/>
  <c r="W1515" i="3"/>
  <c r="W1516" i="3"/>
  <c r="W1517" i="3"/>
  <c r="W1518" i="3"/>
  <c r="W1519" i="3"/>
  <c r="W1520" i="3"/>
  <c r="W1521" i="3"/>
  <c r="W1522" i="3"/>
  <c r="W1523" i="3"/>
  <c r="W1524" i="3"/>
  <c r="W1525" i="3"/>
  <c r="W1526" i="3"/>
  <c r="W1527" i="3"/>
  <c r="W1528" i="3"/>
  <c r="W1529" i="3"/>
  <c r="W1530" i="3"/>
  <c r="W1531" i="3"/>
  <c r="W1532" i="3"/>
  <c r="W1533" i="3"/>
  <c r="W1534" i="3"/>
  <c r="W1535" i="3"/>
  <c r="W1536" i="3"/>
  <c r="W1537" i="3"/>
  <c r="W1538" i="3"/>
  <c r="W1539" i="3"/>
  <c r="W1540" i="3"/>
  <c r="W1541" i="3"/>
  <c r="W1542" i="3"/>
  <c r="W1543" i="3"/>
  <c r="W1544" i="3"/>
  <c r="W1545" i="3"/>
  <c r="W1546" i="3"/>
  <c r="W1547" i="3"/>
  <c r="W1548" i="3"/>
  <c r="W1549" i="3"/>
  <c r="W1550" i="3"/>
  <c r="W1551" i="3"/>
  <c r="W1552" i="3"/>
  <c r="W1553" i="3"/>
  <c r="W1554" i="3"/>
  <c r="W1555" i="3"/>
  <c r="W1556" i="3"/>
  <c r="W1557" i="3"/>
  <c r="W1558" i="3"/>
  <c r="W1559" i="3"/>
  <c r="W1560" i="3"/>
  <c r="W1561" i="3"/>
  <c r="W1562" i="3"/>
  <c r="W1563" i="3"/>
  <c r="W1564" i="3"/>
  <c r="W1565" i="3"/>
  <c r="W1566" i="3"/>
  <c r="W1567" i="3"/>
  <c r="W1568" i="3"/>
  <c r="W1569" i="3"/>
  <c r="W1570" i="3"/>
  <c r="W1571" i="3"/>
  <c r="W1572" i="3"/>
  <c r="W1573" i="3"/>
  <c r="W1574" i="3"/>
  <c r="W1575" i="3"/>
  <c r="W1576" i="3"/>
  <c r="W1577" i="3"/>
  <c r="W1578" i="3"/>
  <c r="W1579" i="3"/>
  <c r="W1580" i="3"/>
  <c r="W1581" i="3"/>
  <c r="W1582" i="3"/>
  <c r="W1583" i="3"/>
  <c r="W1584" i="3"/>
  <c r="W1585" i="3"/>
  <c r="W1586" i="3"/>
  <c r="W1587" i="3"/>
  <c r="W1588" i="3"/>
  <c r="W1589" i="3"/>
  <c r="W1590" i="3"/>
  <c r="W1591" i="3"/>
  <c r="W1592" i="3"/>
  <c r="W1593" i="3"/>
  <c r="W1594" i="3"/>
  <c r="W1595" i="3"/>
  <c r="W1596" i="3"/>
  <c r="W1597" i="3"/>
  <c r="W1598" i="3"/>
  <c r="W1599" i="3"/>
  <c r="W1600" i="3"/>
  <c r="W1601" i="3"/>
  <c r="W1602" i="3"/>
  <c r="V607" i="3"/>
  <c r="V608" i="3"/>
  <c r="V609" i="3"/>
  <c r="V610" i="3"/>
  <c r="V611" i="3"/>
  <c r="V612" i="3"/>
  <c r="V613" i="3"/>
  <c r="V614" i="3"/>
  <c r="V615" i="3"/>
  <c r="V616" i="3"/>
  <c r="V617" i="3"/>
  <c r="V618" i="3"/>
  <c r="V619" i="3"/>
  <c r="V620" i="3"/>
  <c r="V621" i="3"/>
  <c r="V622" i="3"/>
  <c r="V623" i="3"/>
  <c r="V624" i="3"/>
  <c r="V625" i="3"/>
  <c r="V626" i="3"/>
  <c r="V627" i="3"/>
  <c r="V628" i="3"/>
  <c r="V629" i="3"/>
  <c r="V630" i="3"/>
  <c r="V631" i="3"/>
  <c r="V632" i="3"/>
  <c r="V633" i="3"/>
  <c r="V634" i="3"/>
  <c r="V635" i="3"/>
  <c r="V636" i="3"/>
  <c r="V637" i="3"/>
  <c r="V638" i="3"/>
  <c r="V639" i="3"/>
  <c r="V640" i="3"/>
  <c r="V641" i="3"/>
  <c r="V642" i="3"/>
  <c r="V643" i="3"/>
  <c r="V644" i="3"/>
  <c r="V645" i="3"/>
  <c r="V646" i="3"/>
  <c r="V647" i="3"/>
  <c r="V648" i="3"/>
  <c r="V649" i="3"/>
  <c r="V650" i="3"/>
  <c r="V651" i="3"/>
  <c r="V652" i="3"/>
  <c r="V653" i="3"/>
  <c r="V654" i="3"/>
  <c r="V655" i="3"/>
  <c r="V656" i="3"/>
  <c r="V657" i="3"/>
  <c r="V658" i="3"/>
  <c r="V659" i="3"/>
  <c r="V660" i="3"/>
  <c r="V661" i="3"/>
  <c r="V662" i="3"/>
  <c r="V663" i="3"/>
  <c r="V664" i="3"/>
  <c r="V665" i="3"/>
  <c r="V666" i="3"/>
  <c r="V667" i="3"/>
  <c r="V668" i="3"/>
  <c r="V669" i="3"/>
  <c r="V670" i="3"/>
  <c r="V671" i="3"/>
  <c r="V672" i="3"/>
  <c r="V673" i="3"/>
  <c r="V674" i="3"/>
  <c r="V675" i="3"/>
  <c r="V676" i="3"/>
  <c r="V677" i="3"/>
  <c r="V678" i="3"/>
  <c r="V679" i="3"/>
  <c r="V680" i="3"/>
  <c r="V681" i="3"/>
  <c r="V682" i="3"/>
  <c r="V683" i="3"/>
  <c r="V684" i="3"/>
  <c r="V685" i="3"/>
  <c r="V686" i="3"/>
  <c r="V687" i="3"/>
  <c r="V688" i="3"/>
  <c r="V689" i="3"/>
  <c r="V690" i="3"/>
  <c r="V691" i="3"/>
  <c r="V692" i="3"/>
  <c r="V693" i="3"/>
  <c r="V694" i="3"/>
  <c r="V695" i="3"/>
  <c r="V696" i="3"/>
  <c r="V697" i="3"/>
  <c r="V698" i="3"/>
  <c r="V699" i="3"/>
  <c r="V700" i="3"/>
  <c r="V701" i="3"/>
  <c r="V702" i="3"/>
  <c r="V703" i="3"/>
  <c r="V704" i="3"/>
  <c r="V705" i="3"/>
  <c r="V706" i="3"/>
  <c r="V707" i="3"/>
  <c r="V708" i="3"/>
  <c r="V709" i="3"/>
  <c r="V710" i="3"/>
  <c r="V711" i="3"/>
  <c r="V712" i="3"/>
  <c r="V713" i="3"/>
  <c r="V714" i="3"/>
  <c r="V715" i="3"/>
  <c r="V716" i="3"/>
  <c r="V717" i="3"/>
  <c r="V718" i="3"/>
  <c r="V719" i="3"/>
  <c r="V720" i="3"/>
  <c r="V721" i="3"/>
  <c r="V722" i="3"/>
  <c r="V723" i="3"/>
  <c r="V724" i="3"/>
  <c r="V725" i="3"/>
  <c r="V726" i="3"/>
  <c r="V727" i="3"/>
  <c r="V728" i="3"/>
  <c r="V729" i="3"/>
  <c r="V730" i="3"/>
  <c r="V731" i="3"/>
  <c r="V732" i="3"/>
  <c r="V733" i="3"/>
  <c r="V734" i="3"/>
  <c r="V735" i="3"/>
  <c r="V736" i="3"/>
  <c r="V737" i="3"/>
  <c r="V738" i="3"/>
  <c r="V739" i="3"/>
  <c r="V740" i="3"/>
  <c r="V741" i="3"/>
  <c r="V742" i="3"/>
  <c r="V743" i="3"/>
  <c r="V744" i="3"/>
  <c r="V745" i="3"/>
  <c r="V746" i="3"/>
  <c r="V747" i="3"/>
  <c r="V748" i="3"/>
  <c r="V749" i="3"/>
  <c r="V750" i="3"/>
  <c r="V751" i="3"/>
  <c r="V752" i="3"/>
  <c r="V753" i="3"/>
  <c r="V754" i="3"/>
  <c r="V755" i="3"/>
  <c r="V756" i="3"/>
  <c r="V757" i="3"/>
  <c r="V758" i="3"/>
  <c r="V759" i="3"/>
  <c r="V760" i="3"/>
  <c r="V761" i="3"/>
  <c r="V762" i="3"/>
  <c r="V763" i="3"/>
  <c r="V764" i="3"/>
  <c r="V765" i="3"/>
  <c r="V766" i="3"/>
  <c r="V767" i="3"/>
  <c r="V768" i="3"/>
  <c r="V769" i="3"/>
  <c r="V770" i="3"/>
  <c r="V771" i="3"/>
  <c r="V772" i="3"/>
  <c r="V773" i="3"/>
  <c r="V774" i="3"/>
  <c r="V775" i="3"/>
  <c r="V776" i="3"/>
  <c r="V777" i="3"/>
  <c r="V778" i="3"/>
  <c r="V779" i="3"/>
  <c r="V780" i="3"/>
  <c r="V781" i="3"/>
  <c r="V782" i="3"/>
  <c r="V783" i="3"/>
  <c r="V784" i="3"/>
  <c r="V785" i="3"/>
  <c r="V786" i="3"/>
  <c r="V787" i="3"/>
  <c r="V788" i="3"/>
  <c r="V789" i="3"/>
  <c r="V790" i="3"/>
  <c r="V791" i="3"/>
  <c r="V792" i="3"/>
  <c r="V793" i="3"/>
  <c r="V794" i="3"/>
  <c r="V795" i="3"/>
  <c r="V796" i="3"/>
  <c r="V797" i="3"/>
  <c r="V798" i="3"/>
  <c r="V799" i="3"/>
  <c r="V800" i="3"/>
  <c r="V801" i="3"/>
  <c r="V802" i="3"/>
  <c r="V803" i="3"/>
  <c r="V804" i="3"/>
  <c r="V805" i="3"/>
  <c r="V806" i="3"/>
  <c r="V807" i="3"/>
  <c r="V808" i="3"/>
  <c r="V809" i="3"/>
  <c r="V810" i="3"/>
  <c r="V811" i="3"/>
  <c r="V812" i="3"/>
  <c r="V813" i="3"/>
  <c r="V814" i="3"/>
  <c r="V815" i="3"/>
  <c r="V816" i="3"/>
  <c r="V817" i="3"/>
  <c r="V818" i="3"/>
  <c r="V819" i="3"/>
  <c r="V820" i="3"/>
  <c r="V821" i="3"/>
  <c r="V822" i="3"/>
  <c r="V823" i="3"/>
  <c r="V824" i="3"/>
  <c r="V825" i="3"/>
  <c r="V826" i="3"/>
  <c r="V827" i="3"/>
  <c r="V828" i="3"/>
  <c r="V829" i="3"/>
  <c r="V830" i="3"/>
  <c r="V831" i="3"/>
  <c r="V832" i="3"/>
  <c r="V833" i="3"/>
  <c r="V834" i="3"/>
  <c r="V835" i="3"/>
  <c r="V836" i="3"/>
  <c r="V837" i="3"/>
  <c r="V838" i="3"/>
  <c r="V839" i="3"/>
  <c r="V840" i="3"/>
  <c r="V841" i="3"/>
  <c r="V842" i="3"/>
  <c r="V843" i="3"/>
  <c r="V844" i="3"/>
  <c r="V845" i="3"/>
  <c r="V846" i="3"/>
  <c r="V847" i="3"/>
  <c r="V848" i="3"/>
  <c r="V849" i="3"/>
  <c r="V850" i="3"/>
  <c r="V851" i="3"/>
  <c r="V852" i="3"/>
  <c r="V853" i="3"/>
  <c r="V854" i="3"/>
  <c r="V855" i="3"/>
  <c r="V856" i="3"/>
  <c r="V857" i="3"/>
  <c r="V858" i="3"/>
  <c r="V859" i="3"/>
  <c r="V860" i="3"/>
  <c r="V861" i="3"/>
  <c r="V862" i="3"/>
  <c r="V863" i="3"/>
  <c r="V864" i="3"/>
  <c r="V865" i="3"/>
  <c r="V866" i="3"/>
  <c r="V867" i="3"/>
  <c r="V868" i="3"/>
  <c r="V869" i="3"/>
  <c r="V870" i="3"/>
  <c r="V871" i="3"/>
  <c r="V872" i="3"/>
  <c r="V873" i="3"/>
  <c r="V874" i="3"/>
  <c r="V875" i="3"/>
  <c r="V876" i="3"/>
  <c r="V877" i="3"/>
  <c r="V878" i="3"/>
  <c r="V879" i="3"/>
  <c r="V880" i="3"/>
  <c r="V881" i="3"/>
  <c r="V882" i="3"/>
  <c r="V883" i="3"/>
  <c r="V884" i="3"/>
  <c r="V885" i="3"/>
  <c r="V886" i="3"/>
  <c r="V887" i="3"/>
  <c r="V888" i="3"/>
  <c r="V889" i="3"/>
  <c r="V890" i="3"/>
  <c r="V891" i="3"/>
  <c r="V892" i="3"/>
  <c r="V893" i="3"/>
  <c r="V894" i="3"/>
  <c r="V895" i="3"/>
  <c r="V896" i="3"/>
  <c r="V897" i="3"/>
  <c r="V898" i="3"/>
  <c r="V899" i="3"/>
  <c r="V900" i="3"/>
  <c r="V901" i="3"/>
  <c r="V902" i="3"/>
  <c r="V903" i="3"/>
  <c r="V904" i="3"/>
  <c r="V905" i="3"/>
  <c r="V906" i="3"/>
  <c r="V907" i="3"/>
  <c r="V908" i="3"/>
  <c r="V909" i="3"/>
  <c r="V910" i="3"/>
  <c r="V911" i="3"/>
  <c r="V912" i="3"/>
  <c r="V913" i="3"/>
  <c r="V914" i="3"/>
  <c r="V915" i="3"/>
  <c r="V916" i="3"/>
  <c r="V917" i="3"/>
  <c r="V918" i="3"/>
  <c r="V919" i="3"/>
  <c r="V920" i="3"/>
  <c r="V921" i="3"/>
  <c r="V922" i="3"/>
  <c r="V923" i="3"/>
  <c r="V924" i="3"/>
  <c r="V925" i="3"/>
  <c r="V926" i="3"/>
  <c r="V927" i="3"/>
  <c r="V928" i="3"/>
  <c r="V929" i="3"/>
  <c r="V930" i="3"/>
  <c r="V931" i="3"/>
  <c r="V932" i="3"/>
  <c r="V933" i="3"/>
  <c r="V934" i="3"/>
  <c r="V935" i="3"/>
  <c r="V936" i="3"/>
  <c r="V937" i="3"/>
  <c r="V938" i="3"/>
  <c r="V939" i="3"/>
  <c r="V940" i="3"/>
  <c r="V941" i="3"/>
  <c r="V942" i="3"/>
  <c r="V943" i="3"/>
  <c r="V944" i="3"/>
  <c r="V945" i="3"/>
  <c r="V946" i="3"/>
  <c r="V947" i="3"/>
  <c r="V948" i="3"/>
  <c r="V949" i="3"/>
  <c r="V950" i="3"/>
  <c r="V951" i="3"/>
  <c r="V952" i="3"/>
  <c r="V953" i="3"/>
  <c r="V954" i="3"/>
  <c r="V955" i="3"/>
  <c r="V956" i="3"/>
  <c r="V957" i="3"/>
  <c r="V958" i="3"/>
  <c r="V959" i="3"/>
  <c r="V960" i="3"/>
  <c r="V961" i="3"/>
  <c r="V962" i="3"/>
  <c r="V963" i="3"/>
  <c r="V964" i="3"/>
  <c r="V965" i="3"/>
  <c r="V966" i="3"/>
  <c r="V967" i="3"/>
  <c r="V968" i="3"/>
  <c r="V969" i="3"/>
  <c r="V970" i="3"/>
  <c r="V971" i="3"/>
  <c r="V972" i="3"/>
  <c r="V973" i="3"/>
  <c r="V974" i="3"/>
  <c r="V975" i="3"/>
  <c r="V976" i="3"/>
  <c r="V977" i="3"/>
  <c r="V978" i="3"/>
  <c r="V979" i="3"/>
  <c r="V980" i="3"/>
  <c r="V981" i="3"/>
  <c r="V982" i="3"/>
  <c r="V983" i="3"/>
  <c r="V984" i="3"/>
  <c r="V985" i="3"/>
  <c r="V986" i="3"/>
  <c r="V987" i="3"/>
  <c r="V988" i="3"/>
  <c r="V989" i="3"/>
  <c r="V990" i="3"/>
  <c r="V991" i="3"/>
  <c r="V992" i="3"/>
  <c r="V993" i="3"/>
  <c r="V994" i="3"/>
  <c r="V995" i="3"/>
  <c r="V996" i="3"/>
  <c r="V997" i="3"/>
  <c r="V998" i="3"/>
  <c r="V999" i="3"/>
  <c r="V1000" i="3"/>
  <c r="V1001" i="3"/>
  <c r="V1002" i="3"/>
  <c r="V1003" i="3"/>
  <c r="V1004" i="3"/>
  <c r="V1005" i="3"/>
  <c r="V1006" i="3"/>
  <c r="V1007" i="3"/>
  <c r="V1008" i="3"/>
  <c r="V1009" i="3"/>
  <c r="V1010" i="3"/>
  <c r="V1011" i="3"/>
  <c r="V1012" i="3"/>
  <c r="V1013" i="3"/>
  <c r="V1014" i="3"/>
  <c r="V1015" i="3"/>
  <c r="V1016" i="3"/>
  <c r="V1017" i="3"/>
  <c r="V1018" i="3"/>
  <c r="V1019" i="3"/>
  <c r="V1020" i="3"/>
  <c r="V1021" i="3"/>
  <c r="V1022" i="3"/>
  <c r="V1023" i="3"/>
  <c r="V1024" i="3"/>
  <c r="V1025" i="3"/>
  <c r="V1026" i="3"/>
  <c r="V1027" i="3"/>
  <c r="V1028" i="3"/>
  <c r="V1029" i="3"/>
  <c r="V1030" i="3"/>
  <c r="V1031" i="3"/>
  <c r="V1032" i="3"/>
  <c r="V1033" i="3"/>
  <c r="V1034" i="3"/>
  <c r="V1035" i="3"/>
  <c r="V1036" i="3"/>
  <c r="V1037" i="3"/>
  <c r="V1038" i="3"/>
  <c r="V1039" i="3"/>
  <c r="V1040" i="3"/>
  <c r="V1041" i="3"/>
  <c r="V1042" i="3"/>
  <c r="V1043" i="3"/>
  <c r="V1044" i="3"/>
  <c r="V1045" i="3"/>
  <c r="V1046" i="3"/>
  <c r="V1047" i="3"/>
  <c r="V1048" i="3"/>
  <c r="V1049" i="3"/>
  <c r="V1050" i="3"/>
  <c r="V1051" i="3"/>
  <c r="V1052" i="3"/>
  <c r="V1053" i="3"/>
  <c r="V1054" i="3"/>
  <c r="V1055" i="3"/>
  <c r="V1056" i="3"/>
  <c r="V1057" i="3"/>
  <c r="V1058" i="3"/>
  <c r="V1059" i="3"/>
  <c r="V1060" i="3"/>
  <c r="V1061" i="3"/>
  <c r="V1062" i="3"/>
  <c r="V1063" i="3"/>
  <c r="V1064" i="3"/>
  <c r="V1065" i="3"/>
  <c r="V1066" i="3"/>
  <c r="V1067" i="3"/>
  <c r="V1068" i="3"/>
  <c r="V1069" i="3"/>
  <c r="V1070" i="3"/>
  <c r="V1071" i="3"/>
  <c r="V1072" i="3"/>
  <c r="V1073" i="3"/>
  <c r="V1074" i="3"/>
  <c r="V1075" i="3"/>
  <c r="V1076" i="3"/>
  <c r="V1077" i="3"/>
  <c r="V1078" i="3"/>
  <c r="V1079" i="3"/>
  <c r="V1080" i="3"/>
  <c r="V1081" i="3"/>
  <c r="V1082" i="3"/>
  <c r="V1083" i="3"/>
  <c r="V1084" i="3"/>
  <c r="V1085" i="3"/>
  <c r="V1086" i="3"/>
  <c r="V1087" i="3"/>
  <c r="V1088" i="3"/>
  <c r="V1089" i="3"/>
  <c r="V1090" i="3"/>
  <c r="V1091" i="3"/>
  <c r="V1092" i="3"/>
  <c r="V1093" i="3"/>
  <c r="V1094" i="3"/>
  <c r="V1095" i="3"/>
  <c r="V1096" i="3"/>
  <c r="V1097" i="3"/>
  <c r="V1098" i="3"/>
  <c r="V1099" i="3"/>
  <c r="V1100" i="3"/>
  <c r="V1101" i="3"/>
  <c r="V1102" i="3"/>
  <c r="V1103" i="3"/>
  <c r="V1104" i="3"/>
  <c r="V1105" i="3"/>
  <c r="V1106" i="3"/>
  <c r="V1107" i="3"/>
  <c r="V1108" i="3"/>
  <c r="V1109" i="3"/>
  <c r="V1110" i="3"/>
  <c r="V1111" i="3"/>
  <c r="V1112" i="3"/>
  <c r="V1113" i="3"/>
  <c r="V1114" i="3"/>
  <c r="V1115" i="3"/>
  <c r="V1116" i="3"/>
  <c r="V1117" i="3"/>
  <c r="V1118" i="3"/>
  <c r="V1119" i="3"/>
  <c r="V1120" i="3"/>
  <c r="V1121" i="3"/>
  <c r="V1122" i="3"/>
  <c r="V1123" i="3"/>
  <c r="V1124" i="3"/>
  <c r="V1125" i="3"/>
  <c r="V1126" i="3"/>
  <c r="V1127" i="3"/>
  <c r="V1128" i="3"/>
  <c r="V1129" i="3"/>
  <c r="V1130" i="3"/>
  <c r="V1131" i="3"/>
  <c r="V1132" i="3"/>
  <c r="V1133" i="3"/>
  <c r="V1134" i="3"/>
  <c r="V1135" i="3"/>
  <c r="V1136" i="3"/>
  <c r="V1137" i="3"/>
  <c r="V1138" i="3"/>
  <c r="V1139" i="3"/>
  <c r="V1140" i="3"/>
  <c r="V1141" i="3"/>
  <c r="V1142" i="3"/>
  <c r="V1143" i="3"/>
  <c r="V1144" i="3"/>
  <c r="V1145" i="3"/>
  <c r="V1146" i="3"/>
  <c r="V1147" i="3"/>
  <c r="V1148" i="3"/>
  <c r="V1149" i="3"/>
  <c r="V1150" i="3"/>
  <c r="V1151" i="3"/>
  <c r="V1152" i="3"/>
  <c r="V1153" i="3"/>
  <c r="V1154" i="3"/>
  <c r="V1155" i="3"/>
  <c r="V1156" i="3"/>
  <c r="V1157" i="3"/>
  <c r="V1158" i="3"/>
  <c r="V1159" i="3"/>
  <c r="V1160" i="3"/>
  <c r="V1161" i="3"/>
  <c r="V1162" i="3"/>
  <c r="V1163" i="3"/>
  <c r="V1164" i="3"/>
  <c r="V1165" i="3"/>
  <c r="V1166" i="3"/>
  <c r="V1167" i="3"/>
  <c r="V1168" i="3"/>
  <c r="V1169" i="3"/>
  <c r="V1170" i="3"/>
  <c r="V1171" i="3"/>
  <c r="V1172" i="3"/>
  <c r="V1173" i="3"/>
  <c r="V1174" i="3"/>
  <c r="V1175" i="3"/>
  <c r="V1176" i="3"/>
  <c r="V1177" i="3"/>
  <c r="V1178" i="3"/>
  <c r="V1179" i="3"/>
  <c r="V1180" i="3"/>
  <c r="V1181" i="3"/>
  <c r="V1182" i="3"/>
  <c r="V1183" i="3"/>
  <c r="V1184" i="3"/>
  <c r="V1185" i="3"/>
  <c r="V1186" i="3"/>
  <c r="V1187" i="3"/>
  <c r="V1188" i="3"/>
  <c r="V1189" i="3"/>
  <c r="V1190" i="3"/>
  <c r="V1191" i="3"/>
  <c r="V1192" i="3"/>
  <c r="V1193" i="3"/>
  <c r="V1194" i="3"/>
  <c r="V1195" i="3"/>
  <c r="V1196" i="3"/>
  <c r="V1197" i="3"/>
  <c r="V1198" i="3"/>
  <c r="V1199" i="3"/>
  <c r="V1200" i="3"/>
  <c r="V1201" i="3"/>
  <c r="V1202" i="3"/>
  <c r="V1203" i="3"/>
  <c r="V1204" i="3"/>
  <c r="V1205" i="3"/>
  <c r="V1206" i="3"/>
  <c r="V1207" i="3"/>
  <c r="V1208" i="3"/>
  <c r="V1209" i="3"/>
  <c r="V1210" i="3"/>
  <c r="V1211" i="3"/>
  <c r="V1212" i="3"/>
  <c r="V1213" i="3"/>
  <c r="V1214" i="3"/>
  <c r="V1215" i="3"/>
  <c r="V1216" i="3"/>
  <c r="V1217" i="3"/>
  <c r="V1218" i="3"/>
  <c r="V1219" i="3"/>
  <c r="V1220" i="3"/>
  <c r="V1221" i="3"/>
  <c r="V1222" i="3"/>
  <c r="V1223" i="3"/>
  <c r="V1224" i="3"/>
  <c r="V1225" i="3"/>
  <c r="V1226" i="3"/>
  <c r="V1227" i="3"/>
  <c r="V1228" i="3"/>
  <c r="V1229" i="3"/>
  <c r="V1230" i="3"/>
  <c r="V1231" i="3"/>
  <c r="V1232" i="3"/>
  <c r="V1233" i="3"/>
  <c r="V1234" i="3"/>
  <c r="V1235" i="3"/>
  <c r="V1236" i="3"/>
  <c r="V1237" i="3"/>
  <c r="V1238" i="3"/>
  <c r="V1239" i="3"/>
  <c r="V1240" i="3"/>
  <c r="V1241" i="3"/>
  <c r="V1242" i="3"/>
  <c r="V1243" i="3"/>
  <c r="V1244" i="3"/>
  <c r="V1245" i="3"/>
  <c r="V1246" i="3"/>
  <c r="V1247" i="3"/>
  <c r="V1248" i="3"/>
  <c r="V1249" i="3"/>
  <c r="V1250" i="3"/>
  <c r="V1251" i="3"/>
  <c r="V1252" i="3"/>
  <c r="V1253" i="3"/>
  <c r="V1254" i="3"/>
  <c r="V1255" i="3"/>
  <c r="V1256" i="3"/>
  <c r="V1257" i="3"/>
  <c r="V1258" i="3"/>
  <c r="V1259" i="3"/>
  <c r="V1260" i="3"/>
  <c r="V1261" i="3"/>
  <c r="V1262" i="3"/>
  <c r="V1263" i="3"/>
  <c r="V1264" i="3"/>
  <c r="V1265" i="3"/>
  <c r="V1266" i="3"/>
  <c r="V1267" i="3"/>
  <c r="V1268" i="3"/>
  <c r="V1269" i="3"/>
  <c r="V1270" i="3"/>
  <c r="V1271" i="3"/>
  <c r="V1272" i="3"/>
  <c r="V1273" i="3"/>
  <c r="V1274" i="3"/>
  <c r="V1275" i="3"/>
  <c r="V1276" i="3"/>
  <c r="V1277" i="3"/>
  <c r="V1278" i="3"/>
  <c r="V1279" i="3"/>
  <c r="V1280" i="3"/>
  <c r="V1281" i="3"/>
  <c r="V1282" i="3"/>
  <c r="V1283" i="3"/>
  <c r="V1284" i="3"/>
  <c r="V1285" i="3"/>
  <c r="V1286" i="3"/>
  <c r="V1287" i="3"/>
  <c r="V1288" i="3"/>
  <c r="V1289" i="3"/>
  <c r="V1290" i="3"/>
  <c r="V1291" i="3"/>
  <c r="V1292" i="3"/>
  <c r="V1293" i="3"/>
  <c r="V1294" i="3"/>
  <c r="V1295" i="3"/>
  <c r="V1296" i="3"/>
  <c r="V1297" i="3"/>
  <c r="V1298" i="3"/>
  <c r="V1299" i="3"/>
  <c r="V1300" i="3"/>
  <c r="V1301" i="3"/>
  <c r="V1302" i="3"/>
  <c r="V1303" i="3"/>
  <c r="V1304" i="3"/>
  <c r="V1305" i="3"/>
  <c r="V1306" i="3"/>
  <c r="V1307" i="3"/>
  <c r="V1308" i="3"/>
  <c r="V1309" i="3"/>
  <c r="V1310" i="3"/>
  <c r="V1311" i="3"/>
  <c r="V1312" i="3"/>
  <c r="V1313" i="3"/>
  <c r="V1314" i="3"/>
  <c r="V1315" i="3"/>
  <c r="V1316" i="3"/>
  <c r="V1317" i="3"/>
  <c r="V1318" i="3"/>
  <c r="V1319" i="3"/>
  <c r="V1320" i="3"/>
  <c r="V1321" i="3"/>
  <c r="V1322" i="3"/>
  <c r="V1323" i="3"/>
  <c r="V1324" i="3"/>
  <c r="V1325" i="3"/>
  <c r="V1326" i="3"/>
  <c r="V1327" i="3"/>
  <c r="V1328" i="3"/>
  <c r="V1329" i="3"/>
  <c r="V1330" i="3"/>
  <c r="V1331" i="3"/>
  <c r="V1332" i="3"/>
  <c r="V1333" i="3"/>
  <c r="V1334" i="3"/>
  <c r="V1335" i="3"/>
  <c r="V1336" i="3"/>
  <c r="V1337" i="3"/>
  <c r="V1338" i="3"/>
  <c r="V1339" i="3"/>
  <c r="V1340" i="3"/>
  <c r="V1341" i="3"/>
  <c r="V1342" i="3"/>
  <c r="V1343" i="3"/>
  <c r="V1344" i="3"/>
  <c r="V1345" i="3"/>
  <c r="V1346" i="3"/>
  <c r="V1347" i="3"/>
  <c r="V1348" i="3"/>
  <c r="V1349" i="3"/>
  <c r="V1350" i="3"/>
  <c r="V1351" i="3"/>
  <c r="V1352" i="3"/>
  <c r="V1353" i="3"/>
  <c r="V1354" i="3"/>
  <c r="V1355" i="3"/>
  <c r="V1356" i="3"/>
  <c r="V1357" i="3"/>
  <c r="V1358" i="3"/>
  <c r="V1359" i="3"/>
  <c r="V1360" i="3"/>
  <c r="V1361" i="3"/>
  <c r="V1362" i="3"/>
  <c r="V1363" i="3"/>
  <c r="V1364" i="3"/>
  <c r="V1365" i="3"/>
  <c r="V1366" i="3"/>
  <c r="V1367" i="3"/>
  <c r="V1368" i="3"/>
  <c r="V1369" i="3"/>
  <c r="V1370" i="3"/>
  <c r="V1371" i="3"/>
  <c r="V1372" i="3"/>
  <c r="V1373" i="3"/>
  <c r="V1374" i="3"/>
  <c r="V1375" i="3"/>
  <c r="V1376" i="3"/>
  <c r="V1377" i="3"/>
  <c r="V1378" i="3"/>
  <c r="V1379" i="3"/>
  <c r="V1380" i="3"/>
  <c r="V1381" i="3"/>
  <c r="V1382" i="3"/>
  <c r="V1383" i="3"/>
  <c r="V1384" i="3"/>
  <c r="V1385" i="3"/>
  <c r="V1386" i="3"/>
  <c r="V1387" i="3"/>
  <c r="V1388" i="3"/>
  <c r="V1389" i="3"/>
  <c r="V1390" i="3"/>
  <c r="V1391" i="3"/>
  <c r="V1392" i="3"/>
  <c r="V1393" i="3"/>
  <c r="V1394" i="3"/>
  <c r="V1395" i="3"/>
  <c r="V1396" i="3"/>
  <c r="V1397" i="3"/>
  <c r="V1398" i="3"/>
  <c r="V1399" i="3"/>
  <c r="V1400" i="3"/>
  <c r="V1401" i="3"/>
  <c r="V1402" i="3"/>
  <c r="V1403" i="3"/>
  <c r="V1404" i="3"/>
  <c r="V1405" i="3"/>
  <c r="V1406" i="3"/>
  <c r="V1407" i="3"/>
  <c r="V1408" i="3"/>
  <c r="V1409" i="3"/>
  <c r="V1410" i="3"/>
  <c r="V1411" i="3"/>
  <c r="V1412" i="3"/>
  <c r="V1413" i="3"/>
  <c r="V1414" i="3"/>
  <c r="V1415" i="3"/>
  <c r="V1416" i="3"/>
  <c r="V1417" i="3"/>
  <c r="V1418" i="3"/>
  <c r="V1419" i="3"/>
  <c r="V1420" i="3"/>
  <c r="V1421" i="3"/>
  <c r="V1422" i="3"/>
  <c r="V1423" i="3"/>
  <c r="V1424" i="3"/>
  <c r="V1425" i="3"/>
  <c r="V1426" i="3"/>
  <c r="V1427" i="3"/>
  <c r="V1428" i="3"/>
  <c r="V1429" i="3"/>
  <c r="V1430" i="3"/>
  <c r="V1431" i="3"/>
  <c r="V1432" i="3"/>
  <c r="V1433" i="3"/>
  <c r="V1434" i="3"/>
  <c r="V1435" i="3"/>
  <c r="V1436" i="3"/>
  <c r="V1437" i="3"/>
  <c r="V1438" i="3"/>
  <c r="V1439" i="3"/>
  <c r="V1440" i="3"/>
  <c r="V1441" i="3"/>
  <c r="V1442" i="3"/>
  <c r="V1443" i="3"/>
  <c r="V1444" i="3"/>
  <c r="V1445" i="3"/>
  <c r="V1446" i="3"/>
  <c r="V1447" i="3"/>
  <c r="V1448" i="3"/>
  <c r="V1449" i="3"/>
  <c r="V1450" i="3"/>
  <c r="V1451" i="3"/>
  <c r="V1452" i="3"/>
  <c r="V1453" i="3"/>
  <c r="V1454" i="3"/>
  <c r="V1455" i="3"/>
  <c r="V1456" i="3"/>
  <c r="V1457" i="3"/>
  <c r="V1458" i="3"/>
  <c r="V1459" i="3"/>
  <c r="V1460" i="3"/>
  <c r="V1461" i="3"/>
  <c r="V1462" i="3"/>
  <c r="V1463" i="3"/>
  <c r="V1464" i="3"/>
  <c r="V1465" i="3"/>
  <c r="V1466" i="3"/>
  <c r="V1467" i="3"/>
  <c r="V1468" i="3"/>
  <c r="V1469" i="3"/>
  <c r="V1470" i="3"/>
  <c r="V1471" i="3"/>
  <c r="V1472" i="3"/>
  <c r="V1473" i="3"/>
  <c r="V1474" i="3"/>
  <c r="V1475" i="3"/>
  <c r="V1476" i="3"/>
  <c r="V1477" i="3"/>
  <c r="V1478" i="3"/>
  <c r="V1479" i="3"/>
  <c r="V1480" i="3"/>
  <c r="V1481" i="3"/>
  <c r="V1482" i="3"/>
  <c r="V1483" i="3"/>
  <c r="V1484" i="3"/>
  <c r="V1485" i="3"/>
  <c r="V1486" i="3"/>
  <c r="V1487" i="3"/>
  <c r="V1488" i="3"/>
  <c r="V1489" i="3"/>
  <c r="V1490" i="3"/>
  <c r="V1491" i="3"/>
  <c r="V1492" i="3"/>
  <c r="V1493" i="3"/>
  <c r="V1494" i="3"/>
  <c r="V1495" i="3"/>
  <c r="V1496" i="3"/>
  <c r="V1497" i="3"/>
  <c r="V1498" i="3"/>
  <c r="V1499" i="3"/>
  <c r="V1500" i="3"/>
  <c r="V1501" i="3"/>
  <c r="V1502" i="3"/>
  <c r="V1503" i="3"/>
  <c r="V1504" i="3"/>
  <c r="V1505" i="3"/>
  <c r="V1506" i="3"/>
  <c r="V1507" i="3"/>
  <c r="V1508" i="3"/>
  <c r="V1509" i="3"/>
  <c r="V1510" i="3"/>
  <c r="V1511" i="3"/>
  <c r="V1512" i="3"/>
  <c r="V1513" i="3"/>
  <c r="V1514" i="3"/>
  <c r="V1515" i="3"/>
  <c r="V1516" i="3"/>
  <c r="V1517" i="3"/>
  <c r="V1518" i="3"/>
  <c r="V1519" i="3"/>
  <c r="V1520" i="3"/>
  <c r="V1521" i="3"/>
  <c r="V1522" i="3"/>
  <c r="V1523" i="3"/>
  <c r="V1524" i="3"/>
  <c r="V1525" i="3"/>
  <c r="V1526" i="3"/>
  <c r="V1527" i="3"/>
  <c r="V1528" i="3"/>
  <c r="V1529" i="3"/>
  <c r="V1530" i="3"/>
  <c r="V1531" i="3"/>
  <c r="V1532" i="3"/>
  <c r="V1533" i="3"/>
  <c r="V1534" i="3"/>
  <c r="V1535" i="3"/>
  <c r="V1536" i="3"/>
  <c r="V1537" i="3"/>
  <c r="V1538" i="3"/>
  <c r="V1539" i="3"/>
  <c r="V1540" i="3"/>
  <c r="V1541" i="3"/>
  <c r="V1542" i="3"/>
  <c r="V1543" i="3"/>
  <c r="V1544" i="3"/>
  <c r="V1545" i="3"/>
  <c r="V1546" i="3"/>
  <c r="V1547" i="3"/>
  <c r="V1548" i="3"/>
  <c r="V1549" i="3"/>
  <c r="V1550" i="3"/>
  <c r="V1551" i="3"/>
  <c r="V1552" i="3"/>
  <c r="V1553" i="3"/>
  <c r="V1554" i="3"/>
  <c r="V1555" i="3"/>
  <c r="V1556" i="3"/>
  <c r="V1557" i="3"/>
  <c r="V1558" i="3"/>
  <c r="V1559" i="3"/>
  <c r="V1560" i="3"/>
  <c r="V1561" i="3"/>
  <c r="V1562" i="3"/>
  <c r="V1563" i="3"/>
  <c r="V1564" i="3"/>
  <c r="V1565" i="3"/>
  <c r="V1566" i="3"/>
  <c r="V1567" i="3"/>
  <c r="V1568" i="3"/>
  <c r="V1569" i="3"/>
  <c r="V1570" i="3"/>
  <c r="V1571" i="3"/>
  <c r="V1572" i="3"/>
  <c r="V1573" i="3"/>
  <c r="V1574" i="3"/>
  <c r="V1575" i="3"/>
  <c r="V1576" i="3"/>
  <c r="V1577" i="3"/>
  <c r="V1578" i="3"/>
  <c r="V1579" i="3"/>
  <c r="V1580" i="3"/>
  <c r="V1581" i="3"/>
  <c r="V1582" i="3"/>
  <c r="V1583" i="3"/>
  <c r="V1584" i="3"/>
  <c r="V1585" i="3"/>
  <c r="V1586" i="3"/>
  <c r="V1587" i="3"/>
  <c r="V1588" i="3"/>
  <c r="V1589" i="3"/>
  <c r="V1590" i="3"/>
  <c r="V1591" i="3"/>
  <c r="V1592" i="3"/>
  <c r="V1593" i="3"/>
  <c r="V1594" i="3"/>
  <c r="V1595" i="3"/>
  <c r="V1596" i="3"/>
  <c r="V1597" i="3"/>
  <c r="V1598" i="3"/>
  <c r="V1599" i="3"/>
  <c r="V1600" i="3"/>
  <c r="V1601" i="3"/>
  <c r="V1602" i="3"/>
  <c r="U607" i="3"/>
  <c r="U608" i="3"/>
  <c r="U609" i="3"/>
  <c r="U610" i="3"/>
  <c r="U611" i="3"/>
  <c r="U612" i="3"/>
  <c r="U613" i="3"/>
  <c r="U614" i="3"/>
  <c r="U615" i="3"/>
  <c r="U616" i="3"/>
  <c r="U617" i="3"/>
  <c r="U618" i="3"/>
  <c r="U619" i="3"/>
  <c r="U620" i="3"/>
  <c r="U621" i="3"/>
  <c r="U622" i="3"/>
  <c r="U623" i="3"/>
  <c r="U624" i="3"/>
  <c r="U625" i="3"/>
  <c r="U626" i="3"/>
  <c r="U627" i="3"/>
  <c r="U628" i="3"/>
  <c r="U629" i="3"/>
  <c r="U630" i="3"/>
  <c r="U631" i="3"/>
  <c r="U632" i="3"/>
  <c r="U633" i="3"/>
  <c r="U634" i="3"/>
  <c r="U635" i="3"/>
  <c r="U636" i="3"/>
  <c r="U637" i="3"/>
  <c r="U638" i="3"/>
  <c r="U639" i="3"/>
  <c r="U640" i="3"/>
  <c r="U641" i="3"/>
  <c r="U642" i="3"/>
  <c r="U643" i="3"/>
  <c r="U644" i="3"/>
  <c r="U645" i="3"/>
  <c r="U646" i="3"/>
  <c r="U647" i="3"/>
  <c r="U648" i="3"/>
  <c r="U649" i="3"/>
  <c r="U650" i="3"/>
  <c r="U651" i="3"/>
  <c r="U652" i="3"/>
  <c r="U653" i="3"/>
  <c r="U654" i="3"/>
  <c r="U655" i="3"/>
  <c r="U656" i="3"/>
  <c r="U657" i="3"/>
  <c r="U658" i="3"/>
  <c r="U659" i="3"/>
  <c r="U660" i="3"/>
  <c r="U661" i="3"/>
  <c r="U662" i="3"/>
  <c r="U663" i="3"/>
  <c r="U664" i="3"/>
  <c r="U665" i="3"/>
  <c r="U666" i="3"/>
  <c r="U667" i="3"/>
  <c r="U668" i="3"/>
  <c r="U669" i="3"/>
  <c r="U670" i="3"/>
  <c r="U671" i="3"/>
  <c r="U672" i="3"/>
  <c r="U673" i="3"/>
  <c r="U674" i="3"/>
  <c r="U675" i="3"/>
  <c r="U676" i="3"/>
  <c r="U677" i="3"/>
  <c r="U678" i="3"/>
  <c r="U679" i="3"/>
  <c r="U680" i="3"/>
  <c r="U681" i="3"/>
  <c r="U682" i="3"/>
  <c r="U683" i="3"/>
  <c r="U684" i="3"/>
  <c r="U685" i="3"/>
  <c r="U686" i="3"/>
  <c r="U687" i="3"/>
  <c r="U688" i="3"/>
  <c r="U689" i="3"/>
  <c r="U690" i="3"/>
  <c r="U691" i="3"/>
  <c r="U692" i="3"/>
  <c r="U693" i="3"/>
  <c r="U694" i="3"/>
  <c r="U695" i="3"/>
  <c r="U696" i="3"/>
  <c r="U697" i="3"/>
  <c r="U698" i="3"/>
  <c r="U699" i="3"/>
  <c r="U700" i="3"/>
  <c r="U701" i="3"/>
  <c r="U702" i="3"/>
  <c r="U703" i="3"/>
  <c r="U704" i="3"/>
  <c r="U705" i="3"/>
  <c r="U706" i="3"/>
  <c r="U707" i="3"/>
  <c r="U708" i="3"/>
  <c r="U709" i="3"/>
  <c r="U710" i="3"/>
  <c r="U711" i="3"/>
  <c r="U712" i="3"/>
  <c r="U713" i="3"/>
  <c r="U714" i="3"/>
  <c r="U715" i="3"/>
  <c r="U716" i="3"/>
  <c r="U717" i="3"/>
  <c r="U718" i="3"/>
  <c r="U719" i="3"/>
  <c r="U720" i="3"/>
  <c r="U721" i="3"/>
  <c r="U722" i="3"/>
  <c r="U723" i="3"/>
  <c r="U724" i="3"/>
  <c r="U725" i="3"/>
  <c r="U726" i="3"/>
  <c r="U727" i="3"/>
  <c r="U728" i="3"/>
  <c r="U729" i="3"/>
  <c r="U730" i="3"/>
  <c r="U731" i="3"/>
  <c r="U732" i="3"/>
  <c r="U733" i="3"/>
  <c r="U734" i="3"/>
  <c r="U735" i="3"/>
  <c r="U736" i="3"/>
  <c r="U737" i="3"/>
  <c r="U738" i="3"/>
  <c r="U739" i="3"/>
  <c r="U740" i="3"/>
  <c r="U741" i="3"/>
  <c r="U742" i="3"/>
  <c r="U743" i="3"/>
  <c r="U744" i="3"/>
  <c r="U745" i="3"/>
  <c r="U746" i="3"/>
  <c r="U747" i="3"/>
  <c r="U748" i="3"/>
  <c r="U749" i="3"/>
  <c r="U750" i="3"/>
  <c r="U751" i="3"/>
  <c r="U752" i="3"/>
  <c r="U753" i="3"/>
  <c r="U754" i="3"/>
  <c r="U755" i="3"/>
  <c r="U756" i="3"/>
  <c r="U757" i="3"/>
  <c r="U758" i="3"/>
  <c r="U759" i="3"/>
  <c r="U760" i="3"/>
  <c r="U761" i="3"/>
  <c r="U762" i="3"/>
  <c r="U763" i="3"/>
  <c r="U764" i="3"/>
  <c r="U765" i="3"/>
  <c r="U766" i="3"/>
  <c r="U767" i="3"/>
  <c r="U768" i="3"/>
  <c r="U769" i="3"/>
  <c r="U770" i="3"/>
  <c r="U771" i="3"/>
  <c r="U772" i="3"/>
  <c r="U773" i="3"/>
  <c r="U774" i="3"/>
  <c r="U775" i="3"/>
  <c r="U776" i="3"/>
  <c r="U777" i="3"/>
  <c r="U778" i="3"/>
  <c r="U779" i="3"/>
  <c r="U780" i="3"/>
  <c r="U781" i="3"/>
  <c r="U782" i="3"/>
  <c r="U783" i="3"/>
  <c r="U784" i="3"/>
  <c r="U785" i="3"/>
  <c r="U786" i="3"/>
  <c r="U787" i="3"/>
  <c r="U788" i="3"/>
  <c r="U789" i="3"/>
  <c r="U790" i="3"/>
  <c r="U791" i="3"/>
  <c r="U792" i="3"/>
  <c r="U793" i="3"/>
  <c r="U794" i="3"/>
  <c r="U795" i="3"/>
  <c r="U796" i="3"/>
  <c r="U797" i="3"/>
  <c r="U798" i="3"/>
  <c r="U799" i="3"/>
  <c r="U800" i="3"/>
  <c r="U801" i="3"/>
  <c r="U802" i="3"/>
  <c r="U803" i="3"/>
  <c r="U804" i="3"/>
  <c r="U805" i="3"/>
  <c r="U806" i="3"/>
  <c r="U807" i="3"/>
  <c r="U808" i="3"/>
  <c r="U809" i="3"/>
  <c r="U810" i="3"/>
  <c r="U811" i="3"/>
  <c r="U812" i="3"/>
  <c r="U813" i="3"/>
  <c r="U814" i="3"/>
  <c r="U815" i="3"/>
  <c r="U816" i="3"/>
  <c r="U817" i="3"/>
  <c r="U818" i="3"/>
  <c r="U819" i="3"/>
  <c r="U820" i="3"/>
  <c r="U821" i="3"/>
  <c r="U822" i="3"/>
  <c r="U823" i="3"/>
  <c r="U824" i="3"/>
  <c r="U825" i="3"/>
  <c r="U826" i="3"/>
  <c r="U827" i="3"/>
  <c r="U828" i="3"/>
  <c r="U829" i="3"/>
  <c r="U830" i="3"/>
  <c r="U831" i="3"/>
  <c r="U832" i="3"/>
  <c r="U833" i="3"/>
  <c r="U834" i="3"/>
  <c r="U835" i="3"/>
  <c r="U836" i="3"/>
  <c r="U837" i="3"/>
  <c r="U838" i="3"/>
  <c r="U839" i="3"/>
  <c r="U840" i="3"/>
  <c r="U841" i="3"/>
  <c r="U842" i="3"/>
  <c r="U843" i="3"/>
  <c r="U844" i="3"/>
  <c r="U845" i="3"/>
  <c r="U846" i="3"/>
  <c r="U847" i="3"/>
  <c r="U848" i="3"/>
  <c r="U849" i="3"/>
  <c r="U850" i="3"/>
  <c r="U851" i="3"/>
  <c r="U852" i="3"/>
  <c r="U853" i="3"/>
  <c r="U854" i="3"/>
  <c r="U855" i="3"/>
  <c r="U856" i="3"/>
  <c r="U857" i="3"/>
  <c r="U858" i="3"/>
  <c r="U859" i="3"/>
  <c r="U860" i="3"/>
  <c r="U861" i="3"/>
  <c r="U862" i="3"/>
  <c r="U863" i="3"/>
  <c r="U864" i="3"/>
  <c r="U865" i="3"/>
  <c r="U866" i="3"/>
  <c r="U867" i="3"/>
  <c r="U868" i="3"/>
  <c r="U869" i="3"/>
  <c r="U870" i="3"/>
  <c r="U871" i="3"/>
  <c r="U872" i="3"/>
  <c r="U873" i="3"/>
  <c r="U874" i="3"/>
  <c r="U875" i="3"/>
  <c r="U876" i="3"/>
  <c r="U877" i="3"/>
  <c r="U878" i="3"/>
  <c r="U879" i="3"/>
  <c r="U880" i="3"/>
  <c r="U881" i="3"/>
  <c r="U882" i="3"/>
  <c r="U883" i="3"/>
  <c r="U884" i="3"/>
  <c r="U885" i="3"/>
  <c r="U886" i="3"/>
  <c r="U887" i="3"/>
  <c r="U888" i="3"/>
  <c r="U889" i="3"/>
  <c r="U890" i="3"/>
  <c r="U891" i="3"/>
  <c r="U892" i="3"/>
  <c r="U893" i="3"/>
  <c r="U894" i="3"/>
  <c r="U895" i="3"/>
  <c r="U896" i="3"/>
  <c r="U897" i="3"/>
  <c r="U898" i="3"/>
  <c r="U899" i="3"/>
  <c r="U900" i="3"/>
  <c r="U901" i="3"/>
  <c r="U902" i="3"/>
  <c r="U903" i="3"/>
  <c r="U904" i="3"/>
  <c r="U905" i="3"/>
  <c r="U906" i="3"/>
  <c r="U907" i="3"/>
  <c r="U908" i="3"/>
  <c r="U909" i="3"/>
  <c r="U910" i="3"/>
  <c r="U911" i="3"/>
  <c r="U912" i="3"/>
  <c r="U913" i="3"/>
  <c r="U914" i="3"/>
  <c r="U915" i="3"/>
  <c r="U916" i="3"/>
  <c r="U917" i="3"/>
  <c r="U918" i="3"/>
  <c r="U919" i="3"/>
  <c r="U920" i="3"/>
  <c r="U921" i="3"/>
  <c r="U922" i="3"/>
  <c r="U923" i="3"/>
  <c r="U924" i="3"/>
  <c r="U925" i="3"/>
  <c r="U926" i="3"/>
  <c r="U927" i="3"/>
  <c r="U928" i="3"/>
  <c r="U929" i="3"/>
  <c r="U930" i="3"/>
  <c r="U931" i="3"/>
  <c r="U932" i="3"/>
  <c r="U933" i="3"/>
  <c r="U934" i="3"/>
  <c r="U935" i="3"/>
  <c r="U936" i="3"/>
  <c r="U937" i="3"/>
  <c r="U938" i="3"/>
  <c r="U939" i="3"/>
  <c r="U940" i="3"/>
  <c r="U941" i="3"/>
  <c r="U942" i="3"/>
  <c r="U943" i="3"/>
  <c r="U944" i="3"/>
  <c r="U945" i="3"/>
  <c r="U946" i="3"/>
  <c r="U947" i="3"/>
  <c r="U948" i="3"/>
  <c r="U949" i="3"/>
  <c r="U950" i="3"/>
  <c r="U951" i="3"/>
  <c r="U952" i="3"/>
  <c r="U953" i="3"/>
  <c r="U954" i="3"/>
  <c r="U955" i="3"/>
  <c r="U956" i="3"/>
  <c r="U957" i="3"/>
  <c r="U958" i="3"/>
  <c r="U959" i="3"/>
  <c r="U960" i="3"/>
  <c r="U961" i="3"/>
  <c r="U962" i="3"/>
  <c r="U963" i="3"/>
  <c r="U964" i="3"/>
  <c r="U965" i="3"/>
  <c r="U966" i="3"/>
  <c r="U967" i="3"/>
  <c r="U968" i="3"/>
  <c r="U969" i="3"/>
  <c r="U970" i="3"/>
  <c r="U971" i="3"/>
  <c r="U972" i="3"/>
  <c r="U973" i="3"/>
  <c r="U974" i="3"/>
  <c r="U975" i="3"/>
  <c r="U976" i="3"/>
  <c r="U977" i="3"/>
  <c r="U978" i="3"/>
  <c r="U979" i="3"/>
  <c r="U980" i="3"/>
  <c r="U981" i="3"/>
  <c r="U982" i="3"/>
  <c r="U983" i="3"/>
  <c r="U984" i="3"/>
  <c r="U985" i="3"/>
  <c r="U986" i="3"/>
  <c r="U987" i="3"/>
  <c r="U988" i="3"/>
  <c r="U989" i="3"/>
  <c r="U990" i="3"/>
  <c r="U991" i="3"/>
  <c r="U992" i="3"/>
  <c r="U993" i="3"/>
  <c r="U994" i="3"/>
  <c r="U995" i="3"/>
  <c r="U996" i="3"/>
  <c r="U997" i="3"/>
  <c r="U998" i="3"/>
  <c r="U999" i="3"/>
  <c r="U1000" i="3"/>
  <c r="U1001" i="3"/>
  <c r="U1002" i="3"/>
  <c r="U1003" i="3"/>
  <c r="U1004" i="3"/>
  <c r="U1005" i="3"/>
  <c r="U1006" i="3"/>
  <c r="U1007" i="3"/>
  <c r="U1008" i="3"/>
  <c r="U1009" i="3"/>
  <c r="U1010" i="3"/>
  <c r="U1011" i="3"/>
  <c r="U1012" i="3"/>
  <c r="U1013" i="3"/>
  <c r="U1014" i="3"/>
  <c r="U1015" i="3"/>
  <c r="U1016" i="3"/>
  <c r="U1017" i="3"/>
  <c r="U1018" i="3"/>
  <c r="U1019" i="3"/>
  <c r="U1020" i="3"/>
  <c r="U1021" i="3"/>
  <c r="U1022" i="3"/>
  <c r="U1023" i="3"/>
  <c r="U1024" i="3"/>
  <c r="U1025" i="3"/>
  <c r="U1026" i="3"/>
  <c r="U1027" i="3"/>
  <c r="U1028" i="3"/>
  <c r="U1029" i="3"/>
  <c r="U1030" i="3"/>
  <c r="U1031" i="3"/>
  <c r="U1032" i="3"/>
  <c r="U1033" i="3"/>
  <c r="U1034" i="3"/>
  <c r="U1035" i="3"/>
  <c r="U1036" i="3"/>
  <c r="U1037" i="3"/>
  <c r="U1038" i="3"/>
  <c r="U1039" i="3"/>
  <c r="U1040" i="3"/>
  <c r="U1041" i="3"/>
  <c r="U1042" i="3"/>
  <c r="U1043" i="3"/>
  <c r="U1044" i="3"/>
  <c r="U1045" i="3"/>
  <c r="U1046" i="3"/>
  <c r="U1047" i="3"/>
  <c r="U1048" i="3"/>
  <c r="U1049" i="3"/>
  <c r="U1050" i="3"/>
  <c r="U1051" i="3"/>
  <c r="U1052" i="3"/>
  <c r="U1053" i="3"/>
  <c r="U1054" i="3"/>
  <c r="U1055" i="3"/>
  <c r="U1056" i="3"/>
  <c r="U1057" i="3"/>
  <c r="U1058" i="3"/>
  <c r="U1059" i="3"/>
  <c r="U1060" i="3"/>
  <c r="U1061" i="3"/>
  <c r="U1062" i="3"/>
  <c r="U1063" i="3"/>
  <c r="U1064" i="3"/>
  <c r="U1065" i="3"/>
  <c r="U1066" i="3"/>
  <c r="U1067" i="3"/>
  <c r="U1068" i="3"/>
  <c r="U1069" i="3"/>
  <c r="U1070" i="3"/>
  <c r="U1071" i="3"/>
  <c r="U1072" i="3"/>
  <c r="U1073" i="3"/>
  <c r="U1074" i="3"/>
  <c r="U1075" i="3"/>
  <c r="U1076" i="3"/>
  <c r="U1077" i="3"/>
  <c r="U1078" i="3"/>
  <c r="U1079" i="3"/>
  <c r="U1080" i="3"/>
  <c r="U1081" i="3"/>
  <c r="U1082" i="3"/>
  <c r="U1083" i="3"/>
  <c r="U1084" i="3"/>
  <c r="U1085" i="3"/>
  <c r="U1086" i="3"/>
  <c r="U1087" i="3"/>
  <c r="U1088" i="3"/>
  <c r="U1089" i="3"/>
  <c r="U1090" i="3"/>
  <c r="U1091" i="3"/>
  <c r="U1092" i="3"/>
  <c r="U1093" i="3"/>
  <c r="U1094" i="3"/>
  <c r="U1095" i="3"/>
  <c r="U1096" i="3"/>
  <c r="U1097" i="3"/>
  <c r="U1098" i="3"/>
  <c r="U1099" i="3"/>
  <c r="U1100" i="3"/>
  <c r="U1101" i="3"/>
  <c r="U1102" i="3"/>
  <c r="U1103" i="3"/>
  <c r="U1104" i="3"/>
  <c r="U1105" i="3"/>
  <c r="U1106" i="3"/>
  <c r="U1107" i="3"/>
  <c r="U1108" i="3"/>
  <c r="U1109" i="3"/>
  <c r="U1110" i="3"/>
  <c r="U1111" i="3"/>
  <c r="U1112" i="3"/>
  <c r="U1113" i="3"/>
  <c r="U1114" i="3"/>
  <c r="U1115" i="3"/>
  <c r="U1116" i="3"/>
  <c r="U1117" i="3"/>
  <c r="U1118" i="3"/>
  <c r="U1119" i="3"/>
  <c r="U1120" i="3"/>
  <c r="U1121" i="3"/>
  <c r="U1122" i="3"/>
  <c r="U1123" i="3"/>
  <c r="U1124" i="3"/>
  <c r="U1125" i="3"/>
  <c r="U1126" i="3"/>
  <c r="U1127" i="3"/>
  <c r="U1128" i="3"/>
  <c r="U1129" i="3"/>
  <c r="U1130" i="3"/>
  <c r="U1131" i="3"/>
  <c r="U1132" i="3"/>
  <c r="U1133" i="3"/>
  <c r="U1134" i="3"/>
  <c r="U1135" i="3"/>
  <c r="U1136" i="3"/>
  <c r="U1137" i="3"/>
  <c r="U1138" i="3"/>
  <c r="U1139" i="3"/>
  <c r="U1140" i="3"/>
  <c r="U1141" i="3"/>
  <c r="U1142" i="3"/>
  <c r="U1143" i="3"/>
  <c r="U1144" i="3"/>
  <c r="U1145" i="3"/>
  <c r="U1146" i="3"/>
  <c r="U1147" i="3"/>
  <c r="U1148" i="3"/>
  <c r="U1149" i="3"/>
  <c r="U1150" i="3"/>
  <c r="U1151" i="3"/>
  <c r="U1152" i="3"/>
  <c r="U1153" i="3"/>
  <c r="U1154" i="3"/>
  <c r="U1155" i="3"/>
  <c r="U1156" i="3"/>
  <c r="U1157" i="3"/>
  <c r="U1158" i="3"/>
  <c r="U1159" i="3"/>
  <c r="U1160" i="3"/>
  <c r="U1161" i="3"/>
  <c r="U1162" i="3"/>
  <c r="U1163" i="3"/>
  <c r="U1164" i="3"/>
  <c r="U1165" i="3"/>
  <c r="U1166" i="3"/>
  <c r="U1167" i="3"/>
  <c r="U1168" i="3"/>
  <c r="U1169" i="3"/>
  <c r="U1170" i="3"/>
  <c r="U1171" i="3"/>
  <c r="U1172" i="3"/>
  <c r="U1173" i="3"/>
  <c r="U1174" i="3"/>
  <c r="U1175" i="3"/>
  <c r="U1176" i="3"/>
  <c r="U1177" i="3"/>
  <c r="U1178" i="3"/>
  <c r="U1179" i="3"/>
  <c r="U1180" i="3"/>
  <c r="U1181" i="3"/>
  <c r="U1182" i="3"/>
  <c r="U1183" i="3"/>
  <c r="U1184" i="3"/>
  <c r="U1185" i="3"/>
  <c r="U1186" i="3"/>
  <c r="U1187" i="3"/>
  <c r="U1188" i="3"/>
  <c r="U1189" i="3"/>
  <c r="U1190" i="3"/>
  <c r="U1191" i="3"/>
  <c r="U1192" i="3"/>
  <c r="U1193" i="3"/>
  <c r="U1194" i="3"/>
  <c r="U1195" i="3"/>
  <c r="U1196" i="3"/>
  <c r="U1197" i="3"/>
  <c r="U1198" i="3"/>
  <c r="U1199" i="3"/>
  <c r="U1200" i="3"/>
  <c r="U1201" i="3"/>
  <c r="U1202" i="3"/>
  <c r="U1203" i="3"/>
  <c r="U1204" i="3"/>
  <c r="U1205" i="3"/>
  <c r="U1206" i="3"/>
  <c r="U1207" i="3"/>
  <c r="U1208" i="3"/>
  <c r="U1209" i="3"/>
  <c r="U1210" i="3"/>
  <c r="U1211" i="3"/>
  <c r="U1212" i="3"/>
  <c r="U1213" i="3"/>
  <c r="U1214" i="3"/>
  <c r="U1215" i="3"/>
  <c r="U1216" i="3"/>
  <c r="U1217" i="3"/>
  <c r="U1218" i="3"/>
  <c r="U1219" i="3"/>
  <c r="U1220" i="3"/>
  <c r="U1221" i="3"/>
  <c r="U1222" i="3"/>
  <c r="U1223" i="3"/>
  <c r="U1224" i="3"/>
  <c r="U1225" i="3"/>
  <c r="U1226" i="3"/>
  <c r="U1227" i="3"/>
  <c r="U1228" i="3"/>
  <c r="U1229" i="3"/>
  <c r="U1230" i="3"/>
  <c r="U1231" i="3"/>
  <c r="U1232" i="3"/>
  <c r="U1233" i="3"/>
  <c r="U1234" i="3"/>
  <c r="U1235" i="3"/>
  <c r="U1236" i="3"/>
  <c r="U1237" i="3"/>
  <c r="U1238" i="3"/>
  <c r="U1239" i="3"/>
  <c r="U1240" i="3"/>
  <c r="U1241" i="3"/>
  <c r="U1242" i="3"/>
  <c r="U1243" i="3"/>
  <c r="U1244" i="3"/>
  <c r="U1245" i="3"/>
  <c r="U1246" i="3"/>
  <c r="U1247" i="3"/>
  <c r="U1248" i="3"/>
  <c r="U1249" i="3"/>
  <c r="U1250" i="3"/>
  <c r="U1251" i="3"/>
  <c r="U1252" i="3"/>
  <c r="U1253" i="3"/>
  <c r="U1254" i="3"/>
  <c r="U1255" i="3"/>
  <c r="U1256" i="3"/>
  <c r="U1257" i="3"/>
  <c r="U1258" i="3"/>
  <c r="U1259" i="3"/>
  <c r="U1260" i="3"/>
  <c r="U1261" i="3"/>
  <c r="U1262" i="3"/>
  <c r="U1263" i="3"/>
  <c r="U1264" i="3"/>
  <c r="U1265" i="3"/>
  <c r="U1266" i="3"/>
  <c r="U1267" i="3"/>
  <c r="U1268" i="3"/>
  <c r="U1269" i="3"/>
  <c r="U1270" i="3"/>
  <c r="U1271" i="3"/>
  <c r="U1272" i="3"/>
  <c r="U1273" i="3"/>
  <c r="U1274" i="3"/>
  <c r="U1275" i="3"/>
  <c r="U1276" i="3"/>
  <c r="U1277" i="3"/>
  <c r="U1278" i="3"/>
  <c r="U1279" i="3"/>
  <c r="U1280" i="3"/>
  <c r="U1281" i="3"/>
  <c r="U1282" i="3"/>
  <c r="U1283" i="3"/>
  <c r="U1284" i="3"/>
  <c r="U1285" i="3"/>
  <c r="U1286" i="3"/>
  <c r="U1287" i="3"/>
  <c r="U1288" i="3"/>
  <c r="U1289" i="3"/>
  <c r="U1290" i="3"/>
  <c r="U1291" i="3"/>
  <c r="U1292" i="3"/>
  <c r="U1293" i="3"/>
  <c r="U1294" i="3"/>
  <c r="U1295" i="3"/>
  <c r="U1296" i="3"/>
  <c r="U1297" i="3"/>
  <c r="U1298" i="3"/>
  <c r="U1299" i="3"/>
  <c r="U1300" i="3"/>
  <c r="U1301" i="3"/>
  <c r="U1302" i="3"/>
  <c r="U1303" i="3"/>
  <c r="U1304" i="3"/>
  <c r="U1305" i="3"/>
  <c r="U1306" i="3"/>
  <c r="U1307" i="3"/>
  <c r="U1308" i="3"/>
  <c r="U1309" i="3"/>
  <c r="U1310" i="3"/>
  <c r="U1311" i="3"/>
  <c r="U1312" i="3"/>
  <c r="U1313" i="3"/>
  <c r="U1314" i="3"/>
  <c r="U1315" i="3"/>
  <c r="U1316" i="3"/>
  <c r="U1317" i="3"/>
  <c r="U1318" i="3"/>
  <c r="U1319" i="3"/>
  <c r="U1320" i="3"/>
  <c r="U1321" i="3"/>
  <c r="U1322" i="3"/>
  <c r="U1323" i="3"/>
  <c r="U1324" i="3"/>
  <c r="U1325" i="3"/>
  <c r="U1326" i="3"/>
  <c r="U1327" i="3"/>
  <c r="U1328" i="3"/>
  <c r="U1329" i="3"/>
  <c r="U1330" i="3"/>
  <c r="U1331" i="3"/>
  <c r="U1332" i="3"/>
  <c r="U1333" i="3"/>
  <c r="U1334" i="3"/>
  <c r="U1335" i="3"/>
  <c r="U1336" i="3"/>
  <c r="U1337" i="3"/>
  <c r="U1338" i="3"/>
  <c r="U1339" i="3"/>
  <c r="U1340" i="3"/>
  <c r="U1341" i="3"/>
  <c r="U1342" i="3"/>
  <c r="U1343" i="3"/>
  <c r="U1344" i="3"/>
  <c r="U1345" i="3"/>
  <c r="U1346" i="3"/>
  <c r="U1347" i="3"/>
  <c r="U1348" i="3"/>
  <c r="U1349" i="3"/>
  <c r="U1350" i="3"/>
  <c r="U1351" i="3"/>
  <c r="U1352" i="3"/>
  <c r="U1353" i="3"/>
  <c r="U1354" i="3"/>
  <c r="U1355" i="3"/>
  <c r="U1356" i="3"/>
  <c r="U1357" i="3"/>
  <c r="U1358" i="3"/>
  <c r="U1359" i="3"/>
  <c r="U1360" i="3"/>
  <c r="U1361" i="3"/>
  <c r="U1362" i="3"/>
  <c r="U1363" i="3"/>
  <c r="U1364" i="3"/>
  <c r="U1365" i="3"/>
  <c r="U1366" i="3"/>
  <c r="U1367" i="3"/>
  <c r="U1368" i="3"/>
  <c r="U1369" i="3"/>
  <c r="U1370" i="3"/>
  <c r="U1371" i="3"/>
  <c r="U1372" i="3"/>
  <c r="U1373" i="3"/>
  <c r="U1374" i="3"/>
  <c r="U1375" i="3"/>
  <c r="U1376" i="3"/>
  <c r="U1377" i="3"/>
  <c r="U1378" i="3"/>
  <c r="U1379" i="3"/>
  <c r="U1380" i="3"/>
  <c r="U1381" i="3"/>
  <c r="U1382" i="3"/>
  <c r="U1383" i="3"/>
  <c r="U1384" i="3"/>
  <c r="U1385" i="3"/>
  <c r="U1386" i="3"/>
  <c r="U1387" i="3"/>
  <c r="U1388" i="3"/>
  <c r="U1389" i="3"/>
  <c r="U1390" i="3"/>
  <c r="U1391" i="3"/>
  <c r="U1392" i="3"/>
  <c r="U1393" i="3"/>
  <c r="U1394" i="3"/>
  <c r="U1395" i="3"/>
  <c r="U1396" i="3"/>
  <c r="U1397" i="3"/>
  <c r="U1398" i="3"/>
  <c r="U1399" i="3"/>
  <c r="U1400" i="3"/>
  <c r="U1401" i="3"/>
  <c r="U1402" i="3"/>
  <c r="U1403" i="3"/>
  <c r="U1404" i="3"/>
  <c r="U1405" i="3"/>
  <c r="U1406" i="3"/>
  <c r="U1407" i="3"/>
  <c r="U1408" i="3"/>
  <c r="U1409" i="3"/>
  <c r="U1410" i="3"/>
  <c r="U1411" i="3"/>
  <c r="U1412" i="3"/>
  <c r="U1413" i="3"/>
  <c r="U1414" i="3"/>
  <c r="U1415" i="3"/>
  <c r="U1416" i="3"/>
  <c r="U1417" i="3"/>
  <c r="U1418" i="3"/>
  <c r="U1419" i="3"/>
  <c r="U1420" i="3"/>
  <c r="U1421" i="3"/>
  <c r="U1422" i="3"/>
  <c r="U1423" i="3"/>
  <c r="U1424" i="3"/>
  <c r="U1425" i="3"/>
  <c r="U1426" i="3"/>
  <c r="U1427" i="3"/>
  <c r="U1428" i="3"/>
  <c r="U1429" i="3"/>
  <c r="U1430" i="3"/>
  <c r="U1431" i="3"/>
  <c r="U1432" i="3"/>
  <c r="U1433" i="3"/>
  <c r="U1434" i="3"/>
  <c r="U1435" i="3"/>
  <c r="U1436" i="3"/>
  <c r="U1437" i="3"/>
  <c r="U1438" i="3"/>
  <c r="U1439" i="3"/>
  <c r="U1440" i="3"/>
  <c r="U1441" i="3"/>
  <c r="U1442" i="3"/>
  <c r="U1443" i="3"/>
  <c r="U1444" i="3"/>
  <c r="U1445" i="3"/>
  <c r="U1446" i="3"/>
  <c r="U1447" i="3"/>
  <c r="U1448" i="3"/>
  <c r="U1449" i="3"/>
  <c r="U1450" i="3"/>
  <c r="U1451" i="3"/>
  <c r="U1452" i="3"/>
  <c r="U1453" i="3"/>
  <c r="U1454" i="3"/>
  <c r="U1455" i="3"/>
  <c r="U1456" i="3"/>
  <c r="U1457" i="3"/>
  <c r="U1458" i="3"/>
  <c r="U1459" i="3"/>
  <c r="U1460" i="3"/>
  <c r="U1461" i="3"/>
  <c r="U1462" i="3"/>
  <c r="U1463" i="3"/>
  <c r="U1464" i="3"/>
  <c r="U1465" i="3"/>
  <c r="U1466" i="3"/>
  <c r="U1467" i="3"/>
  <c r="U1468" i="3"/>
  <c r="U1469" i="3"/>
  <c r="U1470" i="3"/>
  <c r="U1471" i="3"/>
  <c r="U1472" i="3"/>
  <c r="U1473" i="3"/>
  <c r="U1474" i="3"/>
  <c r="U1475" i="3"/>
  <c r="U1476" i="3"/>
  <c r="U1477" i="3"/>
  <c r="U1478" i="3"/>
  <c r="U1479" i="3"/>
  <c r="U1480" i="3"/>
  <c r="U1481" i="3"/>
  <c r="U1482" i="3"/>
  <c r="U1483" i="3"/>
  <c r="U1484" i="3"/>
  <c r="U1485" i="3"/>
  <c r="U1486" i="3"/>
  <c r="U1487" i="3"/>
  <c r="U1488" i="3"/>
  <c r="U1489" i="3"/>
  <c r="U1490" i="3"/>
  <c r="U1491" i="3"/>
  <c r="U1492" i="3"/>
  <c r="U1493" i="3"/>
  <c r="U1494" i="3"/>
  <c r="U1495" i="3"/>
  <c r="U1496" i="3"/>
  <c r="U1497" i="3"/>
  <c r="U1498" i="3"/>
  <c r="U1499" i="3"/>
  <c r="U1500" i="3"/>
  <c r="U1501" i="3"/>
  <c r="U1502" i="3"/>
  <c r="U1503" i="3"/>
  <c r="U1504" i="3"/>
  <c r="U1505" i="3"/>
  <c r="U1506" i="3"/>
  <c r="U1507" i="3"/>
  <c r="U1508" i="3"/>
  <c r="U1509" i="3"/>
  <c r="U1510" i="3"/>
  <c r="U1511" i="3"/>
  <c r="U1512" i="3"/>
  <c r="U1513" i="3"/>
  <c r="U1514" i="3"/>
  <c r="U1515" i="3"/>
  <c r="U1516" i="3"/>
  <c r="U1517" i="3"/>
  <c r="U1518" i="3"/>
  <c r="U1519" i="3"/>
  <c r="U1520" i="3"/>
  <c r="U1521" i="3"/>
  <c r="U1522" i="3"/>
  <c r="U1523" i="3"/>
  <c r="U1524" i="3"/>
  <c r="U1525" i="3"/>
  <c r="U1526" i="3"/>
  <c r="U1527" i="3"/>
  <c r="U1528" i="3"/>
  <c r="U1529" i="3"/>
  <c r="U1530" i="3"/>
  <c r="U1531" i="3"/>
  <c r="U1532" i="3"/>
  <c r="U1533" i="3"/>
  <c r="U1534" i="3"/>
  <c r="U1535" i="3"/>
  <c r="U1536" i="3"/>
  <c r="U1537" i="3"/>
  <c r="U1538" i="3"/>
  <c r="U1539" i="3"/>
  <c r="U1540" i="3"/>
  <c r="U1541" i="3"/>
  <c r="U1542" i="3"/>
  <c r="U1543" i="3"/>
  <c r="U1544" i="3"/>
  <c r="U1545" i="3"/>
  <c r="U1546" i="3"/>
  <c r="U1547" i="3"/>
  <c r="U1548" i="3"/>
  <c r="U1549" i="3"/>
  <c r="U1550" i="3"/>
  <c r="U1551" i="3"/>
  <c r="U1552" i="3"/>
  <c r="U1553" i="3"/>
  <c r="U1554" i="3"/>
  <c r="U1555" i="3"/>
  <c r="U1556" i="3"/>
  <c r="U1557" i="3"/>
  <c r="U1558" i="3"/>
  <c r="U1559" i="3"/>
  <c r="U1560" i="3"/>
  <c r="U1561" i="3"/>
  <c r="U1562" i="3"/>
  <c r="U1563" i="3"/>
  <c r="U1564" i="3"/>
  <c r="U1565" i="3"/>
  <c r="U1566" i="3"/>
  <c r="U1567" i="3"/>
  <c r="U1568" i="3"/>
  <c r="U1569" i="3"/>
  <c r="U1570" i="3"/>
  <c r="U1571" i="3"/>
  <c r="U1572" i="3"/>
  <c r="U1573" i="3"/>
  <c r="U1574" i="3"/>
  <c r="U1575" i="3"/>
  <c r="U1576" i="3"/>
  <c r="U1577" i="3"/>
  <c r="U1578" i="3"/>
  <c r="U1579" i="3"/>
  <c r="U1580" i="3"/>
  <c r="U1581" i="3"/>
  <c r="U1582" i="3"/>
  <c r="U1583" i="3"/>
  <c r="U1584" i="3"/>
  <c r="U1585" i="3"/>
  <c r="U1586" i="3"/>
  <c r="U1587" i="3"/>
  <c r="U1588" i="3"/>
  <c r="U1589" i="3"/>
  <c r="U1590" i="3"/>
  <c r="U1591" i="3"/>
  <c r="U1592" i="3"/>
  <c r="U1593" i="3"/>
  <c r="U1594" i="3"/>
  <c r="U1595" i="3"/>
  <c r="U1596" i="3"/>
  <c r="U1597" i="3"/>
  <c r="U1598" i="3"/>
  <c r="U1599" i="3"/>
  <c r="U1600" i="3"/>
  <c r="U1601" i="3"/>
  <c r="U1602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T637" i="3"/>
  <c r="T638" i="3"/>
  <c r="T639" i="3"/>
  <c r="T640" i="3"/>
  <c r="T641" i="3"/>
  <c r="T642" i="3"/>
  <c r="T643" i="3"/>
  <c r="T644" i="3"/>
  <c r="T645" i="3"/>
  <c r="T646" i="3"/>
  <c r="T647" i="3"/>
  <c r="T648" i="3"/>
  <c r="T649" i="3"/>
  <c r="T650" i="3"/>
  <c r="T651" i="3"/>
  <c r="T652" i="3"/>
  <c r="T653" i="3"/>
  <c r="T654" i="3"/>
  <c r="T655" i="3"/>
  <c r="T656" i="3"/>
  <c r="T657" i="3"/>
  <c r="T658" i="3"/>
  <c r="T659" i="3"/>
  <c r="T660" i="3"/>
  <c r="T661" i="3"/>
  <c r="T662" i="3"/>
  <c r="T663" i="3"/>
  <c r="T664" i="3"/>
  <c r="T665" i="3"/>
  <c r="T666" i="3"/>
  <c r="T667" i="3"/>
  <c r="T668" i="3"/>
  <c r="T669" i="3"/>
  <c r="T670" i="3"/>
  <c r="T671" i="3"/>
  <c r="T672" i="3"/>
  <c r="T673" i="3"/>
  <c r="T674" i="3"/>
  <c r="T675" i="3"/>
  <c r="T676" i="3"/>
  <c r="T677" i="3"/>
  <c r="T678" i="3"/>
  <c r="T679" i="3"/>
  <c r="T680" i="3"/>
  <c r="T681" i="3"/>
  <c r="T682" i="3"/>
  <c r="T683" i="3"/>
  <c r="T684" i="3"/>
  <c r="T685" i="3"/>
  <c r="T686" i="3"/>
  <c r="T687" i="3"/>
  <c r="T688" i="3"/>
  <c r="T689" i="3"/>
  <c r="T690" i="3"/>
  <c r="T691" i="3"/>
  <c r="T692" i="3"/>
  <c r="T693" i="3"/>
  <c r="T694" i="3"/>
  <c r="T695" i="3"/>
  <c r="T696" i="3"/>
  <c r="T697" i="3"/>
  <c r="T698" i="3"/>
  <c r="T699" i="3"/>
  <c r="T700" i="3"/>
  <c r="T701" i="3"/>
  <c r="T702" i="3"/>
  <c r="T703" i="3"/>
  <c r="T704" i="3"/>
  <c r="T705" i="3"/>
  <c r="T706" i="3"/>
  <c r="T707" i="3"/>
  <c r="T708" i="3"/>
  <c r="T709" i="3"/>
  <c r="T710" i="3"/>
  <c r="T711" i="3"/>
  <c r="T712" i="3"/>
  <c r="T713" i="3"/>
  <c r="T714" i="3"/>
  <c r="T715" i="3"/>
  <c r="T716" i="3"/>
  <c r="T717" i="3"/>
  <c r="T718" i="3"/>
  <c r="T719" i="3"/>
  <c r="T720" i="3"/>
  <c r="T721" i="3"/>
  <c r="T722" i="3"/>
  <c r="T723" i="3"/>
  <c r="T724" i="3"/>
  <c r="T725" i="3"/>
  <c r="T726" i="3"/>
  <c r="T727" i="3"/>
  <c r="T728" i="3"/>
  <c r="T729" i="3"/>
  <c r="T730" i="3"/>
  <c r="T731" i="3"/>
  <c r="T732" i="3"/>
  <c r="T733" i="3"/>
  <c r="T734" i="3"/>
  <c r="T735" i="3"/>
  <c r="T736" i="3"/>
  <c r="T737" i="3"/>
  <c r="T738" i="3"/>
  <c r="T739" i="3"/>
  <c r="T740" i="3"/>
  <c r="T741" i="3"/>
  <c r="T742" i="3"/>
  <c r="T743" i="3"/>
  <c r="T744" i="3"/>
  <c r="T745" i="3"/>
  <c r="T746" i="3"/>
  <c r="T747" i="3"/>
  <c r="T748" i="3"/>
  <c r="T749" i="3"/>
  <c r="T750" i="3"/>
  <c r="T751" i="3"/>
  <c r="T752" i="3"/>
  <c r="T753" i="3"/>
  <c r="T754" i="3"/>
  <c r="T755" i="3"/>
  <c r="T756" i="3"/>
  <c r="T757" i="3"/>
  <c r="T758" i="3"/>
  <c r="T759" i="3"/>
  <c r="T760" i="3"/>
  <c r="T761" i="3"/>
  <c r="T762" i="3"/>
  <c r="T763" i="3"/>
  <c r="T764" i="3"/>
  <c r="T765" i="3"/>
  <c r="T766" i="3"/>
  <c r="T767" i="3"/>
  <c r="T768" i="3"/>
  <c r="T769" i="3"/>
  <c r="T770" i="3"/>
  <c r="T771" i="3"/>
  <c r="T772" i="3"/>
  <c r="T773" i="3"/>
  <c r="T774" i="3"/>
  <c r="T775" i="3"/>
  <c r="T776" i="3"/>
  <c r="T777" i="3"/>
  <c r="T778" i="3"/>
  <c r="T779" i="3"/>
  <c r="T780" i="3"/>
  <c r="T781" i="3"/>
  <c r="T782" i="3"/>
  <c r="T783" i="3"/>
  <c r="T784" i="3"/>
  <c r="T785" i="3"/>
  <c r="T786" i="3"/>
  <c r="T787" i="3"/>
  <c r="T788" i="3"/>
  <c r="T789" i="3"/>
  <c r="T790" i="3"/>
  <c r="T791" i="3"/>
  <c r="T792" i="3"/>
  <c r="T793" i="3"/>
  <c r="T794" i="3"/>
  <c r="T795" i="3"/>
  <c r="T796" i="3"/>
  <c r="T797" i="3"/>
  <c r="T798" i="3"/>
  <c r="T799" i="3"/>
  <c r="T800" i="3"/>
  <c r="T801" i="3"/>
  <c r="T802" i="3"/>
  <c r="T803" i="3"/>
  <c r="T804" i="3"/>
  <c r="T805" i="3"/>
  <c r="T806" i="3"/>
  <c r="T807" i="3"/>
  <c r="T808" i="3"/>
  <c r="T809" i="3"/>
  <c r="T810" i="3"/>
  <c r="T811" i="3"/>
  <c r="T812" i="3"/>
  <c r="T813" i="3"/>
  <c r="T814" i="3"/>
  <c r="T815" i="3"/>
  <c r="T816" i="3"/>
  <c r="T817" i="3"/>
  <c r="T818" i="3"/>
  <c r="T819" i="3"/>
  <c r="T820" i="3"/>
  <c r="T821" i="3"/>
  <c r="T822" i="3"/>
  <c r="T823" i="3"/>
  <c r="T824" i="3"/>
  <c r="T825" i="3"/>
  <c r="T826" i="3"/>
  <c r="T827" i="3"/>
  <c r="T828" i="3"/>
  <c r="T829" i="3"/>
  <c r="T830" i="3"/>
  <c r="T831" i="3"/>
  <c r="T832" i="3"/>
  <c r="T833" i="3"/>
  <c r="T834" i="3"/>
  <c r="T835" i="3"/>
  <c r="T836" i="3"/>
  <c r="T837" i="3"/>
  <c r="T838" i="3"/>
  <c r="T839" i="3"/>
  <c r="T840" i="3"/>
  <c r="T841" i="3"/>
  <c r="T842" i="3"/>
  <c r="T843" i="3"/>
  <c r="T844" i="3"/>
  <c r="T845" i="3"/>
  <c r="T846" i="3"/>
  <c r="T847" i="3"/>
  <c r="T848" i="3"/>
  <c r="T849" i="3"/>
  <c r="T850" i="3"/>
  <c r="T851" i="3"/>
  <c r="T852" i="3"/>
  <c r="T853" i="3"/>
  <c r="T854" i="3"/>
  <c r="T855" i="3"/>
  <c r="T856" i="3"/>
  <c r="T857" i="3"/>
  <c r="T858" i="3"/>
  <c r="T859" i="3"/>
  <c r="T860" i="3"/>
  <c r="T861" i="3"/>
  <c r="T862" i="3"/>
  <c r="T863" i="3"/>
  <c r="T864" i="3"/>
  <c r="T865" i="3"/>
  <c r="T866" i="3"/>
  <c r="T867" i="3"/>
  <c r="T868" i="3"/>
  <c r="T869" i="3"/>
  <c r="T870" i="3"/>
  <c r="T871" i="3"/>
  <c r="T872" i="3"/>
  <c r="T873" i="3"/>
  <c r="T874" i="3"/>
  <c r="T875" i="3"/>
  <c r="T876" i="3"/>
  <c r="T877" i="3"/>
  <c r="T878" i="3"/>
  <c r="T879" i="3"/>
  <c r="T880" i="3"/>
  <c r="T881" i="3"/>
  <c r="T882" i="3"/>
  <c r="T883" i="3"/>
  <c r="T884" i="3"/>
  <c r="T885" i="3"/>
  <c r="T886" i="3"/>
  <c r="T887" i="3"/>
  <c r="T888" i="3"/>
  <c r="T889" i="3"/>
  <c r="T890" i="3"/>
  <c r="T891" i="3"/>
  <c r="T892" i="3"/>
  <c r="T893" i="3"/>
  <c r="T894" i="3"/>
  <c r="T895" i="3"/>
  <c r="T896" i="3"/>
  <c r="T897" i="3"/>
  <c r="T898" i="3"/>
  <c r="T899" i="3"/>
  <c r="T900" i="3"/>
  <c r="T901" i="3"/>
  <c r="T902" i="3"/>
  <c r="T903" i="3"/>
  <c r="T904" i="3"/>
  <c r="T905" i="3"/>
  <c r="T906" i="3"/>
  <c r="T907" i="3"/>
  <c r="T908" i="3"/>
  <c r="T909" i="3"/>
  <c r="T910" i="3"/>
  <c r="T911" i="3"/>
  <c r="T912" i="3"/>
  <c r="T913" i="3"/>
  <c r="T914" i="3"/>
  <c r="T915" i="3"/>
  <c r="T916" i="3"/>
  <c r="T917" i="3"/>
  <c r="T918" i="3"/>
  <c r="T919" i="3"/>
  <c r="T920" i="3"/>
  <c r="T921" i="3"/>
  <c r="T922" i="3"/>
  <c r="T923" i="3"/>
  <c r="T924" i="3"/>
  <c r="T925" i="3"/>
  <c r="T926" i="3"/>
  <c r="T927" i="3"/>
  <c r="T928" i="3"/>
  <c r="T929" i="3"/>
  <c r="T930" i="3"/>
  <c r="T931" i="3"/>
  <c r="T932" i="3"/>
  <c r="T933" i="3"/>
  <c r="T934" i="3"/>
  <c r="T935" i="3"/>
  <c r="T936" i="3"/>
  <c r="T937" i="3"/>
  <c r="T938" i="3"/>
  <c r="T939" i="3"/>
  <c r="T940" i="3"/>
  <c r="T941" i="3"/>
  <c r="T942" i="3"/>
  <c r="T943" i="3"/>
  <c r="T944" i="3"/>
  <c r="T945" i="3"/>
  <c r="T946" i="3"/>
  <c r="T947" i="3"/>
  <c r="T948" i="3"/>
  <c r="T949" i="3"/>
  <c r="T950" i="3"/>
  <c r="T951" i="3"/>
  <c r="T952" i="3"/>
  <c r="T953" i="3"/>
  <c r="T954" i="3"/>
  <c r="T955" i="3"/>
  <c r="T956" i="3"/>
  <c r="T957" i="3"/>
  <c r="T958" i="3"/>
  <c r="T959" i="3"/>
  <c r="T960" i="3"/>
  <c r="T961" i="3"/>
  <c r="T962" i="3"/>
  <c r="T963" i="3"/>
  <c r="T964" i="3"/>
  <c r="T965" i="3"/>
  <c r="T966" i="3"/>
  <c r="T967" i="3"/>
  <c r="T968" i="3"/>
  <c r="T969" i="3"/>
  <c r="T970" i="3"/>
  <c r="T971" i="3"/>
  <c r="T972" i="3"/>
  <c r="T973" i="3"/>
  <c r="T974" i="3"/>
  <c r="T975" i="3"/>
  <c r="T976" i="3"/>
  <c r="T977" i="3"/>
  <c r="T978" i="3"/>
  <c r="T979" i="3"/>
  <c r="T980" i="3"/>
  <c r="T981" i="3"/>
  <c r="T982" i="3"/>
  <c r="T983" i="3"/>
  <c r="T984" i="3"/>
  <c r="T985" i="3"/>
  <c r="T986" i="3"/>
  <c r="T987" i="3"/>
  <c r="T988" i="3"/>
  <c r="T989" i="3"/>
  <c r="T990" i="3"/>
  <c r="T991" i="3"/>
  <c r="T992" i="3"/>
  <c r="T993" i="3"/>
  <c r="T994" i="3"/>
  <c r="T995" i="3"/>
  <c r="T996" i="3"/>
  <c r="T997" i="3"/>
  <c r="T998" i="3"/>
  <c r="T999" i="3"/>
  <c r="T1000" i="3"/>
  <c r="T1001" i="3"/>
  <c r="T1002" i="3"/>
  <c r="T1003" i="3"/>
  <c r="T1004" i="3"/>
  <c r="T1005" i="3"/>
  <c r="T1006" i="3"/>
  <c r="T1007" i="3"/>
  <c r="T1008" i="3"/>
  <c r="T1009" i="3"/>
  <c r="T1010" i="3"/>
  <c r="T1011" i="3"/>
  <c r="T1012" i="3"/>
  <c r="T1013" i="3"/>
  <c r="T1014" i="3"/>
  <c r="T1015" i="3"/>
  <c r="T1016" i="3"/>
  <c r="T1017" i="3"/>
  <c r="T1018" i="3"/>
  <c r="T1019" i="3"/>
  <c r="T1020" i="3"/>
  <c r="T1021" i="3"/>
  <c r="T1022" i="3"/>
  <c r="T1023" i="3"/>
  <c r="T1024" i="3"/>
  <c r="T1025" i="3"/>
  <c r="T1026" i="3"/>
  <c r="T1027" i="3"/>
  <c r="T1028" i="3"/>
  <c r="T1029" i="3"/>
  <c r="T1030" i="3"/>
  <c r="T1031" i="3"/>
  <c r="T1032" i="3"/>
  <c r="T1033" i="3"/>
  <c r="T1034" i="3"/>
  <c r="T1035" i="3"/>
  <c r="T1036" i="3"/>
  <c r="T1037" i="3"/>
  <c r="T1038" i="3"/>
  <c r="T1039" i="3"/>
  <c r="T1040" i="3"/>
  <c r="T1041" i="3"/>
  <c r="T1042" i="3"/>
  <c r="T1043" i="3"/>
  <c r="T1044" i="3"/>
  <c r="T1045" i="3"/>
  <c r="T1046" i="3"/>
  <c r="T1047" i="3"/>
  <c r="T1048" i="3"/>
  <c r="T1049" i="3"/>
  <c r="T1050" i="3"/>
  <c r="T1051" i="3"/>
  <c r="T1052" i="3"/>
  <c r="T1053" i="3"/>
  <c r="T1054" i="3"/>
  <c r="T1055" i="3"/>
  <c r="T1056" i="3"/>
  <c r="T1057" i="3"/>
  <c r="T1058" i="3"/>
  <c r="T1059" i="3"/>
  <c r="T1060" i="3"/>
  <c r="T1061" i="3"/>
  <c r="T1062" i="3"/>
  <c r="T1063" i="3"/>
  <c r="T1064" i="3"/>
  <c r="T1065" i="3"/>
  <c r="T1066" i="3"/>
  <c r="T1067" i="3"/>
  <c r="T1068" i="3"/>
  <c r="T1069" i="3"/>
  <c r="T1070" i="3"/>
  <c r="T1071" i="3"/>
  <c r="T1072" i="3"/>
  <c r="T1073" i="3"/>
  <c r="T1074" i="3"/>
  <c r="T1075" i="3"/>
  <c r="T1076" i="3"/>
  <c r="T1077" i="3"/>
  <c r="T1078" i="3"/>
  <c r="T1079" i="3"/>
  <c r="T1080" i="3"/>
  <c r="T1081" i="3"/>
  <c r="T1082" i="3"/>
  <c r="T1083" i="3"/>
  <c r="T1084" i="3"/>
  <c r="T1085" i="3"/>
  <c r="T1086" i="3"/>
  <c r="T1087" i="3"/>
  <c r="T1088" i="3"/>
  <c r="T1089" i="3"/>
  <c r="T1090" i="3"/>
  <c r="T1091" i="3"/>
  <c r="T1092" i="3"/>
  <c r="T1093" i="3"/>
  <c r="T1094" i="3"/>
  <c r="T1095" i="3"/>
  <c r="T1096" i="3"/>
  <c r="T1097" i="3"/>
  <c r="T1098" i="3"/>
  <c r="T1099" i="3"/>
  <c r="T1100" i="3"/>
  <c r="T1101" i="3"/>
  <c r="T1102" i="3"/>
  <c r="T1103" i="3"/>
  <c r="T1104" i="3"/>
  <c r="T1105" i="3"/>
  <c r="T1106" i="3"/>
  <c r="T1107" i="3"/>
  <c r="T1108" i="3"/>
  <c r="T1109" i="3"/>
  <c r="T1110" i="3"/>
  <c r="T1111" i="3"/>
  <c r="T1112" i="3"/>
  <c r="T1113" i="3"/>
  <c r="T1114" i="3"/>
  <c r="T1115" i="3"/>
  <c r="T1116" i="3"/>
  <c r="T1117" i="3"/>
  <c r="T1118" i="3"/>
  <c r="T1119" i="3"/>
  <c r="T1120" i="3"/>
  <c r="T1121" i="3"/>
  <c r="T1122" i="3"/>
  <c r="T1123" i="3"/>
  <c r="T1124" i="3"/>
  <c r="T1125" i="3"/>
  <c r="T1126" i="3"/>
  <c r="T1127" i="3"/>
  <c r="T1128" i="3"/>
  <c r="T1129" i="3"/>
  <c r="T1130" i="3"/>
  <c r="T1131" i="3"/>
  <c r="T1132" i="3"/>
  <c r="T1133" i="3"/>
  <c r="T1134" i="3"/>
  <c r="T1135" i="3"/>
  <c r="T1136" i="3"/>
  <c r="T1137" i="3"/>
  <c r="T1138" i="3"/>
  <c r="T1139" i="3"/>
  <c r="T1140" i="3"/>
  <c r="T1141" i="3"/>
  <c r="T1142" i="3"/>
  <c r="T1143" i="3"/>
  <c r="T1144" i="3"/>
  <c r="T1145" i="3"/>
  <c r="T1146" i="3"/>
  <c r="T1147" i="3"/>
  <c r="T1148" i="3"/>
  <c r="T1149" i="3"/>
  <c r="T1150" i="3"/>
  <c r="T1151" i="3"/>
  <c r="T1152" i="3"/>
  <c r="T1153" i="3"/>
  <c r="T1154" i="3"/>
  <c r="T1155" i="3"/>
  <c r="T1156" i="3"/>
  <c r="T1157" i="3"/>
  <c r="T1158" i="3"/>
  <c r="T1159" i="3"/>
  <c r="T1160" i="3"/>
  <c r="T1161" i="3"/>
  <c r="T1162" i="3"/>
  <c r="T1163" i="3"/>
  <c r="T1164" i="3"/>
  <c r="T1165" i="3"/>
  <c r="T1166" i="3"/>
  <c r="T1167" i="3"/>
  <c r="T1168" i="3"/>
  <c r="T1169" i="3"/>
  <c r="T1170" i="3"/>
  <c r="T1171" i="3"/>
  <c r="T1172" i="3"/>
  <c r="T1173" i="3"/>
  <c r="T1174" i="3"/>
  <c r="T1175" i="3"/>
  <c r="T1176" i="3"/>
  <c r="T1177" i="3"/>
  <c r="T1178" i="3"/>
  <c r="T1179" i="3"/>
  <c r="T1180" i="3"/>
  <c r="T1181" i="3"/>
  <c r="T1182" i="3"/>
  <c r="T1183" i="3"/>
  <c r="T1184" i="3"/>
  <c r="T1185" i="3"/>
  <c r="T1186" i="3"/>
  <c r="T1187" i="3"/>
  <c r="T1188" i="3"/>
  <c r="T1189" i="3"/>
  <c r="T1190" i="3"/>
  <c r="T1191" i="3"/>
  <c r="T1192" i="3"/>
  <c r="T1193" i="3"/>
  <c r="T1194" i="3"/>
  <c r="T1195" i="3"/>
  <c r="T1196" i="3"/>
  <c r="T1197" i="3"/>
  <c r="T1198" i="3"/>
  <c r="T1199" i="3"/>
  <c r="T1200" i="3"/>
  <c r="T1201" i="3"/>
  <c r="T1202" i="3"/>
  <c r="T1203" i="3"/>
  <c r="T1204" i="3"/>
  <c r="T1205" i="3"/>
  <c r="T1206" i="3"/>
  <c r="T1207" i="3"/>
  <c r="T1208" i="3"/>
  <c r="T1209" i="3"/>
  <c r="T1210" i="3"/>
  <c r="T1211" i="3"/>
  <c r="T1212" i="3"/>
  <c r="T1213" i="3"/>
  <c r="T1214" i="3"/>
  <c r="T1215" i="3"/>
  <c r="T1216" i="3"/>
  <c r="T1217" i="3"/>
  <c r="T1218" i="3"/>
  <c r="T1219" i="3"/>
  <c r="T1220" i="3"/>
  <c r="T1221" i="3"/>
  <c r="T1222" i="3"/>
  <c r="T1223" i="3"/>
  <c r="T1224" i="3"/>
  <c r="T1225" i="3"/>
  <c r="T1226" i="3"/>
  <c r="T1227" i="3"/>
  <c r="T1228" i="3"/>
  <c r="T1229" i="3"/>
  <c r="T1230" i="3"/>
  <c r="T1231" i="3"/>
  <c r="T1232" i="3"/>
  <c r="T1233" i="3"/>
  <c r="T1234" i="3"/>
  <c r="T1235" i="3"/>
  <c r="T1236" i="3"/>
  <c r="T1237" i="3"/>
  <c r="T1238" i="3"/>
  <c r="T1239" i="3"/>
  <c r="T1240" i="3"/>
  <c r="T1241" i="3"/>
  <c r="T1242" i="3"/>
  <c r="T1243" i="3"/>
  <c r="T1244" i="3"/>
  <c r="T1245" i="3"/>
  <c r="T1246" i="3"/>
  <c r="T1247" i="3"/>
  <c r="T1248" i="3"/>
  <c r="T1249" i="3"/>
  <c r="T1250" i="3"/>
  <c r="T1251" i="3"/>
  <c r="T1252" i="3"/>
  <c r="T1253" i="3"/>
  <c r="T1254" i="3"/>
  <c r="T1255" i="3"/>
  <c r="T1256" i="3"/>
  <c r="T1257" i="3"/>
  <c r="T1258" i="3"/>
  <c r="T1259" i="3"/>
  <c r="T1260" i="3"/>
  <c r="T1261" i="3"/>
  <c r="T1262" i="3"/>
  <c r="T1263" i="3"/>
  <c r="T1264" i="3"/>
  <c r="T1265" i="3"/>
  <c r="T1266" i="3"/>
  <c r="T1267" i="3"/>
  <c r="T1268" i="3"/>
  <c r="T1269" i="3"/>
  <c r="T1270" i="3"/>
  <c r="T1271" i="3"/>
  <c r="T1272" i="3"/>
  <c r="T1273" i="3"/>
  <c r="T1274" i="3"/>
  <c r="T1275" i="3"/>
  <c r="T1276" i="3"/>
  <c r="T1277" i="3"/>
  <c r="T1278" i="3"/>
  <c r="T1279" i="3"/>
  <c r="T1280" i="3"/>
  <c r="T1281" i="3"/>
  <c r="T1282" i="3"/>
  <c r="T1283" i="3"/>
  <c r="T1284" i="3"/>
  <c r="T1285" i="3"/>
  <c r="T1286" i="3"/>
  <c r="T1287" i="3"/>
  <c r="T1288" i="3"/>
  <c r="T1289" i="3"/>
  <c r="T1290" i="3"/>
  <c r="T1291" i="3"/>
  <c r="T1292" i="3"/>
  <c r="T1293" i="3"/>
  <c r="T1294" i="3"/>
  <c r="T1295" i="3"/>
  <c r="T1296" i="3"/>
  <c r="T1297" i="3"/>
  <c r="T1298" i="3"/>
  <c r="T1299" i="3"/>
  <c r="T1300" i="3"/>
  <c r="T1301" i="3"/>
  <c r="T1302" i="3"/>
  <c r="T1303" i="3"/>
  <c r="T1304" i="3"/>
  <c r="T1305" i="3"/>
  <c r="T1306" i="3"/>
  <c r="T1307" i="3"/>
  <c r="T1308" i="3"/>
  <c r="T1309" i="3"/>
  <c r="T1310" i="3"/>
  <c r="T1311" i="3"/>
  <c r="T1312" i="3"/>
  <c r="T1313" i="3"/>
  <c r="T1314" i="3"/>
  <c r="T1315" i="3"/>
  <c r="T1316" i="3"/>
  <c r="T1317" i="3"/>
  <c r="T1318" i="3"/>
  <c r="T1319" i="3"/>
  <c r="T1320" i="3"/>
  <c r="T1321" i="3"/>
  <c r="T1322" i="3"/>
  <c r="T1323" i="3"/>
  <c r="T1324" i="3"/>
  <c r="T1325" i="3"/>
  <c r="T1326" i="3"/>
  <c r="T1327" i="3"/>
  <c r="T1328" i="3"/>
  <c r="T1329" i="3"/>
  <c r="T1330" i="3"/>
  <c r="T1331" i="3"/>
  <c r="T1332" i="3"/>
  <c r="T1333" i="3"/>
  <c r="T1334" i="3"/>
  <c r="T1335" i="3"/>
  <c r="T1336" i="3"/>
  <c r="T1337" i="3"/>
  <c r="T1338" i="3"/>
  <c r="T1339" i="3"/>
  <c r="T1340" i="3"/>
  <c r="T1341" i="3"/>
  <c r="T1342" i="3"/>
  <c r="T1343" i="3"/>
  <c r="T1344" i="3"/>
  <c r="T1345" i="3"/>
  <c r="T1346" i="3"/>
  <c r="T1347" i="3"/>
  <c r="T1348" i="3"/>
  <c r="T1349" i="3"/>
  <c r="T1350" i="3"/>
  <c r="T1351" i="3"/>
  <c r="T1352" i="3"/>
  <c r="T1353" i="3"/>
  <c r="T1354" i="3"/>
  <c r="T1355" i="3"/>
  <c r="T1356" i="3"/>
  <c r="T1357" i="3"/>
  <c r="T1358" i="3"/>
  <c r="T1359" i="3"/>
  <c r="T1360" i="3"/>
  <c r="T1361" i="3"/>
  <c r="T1362" i="3"/>
  <c r="T1363" i="3"/>
  <c r="T1364" i="3"/>
  <c r="T1365" i="3"/>
  <c r="T1366" i="3"/>
  <c r="T1367" i="3"/>
  <c r="T1368" i="3"/>
  <c r="T1369" i="3"/>
  <c r="T1370" i="3"/>
  <c r="T1371" i="3"/>
  <c r="T1372" i="3"/>
  <c r="T1373" i="3"/>
  <c r="T1374" i="3"/>
  <c r="T1375" i="3"/>
  <c r="T1376" i="3"/>
  <c r="T1377" i="3"/>
  <c r="T1378" i="3"/>
  <c r="T1379" i="3"/>
  <c r="T1380" i="3"/>
  <c r="T1381" i="3"/>
  <c r="T1382" i="3"/>
  <c r="T1383" i="3"/>
  <c r="T1384" i="3"/>
  <c r="T1385" i="3"/>
  <c r="T1386" i="3"/>
  <c r="T1387" i="3"/>
  <c r="T1388" i="3"/>
  <c r="T1389" i="3"/>
  <c r="T1390" i="3"/>
  <c r="T1391" i="3"/>
  <c r="T1392" i="3"/>
  <c r="T1393" i="3"/>
  <c r="T1394" i="3"/>
  <c r="T1395" i="3"/>
  <c r="T1396" i="3"/>
  <c r="T1397" i="3"/>
  <c r="T1398" i="3"/>
  <c r="T1399" i="3"/>
  <c r="T1400" i="3"/>
  <c r="T1401" i="3"/>
  <c r="T1402" i="3"/>
  <c r="T1403" i="3"/>
  <c r="T1404" i="3"/>
  <c r="T1405" i="3"/>
  <c r="T1406" i="3"/>
  <c r="T1407" i="3"/>
  <c r="T1408" i="3"/>
  <c r="T1409" i="3"/>
  <c r="T1410" i="3"/>
  <c r="T1411" i="3"/>
  <c r="T1412" i="3"/>
  <c r="T1413" i="3"/>
  <c r="T1414" i="3"/>
  <c r="T1415" i="3"/>
  <c r="T1416" i="3"/>
  <c r="T1417" i="3"/>
  <c r="T1418" i="3"/>
  <c r="T1419" i="3"/>
  <c r="T1420" i="3"/>
  <c r="T1421" i="3"/>
  <c r="T1422" i="3"/>
  <c r="T1423" i="3"/>
  <c r="T1424" i="3"/>
  <c r="T1425" i="3"/>
  <c r="T1426" i="3"/>
  <c r="T1427" i="3"/>
  <c r="T1428" i="3"/>
  <c r="T1429" i="3"/>
  <c r="T1430" i="3"/>
  <c r="T1431" i="3"/>
  <c r="T1432" i="3"/>
  <c r="T1433" i="3"/>
  <c r="T1434" i="3"/>
  <c r="T1435" i="3"/>
  <c r="T1436" i="3"/>
  <c r="T1437" i="3"/>
  <c r="T1438" i="3"/>
  <c r="T1439" i="3"/>
  <c r="T1440" i="3"/>
  <c r="T1441" i="3"/>
  <c r="T1442" i="3"/>
  <c r="T1443" i="3"/>
  <c r="T1444" i="3"/>
  <c r="T1445" i="3"/>
  <c r="T1446" i="3"/>
  <c r="T1447" i="3"/>
  <c r="T1448" i="3"/>
  <c r="T1449" i="3"/>
  <c r="T1450" i="3"/>
  <c r="T1451" i="3"/>
  <c r="T1452" i="3"/>
  <c r="T1453" i="3"/>
  <c r="T1454" i="3"/>
  <c r="T1455" i="3"/>
  <c r="T1456" i="3"/>
  <c r="T1457" i="3"/>
  <c r="T1458" i="3"/>
  <c r="T1459" i="3"/>
  <c r="T1460" i="3"/>
  <c r="T1461" i="3"/>
  <c r="T1462" i="3"/>
  <c r="T1463" i="3"/>
  <c r="T1464" i="3"/>
  <c r="T1465" i="3"/>
  <c r="T1466" i="3"/>
  <c r="T1467" i="3"/>
  <c r="T1468" i="3"/>
  <c r="T1469" i="3"/>
  <c r="T1470" i="3"/>
  <c r="T1471" i="3"/>
  <c r="T1472" i="3"/>
  <c r="T1473" i="3"/>
  <c r="T1474" i="3"/>
  <c r="T1475" i="3"/>
  <c r="T1476" i="3"/>
  <c r="T1477" i="3"/>
  <c r="T1478" i="3"/>
  <c r="T1479" i="3"/>
  <c r="T1480" i="3"/>
  <c r="T1481" i="3"/>
  <c r="T1482" i="3"/>
  <c r="T1483" i="3"/>
  <c r="T1484" i="3"/>
  <c r="T1485" i="3"/>
  <c r="T1486" i="3"/>
  <c r="T1487" i="3"/>
  <c r="T1488" i="3"/>
  <c r="T1489" i="3"/>
  <c r="T1490" i="3"/>
  <c r="T1491" i="3"/>
  <c r="T1492" i="3"/>
  <c r="T1493" i="3"/>
  <c r="T1494" i="3"/>
  <c r="T1495" i="3"/>
  <c r="T1496" i="3"/>
  <c r="T1497" i="3"/>
  <c r="T1498" i="3"/>
  <c r="T1499" i="3"/>
  <c r="T1500" i="3"/>
  <c r="T1501" i="3"/>
  <c r="T1502" i="3"/>
  <c r="T1503" i="3"/>
  <c r="T1504" i="3"/>
  <c r="T1505" i="3"/>
  <c r="T1506" i="3"/>
  <c r="T1507" i="3"/>
  <c r="T1508" i="3"/>
  <c r="T1509" i="3"/>
  <c r="T1510" i="3"/>
  <c r="T1511" i="3"/>
  <c r="T1512" i="3"/>
  <c r="T1513" i="3"/>
  <c r="T1514" i="3"/>
  <c r="T1515" i="3"/>
  <c r="T1516" i="3"/>
  <c r="T1517" i="3"/>
  <c r="T1518" i="3"/>
  <c r="T1519" i="3"/>
  <c r="T1520" i="3"/>
  <c r="T1521" i="3"/>
  <c r="T1522" i="3"/>
  <c r="T1523" i="3"/>
  <c r="T1524" i="3"/>
  <c r="T1525" i="3"/>
  <c r="T1526" i="3"/>
  <c r="T1527" i="3"/>
  <c r="T1528" i="3"/>
  <c r="T1529" i="3"/>
  <c r="T1530" i="3"/>
  <c r="T1531" i="3"/>
  <c r="T1532" i="3"/>
  <c r="T1533" i="3"/>
  <c r="T1534" i="3"/>
  <c r="T1535" i="3"/>
  <c r="T1536" i="3"/>
  <c r="T1537" i="3"/>
  <c r="T1538" i="3"/>
  <c r="T1539" i="3"/>
  <c r="T1540" i="3"/>
  <c r="T1541" i="3"/>
  <c r="T1542" i="3"/>
  <c r="T1543" i="3"/>
  <c r="T1544" i="3"/>
  <c r="T1545" i="3"/>
  <c r="T1546" i="3"/>
  <c r="T1547" i="3"/>
  <c r="T1548" i="3"/>
  <c r="T1549" i="3"/>
  <c r="T1550" i="3"/>
  <c r="T1551" i="3"/>
  <c r="T1552" i="3"/>
  <c r="T1553" i="3"/>
  <c r="T1554" i="3"/>
  <c r="T1555" i="3"/>
  <c r="T1556" i="3"/>
  <c r="T1557" i="3"/>
  <c r="T1558" i="3"/>
  <c r="T1559" i="3"/>
  <c r="T1560" i="3"/>
  <c r="T1561" i="3"/>
  <c r="T1562" i="3"/>
  <c r="T1563" i="3"/>
  <c r="T1564" i="3"/>
  <c r="T1565" i="3"/>
  <c r="T1566" i="3"/>
  <c r="T1567" i="3"/>
  <c r="T1568" i="3"/>
  <c r="T1569" i="3"/>
  <c r="T1570" i="3"/>
  <c r="T1571" i="3"/>
  <c r="T1572" i="3"/>
  <c r="T1573" i="3"/>
  <c r="T1574" i="3"/>
  <c r="T1575" i="3"/>
  <c r="T1576" i="3"/>
  <c r="T1577" i="3"/>
  <c r="T1578" i="3"/>
  <c r="T1579" i="3"/>
  <c r="T1580" i="3"/>
  <c r="T1581" i="3"/>
  <c r="T1582" i="3"/>
  <c r="T1583" i="3"/>
  <c r="T1584" i="3"/>
  <c r="T1585" i="3"/>
  <c r="T1586" i="3"/>
  <c r="T1587" i="3"/>
  <c r="T1588" i="3"/>
  <c r="T1589" i="3"/>
  <c r="T1590" i="3"/>
  <c r="T1591" i="3"/>
  <c r="T1592" i="3"/>
  <c r="T1593" i="3"/>
  <c r="T1594" i="3"/>
  <c r="T1595" i="3"/>
  <c r="T1596" i="3"/>
  <c r="T1597" i="3"/>
  <c r="T1598" i="3"/>
  <c r="T1599" i="3"/>
  <c r="T1600" i="3"/>
  <c r="T1601" i="3"/>
  <c r="T1602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S657" i="3"/>
  <c r="S658" i="3"/>
  <c r="S659" i="3"/>
  <c r="S660" i="3"/>
  <c r="S661" i="3"/>
  <c r="S662" i="3"/>
  <c r="S663" i="3"/>
  <c r="S664" i="3"/>
  <c r="S665" i="3"/>
  <c r="S666" i="3"/>
  <c r="S667" i="3"/>
  <c r="S668" i="3"/>
  <c r="S669" i="3"/>
  <c r="S670" i="3"/>
  <c r="S671" i="3"/>
  <c r="S672" i="3"/>
  <c r="S673" i="3"/>
  <c r="S674" i="3"/>
  <c r="S675" i="3"/>
  <c r="S676" i="3"/>
  <c r="S677" i="3"/>
  <c r="S678" i="3"/>
  <c r="S679" i="3"/>
  <c r="S680" i="3"/>
  <c r="S681" i="3"/>
  <c r="S682" i="3"/>
  <c r="S683" i="3"/>
  <c r="S684" i="3"/>
  <c r="S685" i="3"/>
  <c r="S686" i="3"/>
  <c r="S687" i="3"/>
  <c r="S688" i="3"/>
  <c r="S689" i="3"/>
  <c r="S690" i="3"/>
  <c r="S691" i="3"/>
  <c r="S692" i="3"/>
  <c r="S693" i="3"/>
  <c r="S694" i="3"/>
  <c r="S695" i="3"/>
  <c r="S696" i="3"/>
  <c r="S697" i="3"/>
  <c r="S698" i="3"/>
  <c r="S699" i="3"/>
  <c r="S700" i="3"/>
  <c r="S701" i="3"/>
  <c r="S702" i="3"/>
  <c r="S703" i="3"/>
  <c r="S704" i="3"/>
  <c r="S705" i="3"/>
  <c r="S706" i="3"/>
  <c r="S707" i="3"/>
  <c r="S708" i="3"/>
  <c r="S709" i="3"/>
  <c r="S710" i="3"/>
  <c r="S711" i="3"/>
  <c r="S712" i="3"/>
  <c r="S713" i="3"/>
  <c r="S714" i="3"/>
  <c r="S715" i="3"/>
  <c r="S716" i="3"/>
  <c r="S717" i="3"/>
  <c r="S718" i="3"/>
  <c r="S719" i="3"/>
  <c r="S720" i="3"/>
  <c r="S721" i="3"/>
  <c r="S722" i="3"/>
  <c r="S723" i="3"/>
  <c r="S724" i="3"/>
  <c r="S725" i="3"/>
  <c r="S726" i="3"/>
  <c r="S727" i="3"/>
  <c r="S728" i="3"/>
  <c r="S729" i="3"/>
  <c r="S730" i="3"/>
  <c r="S731" i="3"/>
  <c r="S732" i="3"/>
  <c r="S733" i="3"/>
  <c r="S734" i="3"/>
  <c r="S735" i="3"/>
  <c r="S736" i="3"/>
  <c r="S737" i="3"/>
  <c r="S738" i="3"/>
  <c r="S739" i="3"/>
  <c r="S740" i="3"/>
  <c r="S741" i="3"/>
  <c r="S742" i="3"/>
  <c r="S743" i="3"/>
  <c r="S744" i="3"/>
  <c r="S745" i="3"/>
  <c r="S746" i="3"/>
  <c r="S747" i="3"/>
  <c r="S748" i="3"/>
  <c r="S749" i="3"/>
  <c r="S750" i="3"/>
  <c r="S751" i="3"/>
  <c r="S752" i="3"/>
  <c r="S753" i="3"/>
  <c r="S754" i="3"/>
  <c r="S755" i="3"/>
  <c r="S756" i="3"/>
  <c r="S757" i="3"/>
  <c r="S758" i="3"/>
  <c r="S759" i="3"/>
  <c r="S760" i="3"/>
  <c r="S761" i="3"/>
  <c r="S762" i="3"/>
  <c r="S763" i="3"/>
  <c r="S764" i="3"/>
  <c r="S765" i="3"/>
  <c r="S766" i="3"/>
  <c r="S767" i="3"/>
  <c r="S768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83" i="3"/>
  <c r="S784" i="3"/>
  <c r="S785" i="3"/>
  <c r="S786" i="3"/>
  <c r="S787" i="3"/>
  <c r="S788" i="3"/>
  <c r="S789" i="3"/>
  <c r="S790" i="3"/>
  <c r="S791" i="3"/>
  <c r="S792" i="3"/>
  <c r="S793" i="3"/>
  <c r="S794" i="3"/>
  <c r="S795" i="3"/>
  <c r="S796" i="3"/>
  <c r="S797" i="3"/>
  <c r="S798" i="3"/>
  <c r="S799" i="3"/>
  <c r="S800" i="3"/>
  <c r="S801" i="3"/>
  <c r="S802" i="3"/>
  <c r="S803" i="3"/>
  <c r="S804" i="3"/>
  <c r="S805" i="3"/>
  <c r="S806" i="3"/>
  <c r="S807" i="3"/>
  <c r="S808" i="3"/>
  <c r="S809" i="3"/>
  <c r="S810" i="3"/>
  <c r="S811" i="3"/>
  <c r="S812" i="3"/>
  <c r="S813" i="3"/>
  <c r="S814" i="3"/>
  <c r="S815" i="3"/>
  <c r="S816" i="3"/>
  <c r="S817" i="3"/>
  <c r="S818" i="3"/>
  <c r="S819" i="3"/>
  <c r="S820" i="3"/>
  <c r="S821" i="3"/>
  <c r="S822" i="3"/>
  <c r="S823" i="3"/>
  <c r="S824" i="3"/>
  <c r="S825" i="3"/>
  <c r="S826" i="3"/>
  <c r="S827" i="3"/>
  <c r="S828" i="3"/>
  <c r="S829" i="3"/>
  <c r="S830" i="3"/>
  <c r="S831" i="3"/>
  <c r="S832" i="3"/>
  <c r="S833" i="3"/>
  <c r="S834" i="3"/>
  <c r="S835" i="3"/>
  <c r="S836" i="3"/>
  <c r="S837" i="3"/>
  <c r="S838" i="3"/>
  <c r="S839" i="3"/>
  <c r="S840" i="3"/>
  <c r="S841" i="3"/>
  <c r="S842" i="3"/>
  <c r="S843" i="3"/>
  <c r="S844" i="3"/>
  <c r="S845" i="3"/>
  <c r="S846" i="3"/>
  <c r="S847" i="3"/>
  <c r="S848" i="3"/>
  <c r="S849" i="3"/>
  <c r="S850" i="3"/>
  <c r="S851" i="3"/>
  <c r="S852" i="3"/>
  <c r="S853" i="3"/>
  <c r="S854" i="3"/>
  <c r="S855" i="3"/>
  <c r="S856" i="3"/>
  <c r="S857" i="3"/>
  <c r="S858" i="3"/>
  <c r="S859" i="3"/>
  <c r="S860" i="3"/>
  <c r="S861" i="3"/>
  <c r="S862" i="3"/>
  <c r="S863" i="3"/>
  <c r="S864" i="3"/>
  <c r="S865" i="3"/>
  <c r="S866" i="3"/>
  <c r="S867" i="3"/>
  <c r="S868" i="3"/>
  <c r="S869" i="3"/>
  <c r="S870" i="3"/>
  <c r="S871" i="3"/>
  <c r="S872" i="3"/>
  <c r="S873" i="3"/>
  <c r="S874" i="3"/>
  <c r="S875" i="3"/>
  <c r="S876" i="3"/>
  <c r="S877" i="3"/>
  <c r="S878" i="3"/>
  <c r="S879" i="3"/>
  <c r="S880" i="3"/>
  <c r="S881" i="3"/>
  <c r="S882" i="3"/>
  <c r="S883" i="3"/>
  <c r="S884" i="3"/>
  <c r="S885" i="3"/>
  <c r="S886" i="3"/>
  <c r="S887" i="3"/>
  <c r="S888" i="3"/>
  <c r="S889" i="3"/>
  <c r="S890" i="3"/>
  <c r="S891" i="3"/>
  <c r="S892" i="3"/>
  <c r="S893" i="3"/>
  <c r="S894" i="3"/>
  <c r="S895" i="3"/>
  <c r="S896" i="3"/>
  <c r="S897" i="3"/>
  <c r="S898" i="3"/>
  <c r="S899" i="3"/>
  <c r="S900" i="3"/>
  <c r="S901" i="3"/>
  <c r="S902" i="3"/>
  <c r="S903" i="3"/>
  <c r="S904" i="3"/>
  <c r="S905" i="3"/>
  <c r="S906" i="3"/>
  <c r="S907" i="3"/>
  <c r="S908" i="3"/>
  <c r="S909" i="3"/>
  <c r="S910" i="3"/>
  <c r="S911" i="3"/>
  <c r="S912" i="3"/>
  <c r="S913" i="3"/>
  <c r="S914" i="3"/>
  <c r="S915" i="3"/>
  <c r="S916" i="3"/>
  <c r="S917" i="3"/>
  <c r="S918" i="3"/>
  <c r="S919" i="3"/>
  <c r="S920" i="3"/>
  <c r="S921" i="3"/>
  <c r="S922" i="3"/>
  <c r="S923" i="3"/>
  <c r="S924" i="3"/>
  <c r="S925" i="3"/>
  <c r="S926" i="3"/>
  <c r="S927" i="3"/>
  <c r="S928" i="3"/>
  <c r="S929" i="3"/>
  <c r="S930" i="3"/>
  <c r="S931" i="3"/>
  <c r="S932" i="3"/>
  <c r="S933" i="3"/>
  <c r="S934" i="3"/>
  <c r="S935" i="3"/>
  <c r="S936" i="3"/>
  <c r="S937" i="3"/>
  <c r="S938" i="3"/>
  <c r="S939" i="3"/>
  <c r="S940" i="3"/>
  <c r="S941" i="3"/>
  <c r="S942" i="3"/>
  <c r="S943" i="3"/>
  <c r="S944" i="3"/>
  <c r="S945" i="3"/>
  <c r="S946" i="3"/>
  <c r="S947" i="3"/>
  <c r="S948" i="3"/>
  <c r="S949" i="3"/>
  <c r="S950" i="3"/>
  <c r="S951" i="3"/>
  <c r="S952" i="3"/>
  <c r="S953" i="3"/>
  <c r="S954" i="3"/>
  <c r="S955" i="3"/>
  <c r="S956" i="3"/>
  <c r="S957" i="3"/>
  <c r="S958" i="3"/>
  <c r="S959" i="3"/>
  <c r="S960" i="3"/>
  <c r="S961" i="3"/>
  <c r="S962" i="3"/>
  <c r="S963" i="3"/>
  <c r="S964" i="3"/>
  <c r="S965" i="3"/>
  <c r="S966" i="3"/>
  <c r="S967" i="3"/>
  <c r="S968" i="3"/>
  <c r="S969" i="3"/>
  <c r="S970" i="3"/>
  <c r="S971" i="3"/>
  <c r="S972" i="3"/>
  <c r="S973" i="3"/>
  <c r="S974" i="3"/>
  <c r="S975" i="3"/>
  <c r="S976" i="3"/>
  <c r="S977" i="3"/>
  <c r="S978" i="3"/>
  <c r="S979" i="3"/>
  <c r="S980" i="3"/>
  <c r="S981" i="3"/>
  <c r="S982" i="3"/>
  <c r="S983" i="3"/>
  <c r="S984" i="3"/>
  <c r="S985" i="3"/>
  <c r="S986" i="3"/>
  <c r="S987" i="3"/>
  <c r="S988" i="3"/>
  <c r="S989" i="3"/>
  <c r="S990" i="3"/>
  <c r="S991" i="3"/>
  <c r="S992" i="3"/>
  <c r="S993" i="3"/>
  <c r="S994" i="3"/>
  <c r="S995" i="3"/>
  <c r="S996" i="3"/>
  <c r="S997" i="3"/>
  <c r="S998" i="3"/>
  <c r="S999" i="3"/>
  <c r="S1000" i="3"/>
  <c r="S1001" i="3"/>
  <c r="S1002" i="3"/>
  <c r="S1003" i="3"/>
  <c r="S1004" i="3"/>
  <c r="S1005" i="3"/>
  <c r="S1006" i="3"/>
  <c r="S1007" i="3"/>
  <c r="S1008" i="3"/>
  <c r="S1009" i="3"/>
  <c r="S1010" i="3"/>
  <c r="S1011" i="3"/>
  <c r="S1012" i="3"/>
  <c r="S1013" i="3"/>
  <c r="S1014" i="3"/>
  <c r="S1015" i="3"/>
  <c r="S1016" i="3"/>
  <c r="S1017" i="3"/>
  <c r="S1018" i="3"/>
  <c r="S1019" i="3"/>
  <c r="S1020" i="3"/>
  <c r="S1021" i="3"/>
  <c r="S1022" i="3"/>
  <c r="S1023" i="3"/>
  <c r="S1024" i="3"/>
  <c r="S1025" i="3"/>
  <c r="S1026" i="3"/>
  <c r="S1027" i="3"/>
  <c r="S1028" i="3"/>
  <c r="S1029" i="3"/>
  <c r="S1030" i="3"/>
  <c r="S1031" i="3"/>
  <c r="S1032" i="3"/>
  <c r="S1033" i="3"/>
  <c r="S1034" i="3"/>
  <c r="S1035" i="3"/>
  <c r="S1036" i="3"/>
  <c r="S1037" i="3"/>
  <c r="S1038" i="3"/>
  <c r="S1039" i="3"/>
  <c r="S1040" i="3"/>
  <c r="S1041" i="3"/>
  <c r="S1042" i="3"/>
  <c r="S1043" i="3"/>
  <c r="S1044" i="3"/>
  <c r="S1045" i="3"/>
  <c r="S1046" i="3"/>
  <c r="S1047" i="3"/>
  <c r="S1048" i="3"/>
  <c r="S1049" i="3"/>
  <c r="S1050" i="3"/>
  <c r="S1051" i="3"/>
  <c r="S1052" i="3"/>
  <c r="S1053" i="3"/>
  <c r="S1054" i="3"/>
  <c r="S1055" i="3"/>
  <c r="S1056" i="3"/>
  <c r="S1057" i="3"/>
  <c r="S1058" i="3"/>
  <c r="S1059" i="3"/>
  <c r="S1060" i="3"/>
  <c r="S1061" i="3"/>
  <c r="S1062" i="3"/>
  <c r="S1063" i="3"/>
  <c r="S1064" i="3"/>
  <c r="S1065" i="3"/>
  <c r="S1066" i="3"/>
  <c r="S1067" i="3"/>
  <c r="S1068" i="3"/>
  <c r="S1069" i="3"/>
  <c r="S1070" i="3"/>
  <c r="S1071" i="3"/>
  <c r="S1072" i="3"/>
  <c r="S1073" i="3"/>
  <c r="S1074" i="3"/>
  <c r="S1075" i="3"/>
  <c r="S1076" i="3"/>
  <c r="S1077" i="3"/>
  <c r="S1078" i="3"/>
  <c r="S1079" i="3"/>
  <c r="S1080" i="3"/>
  <c r="S1081" i="3"/>
  <c r="S1082" i="3"/>
  <c r="S1083" i="3"/>
  <c r="S1084" i="3"/>
  <c r="S1085" i="3"/>
  <c r="S1086" i="3"/>
  <c r="S1087" i="3"/>
  <c r="S1088" i="3"/>
  <c r="S1089" i="3"/>
  <c r="S1090" i="3"/>
  <c r="S1091" i="3"/>
  <c r="S1092" i="3"/>
  <c r="S1093" i="3"/>
  <c r="S1094" i="3"/>
  <c r="S1095" i="3"/>
  <c r="S1096" i="3"/>
  <c r="S1097" i="3"/>
  <c r="S1098" i="3"/>
  <c r="S1099" i="3"/>
  <c r="S1100" i="3"/>
  <c r="S1101" i="3"/>
  <c r="S1102" i="3"/>
  <c r="S1103" i="3"/>
  <c r="S1104" i="3"/>
  <c r="S1105" i="3"/>
  <c r="S1106" i="3"/>
  <c r="S1107" i="3"/>
  <c r="S1108" i="3"/>
  <c r="S1109" i="3"/>
  <c r="S1110" i="3"/>
  <c r="S1111" i="3"/>
  <c r="S1112" i="3"/>
  <c r="S1113" i="3"/>
  <c r="S1114" i="3"/>
  <c r="S1115" i="3"/>
  <c r="S1116" i="3"/>
  <c r="S1117" i="3"/>
  <c r="S1118" i="3"/>
  <c r="S1119" i="3"/>
  <c r="S1120" i="3"/>
  <c r="S1121" i="3"/>
  <c r="S1122" i="3"/>
  <c r="S1123" i="3"/>
  <c r="S1124" i="3"/>
  <c r="S1125" i="3"/>
  <c r="S1126" i="3"/>
  <c r="S1127" i="3"/>
  <c r="S1128" i="3"/>
  <c r="S1129" i="3"/>
  <c r="S1130" i="3"/>
  <c r="S1131" i="3"/>
  <c r="S1132" i="3"/>
  <c r="S1133" i="3"/>
  <c r="S1134" i="3"/>
  <c r="S1135" i="3"/>
  <c r="S1136" i="3"/>
  <c r="S1137" i="3"/>
  <c r="S1138" i="3"/>
  <c r="S1139" i="3"/>
  <c r="S1140" i="3"/>
  <c r="S1141" i="3"/>
  <c r="S1142" i="3"/>
  <c r="S1143" i="3"/>
  <c r="S1144" i="3"/>
  <c r="S1145" i="3"/>
  <c r="S1146" i="3"/>
  <c r="S1147" i="3"/>
  <c r="S1148" i="3"/>
  <c r="S1149" i="3"/>
  <c r="S1150" i="3"/>
  <c r="S1151" i="3"/>
  <c r="S1152" i="3"/>
  <c r="S1153" i="3"/>
  <c r="S1154" i="3"/>
  <c r="S1155" i="3"/>
  <c r="S1156" i="3"/>
  <c r="S1157" i="3"/>
  <c r="S1158" i="3"/>
  <c r="S1159" i="3"/>
  <c r="S1160" i="3"/>
  <c r="S1161" i="3"/>
  <c r="S1162" i="3"/>
  <c r="S1163" i="3"/>
  <c r="S1164" i="3"/>
  <c r="S1165" i="3"/>
  <c r="S1166" i="3"/>
  <c r="S1167" i="3"/>
  <c r="S1168" i="3"/>
  <c r="S1169" i="3"/>
  <c r="S1170" i="3"/>
  <c r="S1171" i="3"/>
  <c r="S1172" i="3"/>
  <c r="S1173" i="3"/>
  <c r="S1174" i="3"/>
  <c r="S1175" i="3"/>
  <c r="S1176" i="3"/>
  <c r="S1177" i="3"/>
  <c r="S1178" i="3"/>
  <c r="S1179" i="3"/>
  <c r="S1180" i="3"/>
  <c r="S1181" i="3"/>
  <c r="S1182" i="3"/>
  <c r="S1183" i="3"/>
  <c r="S1184" i="3"/>
  <c r="S1185" i="3"/>
  <c r="S1186" i="3"/>
  <c r="S1187" i="3"/>
  <c r="S1188" i="3"/>
  <c r="S1189" i="3"/>
  <c r="S1190" i="3"/>
  <c r="S1191" i="3"/>
  <c r="S1192" i="3"/>
  <c r="S1193" i="3"/>
  <c r="S1194" i="3"/>
  <c r="S1195" i="3"/>
  <c r="S1196" i="3"/>
  <c r="S1197" i="3"/>
  <c r="S1198" i="3"/>
  <c r="S1199" i="3"/>
  <c r="S1200" i="3"/>
  <c r="S1201" i="3"/>
  <c r="S1202" i="3"/>
  <c r="S1203" i="3"/>
  <c r="S1204" i="3"/>
  <c r="S1205" i="3"/>
  <c r="S1206" i="3"/>
  <c r="S1207" i="3"/>
  <c r="S1208" i="3"/>
  <c r="S1209" i="3"/>
  <c r="S1210" i="3"/>
  <c r="S1211" i="3"/>
  <c r="S1212" i="3"/>
  <c r="S1213" i="3"/>
  <c r="S1214" i="3"/>
  <c r="S1215" i="3"/>
  <c r="S1216" i="3"/>
  <c r="S1217" i="3"/>
  <c r="S1218" i="3"/>
  <c r="S1219" i="3"/>
  <c r="S1220" i="3"/>
  <c r="S1221" i="3"/>
  <c r="S1222" i="3"/>
  <c r="S1223" i="3"/>
  <c r="S1224" i="3"/>
  <c r="S1225" i="3"/>
  <c r="S1226" i="3"/>
  <c r="S1227" i="3"/>
  <c r="S1228" i="3"/>
  <c r="S1229" i="3"/>
  <c r="S1230" i="3"/>
  <c r="S1231" i="3"/>
  <c r="S1232" i="3"/>
  <c r="S1233" i="3"/>
  <c r="S1234" i="3"/>
  <c r="S1235" i="3"/>
  <c r="S1236" i="3"/>
  <c r="S1237" i="3"/>
  <c r="S1238" i="3"/>
  <c r="S1239" i="3"/>
  <c r="S1240" i="3"/>
  <c r="S1241" i="3"/>
  <c r="S1242" i="3"/>
  <c r="S1243" i="3"/>
  <c r="S1244" i="3"/>
  <c r="S1245" i="3"/>
  <c r="S1246" i="3"/>
  <c r="S1247" i="3"/>
  <c r="S1248" i="3"/>
  <c r="S1249" i="3"/>
  <c r="S1250" i="3"/>
  <c r="S1251" i="3"/>
  <c r="S1252" i="3"/>
  <c r="S1253" i="3"/>
  <c r="S1254" i="3"/>
  <c r="S1255" i="3"/>
  <c r="S1256" i="3"/>
  <c r="S1257" i="3"/>
  <c r="S1258" i="3"/>
  <c r="S1259" i="3"/>
  <c r="S1260" i="3"/>
  <c r="S1261" i="3"/>
  <c r="S1262" i="3"/>
  <c r="S1263" i="3"/>
  <c r="S1264" i="3"/>
  <c r="S1265" i="3"/>
  <c r="S1266" i="3"/>
  <c r="S1267" i="3"/>
  <c r="S1268" i="3"/>
  <c r="S1269" i="3"/>
  <c r="S1270" i="3"/>
  <c r="S1271" i="3"/>
  <c r="S1272" i="3"/>
  <c r="S1273" i="3"/>
  <c r="S1274" i="3"/>
  <c r="S1275" i="3"/>
  <c r="S1276" i="3"/>
  <c r="S1277" i="3"/>
  <c r="S1278" i="3"/>
  <c r="S1279" i="3"/>
  <c r="S1280" i="3"/>
  <c r="S1281" i="3"/>
  <c r="S1282" i="3"/>
  <c r="S1283" i="3"/>
  <c r="S1284" i="3"/>
  <c r="S1285" i="3"/>
  <c r="S1286" i="3"/>
  <c r="S1287" i="3"/>
  <c r="S1288" i="3"/>
  <c r="S1289" i="3"/>
  <c r="S1290" i="3"/>
  <c r="S1291" i="3"/>
  <c r="S1292" i="3"/>
  <c r="S1293" i="3"/>
  <c r="S1294" i="3"/>
  <c r="S1295" i="3"/>
  <c r="S1296" i="3"/>
  <c r="S1297" i="3"/>
  <c r="S1298" i="3"/>
  <c r="S1299" i="3"/>
  <c r="S1300" i="3"/>
  <c r="S1301" i="3"/>
  <c r="S1302" i="3"/>
  <c r="S1303" i="3"/>
  <c r="S1304" i="3"/>
  <c r="S1305" i="3"/>
  <c r="S1306" i="3"/>
  <c r="S1307" i="3"/>
  <c r="S1308" i="3"/>
  <c r="S1309" i="3"/>
  <c r="S1310" i="3"/>
  <c r="S1311" i="3"/>
  <c r="S1312" i="3"/>
  <c r="S1313" i="3"/>
  <c r="S1314" i="3"/>
  <c r="S1315" i="3"/>
  <c r="S1316" i="3"/>
  <c r="S1317" i="3"/>
  <c r="S1318" i="3"/>
  <c r="S1319" i="3"/>
  <c r="S1320" i="3"/>
  <c r="S1321" i="3"/>
  <c r="S1322" i="3"/>
  <c r="S1323" i="3"/>
  <c r="S1324" i="3"/>
  <c r="S1325" i="3"/>
  <c r="S1326" i="3"/>
  <c r="S1327" i="3"/>
  <c r="S1328" i="3"/>
  <c r="S1329" i="3"/>
  <c r="S1330" i="3"/>
  <c r="S1331" i="3"/>
  <c r="S1332" i="3"/>
  <c r="S1333" i="3"/>
  <c r="S1334" i="3"/>
  <c r="S1335" i="3"/>
  <c r="S1336" i="3"/>
  <c r="S1337" i="3"/>
  <c r="S1338" i="3"/>
  <c r="S1339" i="3"/>
  <c r="S1340" i="3"/>
  <c r="S1341" i="3"/>
  <c r="S1342" i="3"/>
  <c r="S1343" i="3"/>
  <c r="S1344" i="3"/>
  <c r="S1345" i="3"/>
  <c r="S1346" i="3"/>
  <c r="S1347" i="3"/>
  <c r="S1348" i="3"/>
  <c r="S1349" i="3"/>
  <c r="S1350" i="3"/>
  <c r="S1351" i="3"/>
  <c r="S1352" i="3"/>
  <c r="S1353" i="3"/>
  <c r="S1354" i="3"/>
  <c r="S1355" i="3"/>
  <c r="S1356" i="3"/>
  <c r="S1357" i="3"/>
  <c r="S1358" i="3"/>
  <c r="S1359" i="3"/>
  <c r="S1360" i="3"/>
  <c r="S1361" i="3"/>
  <c r="S1362" i="3"/>
  <c r="S1363" i="3"/>
  <c r="S1364" i="3"/>
  <c r="S1365" i="3"/>
  <c r="S1366" i="3"/>
  <c r="S1367" i="3"/>
  <c r="S1368" i="3"/>
  <c r="S1369" i="3"/>
  <c r="S1370" i="3"/>
  <c r="S1371" i="3"/>
  <c r="S1372" i="3"/>
  <c r="S1373" i="3"/>
  <c r="S1374" i="3"/>
  <c r="S1375" i="3"/>
  <c r="S1376" i="3"/>
  <c r="S1377" i="3"/>
  <c r="S1378" i="3"/>
  <c r="S1379" i="3"/>
  <c r="S1380" i="3"/>
  <c r="S1381" i="3"/>
  <c r="S1382" i="3"/>
  <c r="S1383" i="3"/>
  <c r="S1384" i="3"/>
  <c r="S1385" i="3"/>
  <c r="S1386" i="3"/>
  <c r="S1387" i="3"/>
  <c r="S1388" i="3"/>
  <c r="S1389" i="3"/>
  <c r="S1390" i="3"/>
  <c r="S1391" i="3"/>
  <c r="S1392" i="3"/>
  <c r="S1393" i="3"/>
  <c r="S1394" i="3"/>
  <c r="S1395" i="3"/>
  <c r="S1396" i="3"/>
  <c r="S1397" i="3"/>
  <c r="S1398" i="3"/>
  <c r="S1399" i="3"/>
  <c r="S1400" i="3"/>
  <c r="S1401" i="3"/>
  <c r="S1402" i="3"/>
  <c r="S1403" i="3"/>
  <c r="S1404" i="3"/>
  <c r="S1405" i="3"/>
  <c r="S1406" i="3"/>
  <c r="S1407" i="3"/>
  <c r="S1408" i="3"/>
  <c r="S1409" i="3"/>
  <c r="S1410" i="3"/>
  <c r="S1411" i="3"/>
  <c r="S1412" i="3"/>
  <c r="S1413" i="3"/>
  <c r="S1414" i="3"/>
  <c r="S1415" i="3"/>
  <c r="S1416" i="3"/>
  <c r="S1417" i="3"/>
  <c r="S1418" i="3"/>
  <c r="S1419" i="3"/>
  <c r="S1420" i="3"/>
  <c r="S1421" i="3"/>
  <c r="S1422" i="3"/>
  <c r="S1423" i="3"/>
  <c r="S1424" i="3"/>
  <c r="S1425" i="3"/>
  <c r="S1426" i="3"/>
  <c r="S1427" i="3"/>
  <c r="S1428" i="3"/>
  <c r="S1429" i="3"/>
  <c r="S1430" i="3"/>
  <c r="S1431" i="3"/>
  <c r="S1432" i="3"/>
  <c r="S1433" i="3"/>
  <c r="S1434" i="3"/>
  <c r="S1435" i="3"/>
  <c r="S1436" i="3"/>
  <c r="S1437" i="3"/>
  <c r="S1438" i="3"/>
  <c r="S1439" i="3"/>
  <c r="S1440" i="3"/>
  <c r="S1441" i="3"/>
  <c r="S1442" i="3"/>
  <c r="S1443" i="3"/>
  <c r="S1444" i="3"/>
  <c r="S1445" i="3"/>
  <c r="S1446" i="3"/>
  <c r="S1447" i="3"/>
  <c r="S1448" i="3"/>
  <c r="S1449" i="3"/>
  <c r="S1450" i="3"/>
  <c r="S1451" i="3"/>
  <c r="S1452" i="3"/>
  <c r="S1453" i="3"/>
  <c r="S1454" i="3"/>
  <c r="S1455" i="3"/>
  <c r="S1456" i="3"/>
  <c r="S1457" i="3"/>
  <c r="S1458" i="3"/>
  <c r="S1459" i="3"/>
  <c r="S1460" i="3"/>
  <c r="S1461" i="3"/>
  <c r="S1462" i="3"/>
  <c r="S1463" i="3"/>
  <c r="S1464" i="3"/>
  <c r="S1465" i="3"/>
  <c r="S1466" i="3"/>
  <c r="S1467" i="3"/>
  <c r="S1468" i="3"/>
  <c r="S1469" i="3"/>
  <c r="S1470" i="3"/>
  <c r="S1471" i="3"/>
  <c r="S1472" i="3"/>
  <c r="S1473" i="3"/>
  <c r="S1474" i="3"/>
  <c r="S1475" i="3"/>
  <c r="S1476" i="3"/>
  <c r="S1477" i="3"/>
  <c r="S1478" i="3"/>
  <c r="S1479" i="3"/>
  <c r="S1480" i="3"/>
  <c r="S1481" i="3"/>
  <c r="S1482" i="3"/>
  <c r="S1483" i="3"/>
  <c r="S1484" i="3"/>
  <c r="S1485" i="3"/>
  <c r="S1486" i="3"/>
  <c r="S1487" i="3"/>
  <c r="S1488" i="3"/>
  <c r="S1489" i="3"/>
  <c r="S1490" i="3"/>
  <c r="S1491" i="3"/>
  <c r="S1492" i="3"/>
  <c r="S1493" i="3"/>
  <c r="S1494" i="3"/>
  <c r="S1495" i="3"/>
  <c r="S1496" i="3"/>
  <c r="S1497" i="3"/>
  <c r="S1498" i="3"/>
  <c r="S1499" i="3"/>
  <c r="S1500" i="3"/>
  <c r="S1501" i="3"/>
  <c r="S1502" i="3"/>
  <c r="S1503" i="3"/>
  <c r="S1504" i="3"/>
  <c r="S1505" i="3"/>
  <c r="S1506" i="3"/>
  <c r="S1507" i="3"/>
  <c r="S1508" i="3"/>
  <c r="S1509" i="3"/>
  <c r="S1510" i="3"/>
  <c r="S1511" i="3"/>
  <c r="S1512" i="3"/>
  <c r="S1513" i="3"/>
  <c r="S1514" i="3"/>
  <c r="S1515" i="3"/>
  <c r="S1516" i="3"/>
  <c r="S1517" i="3"/>
  <c r="S1518" i="3"/>
  <c r="S1519" i="3"/>
  <c r="S1520" i="3"/>
  <c r="S1521" i="3"/>
  <c r="S1522" i="3"/>
  <c r="S1523" i="3"/>
  <c r="S1524" i="3"/>
  <c r="S1525" i="3"/>
  <c r="S1526" i="3"/>
  <c r="S1527" i="3"/>
  <c r="S1528" i="3"/>
  <c r="S1529" i="3"/>
  <c r="S1530" i="3"/>
  <c r="S1531" i="3"/>
  <c r="S1532" i="3"/>
  <c r="S1533" i="3"/>
  <c r="S1534" i="3"/>
  <c r="S1535" i="3"/>
  <c r="S1536" i="3"/>
  <c r="S1537" i="3"/>
  <c r="S1538" i="3"/>
  <c r="S1539" i="3"/>
  <c r="S1540" i="3"/>
  <c r="S1541" i="3"/>
  <c r="S1542" i="3"/>
  <c r="S1543" i="3"/>
  <c r="S1544" i="3"/>
  <c r="S1545" i="3"/>
  <c r="S1546" i="3"/>
  <c r="S1547" i="3"/>
  <c r="S1548" i="3"/>
  <c r="S1549" i="3"/>
  <c r="S1550" i="3"/>
  <c r="S1551" i="3"/>
  <c r="S1552" i="3"/>
  <c r="S1553" i="3"/>
  <c r="S1554" i="3"/>
  <c r="S1555" i="3"/>
  <c r="S1556" i="3"/>
  <c r="S1557" i="3"/>
  <c r="S1558" i="3"/>
  <c r="S1559" i="3"/>
  <c r="S1560" i="3"/>
  <c r="S1561" i="3"/>
  <c r="S1562" i="3"/>
  <c r="S1563" i="3"/>
  <c r="S1564" i="3"/>
  <c r="S1565" i="3"/>
  <c r="S1566" i="3"/>
  <c r="S1567" i="3"/>
  <c r="S1568" i="3"/>
  <c r="S1569" i="3"/>
  <c r="S1570" i="3"/>
  <c r="S1571" i="3"/>
  <c r="S1572" i="3"/>
  <c r="S1573" i="3"/>
  <c r="S1574" i="3"/>
  <c r="S1575" i="3"/>
  <c r="S1576" i="3"/>
  <c r="S1577" i="3"/>
  <c r="S1578" i="3"/>
  <c r="S1579" i="3"/>
  <c r="S1580" i="3"/>
  <c r="S1581" i="3"/>
  <c r="S1582" i="3"/>
  <c r="S1583" i="3"/>
  <c r="S1584" i="3"/>
  <c r="S1585" i="3"/>
  <c r="S1586" i="3"/>
  <c r="S1587" i="3"/>
  <c r="S1588" i="3"/>
  <c r="S1589" i="3"/>
  <c r="S1590" i="3"/>
  <c r="S1591" i="3"/>
  <c r="S1592" i="3"/>
  <c r="S1593" i="3"/>
  <c r="S1594" i="3"/>
  <c r="S1595" i="3"/>
  <c r="S1596" i="3"/>
  <c r="S1597" i="3"/>
  <c r="S1598" i="3"/>
  <c r="S1599" i="3"/>
  <c r="S1600" i="3"/>
  <c r="S1601" i="3"/>
  <c r="S1602" i="3"/>
  <c r="R607" i="3"/>
  <c r="R608" i="3"/>
  <c r="R609" i="3"/>
  <c r="R610" i="3"/>
  <c r="R611" i="3"/>
  <c r="R612" i="3"/>
  <c r="R613" i="3"/>
  <c r="R614" i="3"/>
  <c r="R615" i="3"/>
  <c r="R616" i="3"/>
  <c r="R617" i="3"/>
  <c r="R618" i="3"/>
  <c r="R619" i="3"/>
  <c r="R620" i="3"/>
  <c r="R621" i="3"/>
  <c r="R622" i="3"/>
  <c r="R623" i="3"/>
  <c r="R624" i="3"/>
  <c r="R625" i="3"/>
  <c r="R626" i="3"/>
  <c r="R627" i="3"/>
  <c r="R628" i="3"/>
  <c r="R629" i="3"/>
  <c r="R630" i="3"/>
  <c r="R631" i="3"/>
  <c r="R632" i="3"/>
  <c r="R633" i="3"/>
  <c r="R634" i="3"/>
  <c r="R635" i="3"/>
  <c r="R636" i="3"/>
  <c r="R637" i="3"/>
  <c r="R638" i="3"/>
  <c r="R639" i="3"/>
  <c r="R640" i="3"/>
  <c r="R641" i="3"/>
  <c r="R642" i="3"/>
  <c r="R643" i="3"/>
  <c r="R644" i="3"/>
  <c r="R645" i="3"/>
  <c r="R646" i="3"/>
  <c r="R647" i="3"/>
  <c r="R648" i="3"/>
  <c r="R649" i="3"/>
  <c r="R650" i="3"/>
  <c r="R651" i="3"/>
  <c r="R652" i="3"/>
  <c r="R653" i="3"/>
  <c r="R654" i="3"/>
  <c r="R655" i="3"/>
  <c r="R656" i="3"/>
  <c r="R657" i="3"/>
  <c r="R658" i="3"/>
  <c r="R659" i="3"/>
  <c r="R660" i="3"/>
  <c r="R661" i="3"/>
  <c r="R662" i="3"/>
  <c r="R663" i="3"/>
  <c r="R664" i="3"/>
  <c r="R665" i="3"/>
  <c r="R666" i="3"/>
  <c r="R667" i="3"/>
  <c r="R668" i="3"/>
  <c r="R669" i="3"/>
  <c r="R670" i="3"/>
  <c r="R671" i="3"/>
  <c r="R672" i="3"/>
  <c r="R673" i="3"/>
  <c r="R674" i="3"/>
  <c r="R675" i="3"/>
  <c r="R676" i="3"/>
  <c r="R677" i="3"/>
  <c r="R678" i="3"/>
  <c r="R679" i="3"/>
  <c r="R680" i="3"/>
  <c r="R681" i="3"/>
  <c r="R682" i="3"/>
  <c r="R683" i="3"/>
  <c r="R684" i="3"/>
  <c r="R685" i="3"/>
  <c r="R686" i="3"/>
  <c r="R687" i="3"/>
  <c r="R688" i="3"/>
  <c r="R689" i="3"/>
  <c r="R690" i="3"/>
  <c r="R691" i="3"/>
  <c r="R692" i="3"/>
  <c r="R693" i="3"/>
  <c r="R694" i="3"/>
  <c r="R695" i="3"/>
  <c r="R696" i="3"/>
  <c r="R697" i="3"/>
  <c r="R698" i="3"/>
  <c r="R699" i="3"/>
  <c r="R700" i="3"/>
  <c r="R701" i="3"/>
  <c r="R702" i="3"/>
  <c r="R703" i="3"/>
  <c r="R704" i="3"/>
  <c r="R705" i="3"/>
  <c r="R706" i="3"/>
  <c r="R707" i="3"/>
  <c r="R708" i="3"/>
  <c r="R709" i="3"/>
  <c r="R710" i="3"/>
  <c r="R711" i="3"/>
  <c r="R712" i="3"/>
  <c r="R713" i="3"/>
  <c r="R714" i="3"/>
  <c r="R715" i="3"/>
  <c r="R716" i="3"/>
  <c r="R717" i="3"/>
  <c r="R718" i="3"/>
  <c r="R719" i="3"/>
  <c r="R720" i="3"/>
  <c r="R721" i="3"/>
  <c r="R722" i="3"/>
  <c r="R723" i="3"/>
  <c r="R724" i="3"/>
  <c r="R725" i="3"/>
  <c r="R726" i="3"/>
  <c r="R727" i="3"/>
  <c r="R728" i="3"/>
  <c r="R729" i="3"/>
  <c r="R730" i="3"/>
  <c r="R731" i="3"/>
  <c r="R732" i="3"/>
  <c r="R733" i="3"/>
  <c r="R734" i="3"/>
  <c r="R735" i="3"/>
  <c r="R736" i="3"/>
  <c r="R737" i="3"/>
  <c r="R738" i="3"/>
  <c r="R739" i="3"/>
  <c r="R740" i="3"/>
  <c r="R741" i="3"/>
  <c r="R742" i="3"/>
  <c r="R743" i="3"/>
  <c r="R744" i="3"/>
  <c r="R745" i="3"/>
  <c r="R746" i="3"/>
  <c r="R747" i="3"/>
  <c r="R748" i="3"/>
  <c r="R749" i="3"/>
  <c r="R750" i="3"/>
  <c r="R751" i="3"/>
  <c r="R752" i="3"/>
  <c r="R753" i="3"/>
  <c r="R754" i="3"/>
  <c r="R755" i="3"/>
  <c r="R756" i="3"/>
  <c r="R757" i="3"/>
  <c r="R758" i="3"/>
  <c r="R759" i="3"/>
  <c r="R760" i="3"/>
  <c r="R761" i="3"/>
  <c r="R762" i="3"/>
  <c r="R763" i="3"/>
  <c r="R764" i="3"/>
  <c r="R765" i="3"/>
  <c r="R766" i="3"/>
  <c r="R767" i="3"/>
  <c r="R768" i="3"/>
  <c r="R769" i="3"/>
  <c r="R770" i="3"/>
  <c r="R771" i="3"/>
  <c r="R772" i="3"/>
  <c r="R773" i="3"/>
  <c r="R774" i="3"/>
  <c r="R775" i="3"/>
  <c r="R776" i="3"/>
  <c r="R777" i="3"/>
  <c r="R778" i="3"/>
  <c r="R779" i="3"/>
  <c r="R780" i="3"/>
  <c r="R781" i="3"/>
  <c r="R782" i="3"/>
  <c r="R783" i="3"/>
  <c r="R784" i="3"/>
  <c r="R785" i="3"/>
  <c r="R786" i="3"/>
  <c r="R787" i="3"/>
  <c r="R788" i="3"/>
  <c r="R789" i="3"/>
  <c r="R790" i="3"/>
  <c r="R791" i="3"/>
  <c r="R792" i="3"/>
  <c r="R793" i="3"/>
  <c r="R794" i="3"/>
  <c r="R795" i="3"/>
  <c r="R796" i="3"/>
  <c r="R797" i="3"/>
  <c r="R798" i="3"/>
  <c r="R799" i="3"/>
  <c r="R800" i="3"/>
  <c r="R801" i="3"/>
  <c r="R802" i="3"/>
  <c r="R803" i="3"/>
  <c r="R804" i="3"/>
  <c r="R805" i="3"/>
  <c r="R806" i="3"/>
  <c r="R807" i="3"/>
  <c r="R808" i="3"/>
  <c r="R809" i="3"/>
  <c r="R810" i="3"/>
  <c r="R811" i="3"/>
  <c r="R812" i="3"/>
  <c r="R813" i="3"/>
  <c r="R814" i="3"/>
  <c r="R815" i="3"/>
  <c r="R816" i="3"/>
  <c r="R817" i="3"/>
  <c r="R818" i="3"/>
  <c r="R819" i="3"/>
  <c r="R820" i="3"/>
  <c r="R821" i="3"/>
  <c r="R822" i="3"/>
  <c r="R823" i="3"/>
  <c r="R824" i="3"/>
  <c r="R825" i="3"/>
  <c r="R826" i="3"/>
  <c r="R827" i="3"/>
  <c r="R828" i="3"/>
  <c r="R829" i="3"/>
  <c r="R830" i="3"/>
  <c r="R831" i="3"/>
  <c r="R832" i="3"/>
  <c r="R833" i="3"/>
  <c r="R834" i="3"/>
  <c r="R835" i="3"/>
  <c r="R836" i="3"/>
  <c r="R837" i="3"/>
  <c r="R838" i="3"/>
  <c r="R839" i="3"/>
  <c r="R840" i="3"/>
  <c r="R841" i="3"/>
  <c r="R842" i="3"/>
  <c r="R843" i="3"/>
  <c r="R844" i="3"/>
  <c r="R845" i="3"/>
  <c r="R846" i="3"/>
  <c r="R847" i="3"/>
  <c r="R848" i="3"/>
  <c r="R849" i="3"/>
  <c r="R850" i="3"/>
  <c r="R851" i="3"/>
  <c r="R852" i="3"/>
  <c r="R853" i="3"/>
  <c r="R854" i="3"/>
  <c r="R855" i="3"/>
  <c r="R856" i="3"/>
  <c r="R857" i="3"/>
  <c r="R858" i="3"/>
  <c r="R859" i="3"/>
  <c r="R860" i="3"/>
  <c r="R861" i="3"/>
  <c r="R862" i="3"/>
  <c r="R863" i="3"/>
  <c r="R864" i="3"/>
  <c r="R865" i="3"/>
  <c r="R866" i="3"/>
  <c r="R867" i="3"/>
  <c r="R868" i="3"/>
  <c r="R869" i="3"/>
  <c r="R870" i="3"/>
  <c r="R871" i="3"/>
  <c r="R872" i="3"/>
  <c r="R873" i="3"/>
  <c r="R874" i="3"/>
  <c r="R875" i="3"/>
  <c r="R876" i="3"/>
  <c r="R877" i="3"/>
  <c r="R878" i="3"/>
  <c r="R879" i="3"/>
  <c r="R880" i="3"/>
  <c r="R881" i="3"/>
  <c r="R882" i="3"/>
  <c r="R883" i="3"/>
  <c r="R884" i="3"/>
  <c r="R885" i="3"/>
  <c r="R886" i="3"/>
  <c r="R887" i="3"/>
  <c r="R888" i="3"/>
  <c r="R889" i="3"/>
  <c r="R890" i="3"/>
  <c r="R891" i="3"/>
  <c r="R892" i="3"/>
  <c r="R893" i="3"/>
  <c r="R894" i="3"/>
  <c r="R895" i="3"/>
  <c r="R896" i="3"/>
  <c r="R897" i="3"/>
  <c r="R898" i="3"/>
  <c r="R899" i="3"/>
  <c r="R900" i="3"/>
  <c r="R901" i="3"/>
  <c r="R902" i="3"/>
  <c r="R903" i="3"/>
  <c r="R904" i="3"/>
  <c r="R905" i="3"/>
  <c r="R906" i="3"/>
  <c r="R907" i="3"/>
  <c r="R908" i="3"/>
  <c r="R909" i="3"/>
  <c r="R910" i="3"/>
  <c r="R911" i="3"/>
  <c r="R912" i="3"/>
  <c r="R913" i="3"/>
  <c r="R914" i="3"/>
  <c r="R915" i="3"/>
  <c r="R916" i="3"/>
  <c r="R917" i="3"/>
  <c r="R918" i="3"/>
  <c r="R919" i="3"/>
  <c r="R920" i="3"/>
  <c r="R921" i="3"/>
  <c r="R922" i="3"/>
  <c r="R923" i="3"/>
  <c r="R924" i="3"/>
  <c r="R925" i="3"/>
  <c r="R926" i="3"/>
  <c r="R927" i="3"/>
  <c r="R928" i="3"/>
  <c r="R929" i="3"/>
  <c r="R930" i="3"/>
  <c r="R931" i="3"/>
  <c r="R932" i="3"/>
  <c r="R933" i="3"/>
  <c r="R934" i="3"/>
  <c r="R935" i="3"/>
  <c r="R936" i="3"/>
  <c r="R937" i="3"/>
  <c r="R938" i="3"/>
  <c r="R939" i="3"/>
  <c r="R940" i="3"/>
  <c r="R941" i="3"/>
  <c r="R942" i="3"/>
  <c r="R943" i="3"/>
  <c r="R944" i="3"/>
  <c r="R945" i="3"/>
  <c r="R946" i="3"/>
  <c r="R947" i="3"/>
  <c r="R948" i="3"/>
  <c r="R949" i="3"/>
  <c r="R950" i="3"/>
  <c r="R951" i="3"/>
  <c r="R952" i="3"/>
  <c r="R953" i="3"/>
  <c r="R954" i="3"/>
  <c r="R955" i="3"/>
  <c r="R956" i="3"/>
  <c r="R957" i="3"/>
  <c r="R958" i="3"/>
  <c r="R959" i="3"/>
  <c r="R960" i="3"/>
  <c r="R961" i="3"/>
  <c r="R962" i="3"/>
  <c r="R963" i="3"/>
  <c r="R964" i="3"/>
  <c r="R965" i="3"/>
  <c r="R966" i="3"/>
  <c r="R967" i="3"/>
  <c r="R968" i="3"/>
  <c r="R969" i="3"/>
  <c r="R970" i="3"/>
  <c r="R971" i="3"/>
  <c r="R972" i="3"/>
  <c r="R973" i="3"/>
  <c r="R974" i="3"/>
  <c r="R975" i="3"/>
  <c r="R976" i="3"/>
  <c r="R977" i="3"/>
  <c r="R978" i="3"/>
  <c r="R979" i="3"/>
  <c r="R980" i="3"/>
  <c r="R981" i="3"/>
  <c r="R982" i="3"/>
  <c r="R983" i="3"/>
  <c r="R984" i="3"/>
  <c r="R985" i="3"/>
  <c r="R986" i="3"/>
  <c r="R987" i="3"/>
  <c r="R988" i="3"/>
  <c r="R989" i="3"/>
  <c r="R990" i="3"/>
  <c r="R991" i="3"/>
  <c r="R992" i="3"/>
  <c r="R993" i="3"/>
  <c r="R994" i="3"/>
  <c r="R995" i="3"/>
  <c r="R996" i="3"/>
  <c r="R997" i="3"/>
  <c r="R998" i="3"/>
  <c r="R999" i="3"/>
  <c r="R1000" i="3"/>
  <c r="R1001" i="3"/>
  <c r="R1002" i="3"/>
  <c r="R1003" i="3"/>
  <c r="R1004" i="3"/>
  <c r="R1005" i="3"/>
  <c r="R1006" i="3"/>
  <c r="R1007" i="3"/>
  <c r="R1008" i="3"/>
  <c r="R1009" i="3"/>
  <c r="R1010" i="3"/>
  <c r="R1011" i="3"/>
  <c r="R1012" i="3"/>
  <c r="R1013" i="3"/>
  <c r="R1014" i="3"/>
  <c r="R1015" i="3"/>
  <c r="R1016" i="3"/>
  <c r="R1017" i="3"/>
  <c r="R1018" i="3"/>
  <c r="R1019" i="3"/>
  <c r="R1020" i="3"/>
  <c r="R1021" i="3"/>
  <c r="R1022" i="3"/>
  <c r="R1023" i="3"/>
  <c r="R1024" i="3"/>
  <c r="R1025" i="3"/>
  <c r="R1026" i="3"/>
  <c r="R1027" i="3"/>
  <c r="R1028" i="3"/>
  <c r="R1029" i="3"/>
  <c r="R1030" i="3"/>
  <c r="R1031" i="3"/>
  <c r="R1032" i="3"/>
  <c r="R1033" i="3"/>
  <c r="R1034" i="3"/>
  <c r="R1035" i="3"/>
  <c r="R1036" i="3"/>
  <c r="R1037" i="3"/>
  <c r="R1038" i="3"/>
  <c r="R1039" i="3"/>
  <c r="R1040" i="3"/>
  <c r="R1041" i="3"/>
  <c r="R1042" i="3"/>
  <c r="R1043" i="3"/>
  <c r="R1044" i="3"/>
  <c r="R1045" i="3"/>
  <c r="R1046" i="3"/>
  <c r="R1047" i="3"/>
  <c r="R1048" i="3"/>
  <c r="R1049" i="3"/>
  <c r="R1050" i="3"/>
  <c r="R1051" i="3"/>
  <c r="R1052" i="3"/>
  <c r="R1053" i="3"/>
  <c r="R1054" i="3"/>
  <c r="R1055" i="3"/>
  <c r="R1056" i="3"/>
  <c r="R1057" i="3"/>
  <c r="R1058" i="3"/>
  <c r="R1059" i="3"/>
  <c r="R1060" i="3"/>
  <c r="R1061" i="3"/>
  <c r="R1062" i="3"/>
  <c r="R1063" i="3"/>
  <c r="R1064" i="3"/>
  <c r="R1065" i="3"/>
  <c r="R1066" i="3"/>
  <c r="R1067" i="3"/>
  <c r="R1068" i="3"/>
  <c r="R1069" i="3"/>
  <c r="R1070" i="3"/>
  <c r="R1071" i="3"/>
  <c r="R1072" i="3"/>
  <c r="R1073" i="3"/>
  <c r="R1074" i="3"/>
  <c r="R1075" i="3"/>
  <c r="R1076" i="3"/>
  <c r="R1077" i="3"/>
  <c r="R1078" i="3"/>
  <c r="R1079" i="3"/>
  <c r="R1080" i="3"/>
  <c r="R1081" i="3"/>
  <c r="R1082" i="3"/>
  <c r="R1083" i="3"/>
  <c r="R1084" i="3"/>
  <c r="R1085" i="3"/>
  <c r="R1086" i="3"/>
  <c r="R1087" i="3"/>
  <c r="R1088" i="3"/>
  <c r="R1089" i="3"/>
  <c r="R1090" i="3"/>
  <c r="R1091" i="3"/>
  <c r="R1092" i="3"/>
  <c r="R1093" i="3"/>
  <c r="R1094" i="3"/>
  <c r="R1095" i="3"/>
  <c r="R1096" i="3"/>
  <c r="R1097" i="3"/>
  <c r="R1098" i="3"/>
  <c r="R1099" i="3"/>
  <c r="R1100" i="3"/>
  <c r="R1101" i="3"/>
  <c r="R1102" i="3"/>
  <c r="R1103" i="3"/>
  <c r="R1104" i="3"/>
  <c r="R1105" i="3"/>
  <c r="R1106" i="3"/>
  <c r="R1107" i="3"/>
  <c r="R1108" i="3"/>
  <c r="R1109" i="3"/>
  <c r="R1110" i="3"/>
  <c r="R1111" i="3"/>
  <c r="R1112" i="3"/>
  <c r="R1113" i="3"/>
  <c r="R1114" i="3"/>
  <c r="R1115" i="3"/>
  <c r="R1116" i="3"/>
  <c r="R1117" i="3"/>
  <c r="R1118" i="3"/>
  <c r="R1119" i="3"/>
  <c r="R1120" i="3"/>
  <c r="R1121" i="3"/>
  <c r="R1122" i="3"/>
  <c r="R1123" i="3"/>
  <c r="R1124" i="3"/>
  <c r="R1125" i="3"/>
  <c r="R1126" i="3"/>
  <c r="R1127" i="3"/>
  <c r="R1128" i="3"/>
  <c r="R1129" i="3"/>
  <c r="R1130" i="3"/>
  <c r="R1131" i="3"/>
  <c r="R1132" i="3"/>
  <c r="R1133" i="3"/>
  <c r="R1134" i="3"/>
  <c r="R1135" i="3"/>
  <c r="R1136" i="3"/>
  <c r="R1137" i="3"/>
  <c r="R1138" i="3"/>
  <c r="R1139" i="3"/>
  <c r="R1140" i="3"/>
  <c r="R1141" i="3"/>
  <c r="R1142" i="3"/>
  <c r="R1143" i="3"/>
  <c r="R1144" i="3"/>
  <c r="R1145" i="3"/>
  <c r="R1146" i="3"/>
  <c r="R1147" i="3"/>
  <c r="R1148" i="3"/>
  <c r="R1149" i="3"/>
  <c r="R1150" i="3"/>
  <c r="R1151" i="3"/>
  <c r="R1152" i="3"/>
  <c r="R1153" i="3"/>
  <c r="R1154" i="3"/>
  <c r="R1155" i="3"/>
  <c r="R1156" i="3"/>
  <c r="R1157" i="3"/>
  <c r="R1158" i="3"/>
  <c r="R1159" i="3"/>
  <c r="R1160" i="3"/>
  <c r="R1161" i="3"/>
  <c r="R1162" i="3"/>
  <c r="R1163" i="3"/>
  <c r="R1164" i="3"/>
  <c r="R1165" i="3"/>
  <c r="R1166" i="3"/>
  <c r="R1167" i="3"/>
  <c r="R1168" i="3"/>
  <c r="R1169" i="3"/>
  <c r="R1170" i="3"/>
  <c r="R1171" i="3"/>
  <c r="R1172" i="3"/>
  <c r="R1173" i="3"/>
  <c r="R1174" i="3"/>
  <c r="R1175" i="3"/>
  <c r="R1176" i="3"/>
  <c r="R1177" i="3"/>
  <c r="R1178" i="3"/>
  <c r="R1179" i="3"/>
  <c r="R1180" i="3"/>
  <c r="R1181" i="3"/>
  <c r="R1182" i="3"/>
  <c r="R1183" i="3"/>
  <c r="R1184" i="3"/>
  <c r="R1185" i="3"/>
  <c r="R1186" i="3"/>
  <c r="R1187" i="3"/>
  <c r="R1188" i="3"/>
  <c r="R1189" i="3"/>
  <c r="R1190" i="3"/>
  <c r="R1191" i="3"/>
  <c r="R1192" i="3"/>
  <c r="R1193" i="3"/>
  <c r="R1194" i="3"/>
  <c r="R1195" i="3"/>
  <c r="R1196" i="3"/>
  <c r="R1197" i="3"/>
  <c r="R1198" i="3"/>
  <c r="R1199" i="3"/>
  <c r="R1200" i="3"/>
  <c r="R1201" i="3"/>
  <c r="R1202" i="3"/>
  <c r="R1203" i="3"/>
  <c r="R1204" i="3"/>
  <c r="R1205" i="3"/>
  <c r="R1206" i="3"/>
  <c r="R1207" i="3"/>
  <c r="R1208" i="3"/>
  <c r="R1209" i="3"/>
  <c r="R1210" i="3"/>
  <c r="R1211" i="3"/>
  <c r="R1212" i="3"/>
  <c r="R1213" i="3"/>
  <c r="R1214" i="3"/>
  <c r="R1215" i="3"/>
  <c r="R1216" i="3"/>
  <c r="R1217" i="3"/>
  <c r="R1218" i="3"/>
  <c r="R1219" i="3"/>
  <c r="R1220" i="3"/>
  <c r="R1221" i="3"/>
  <c r="R1222" i="3"/>
  <c r="R1223" i="3"/>
  <c r="R1224" i="3"/>
  <c r="R1225" i="3"/>
  <c r="R1226" i="3"/>
  <c r="R1227" i="3"/>
  <c r="R1228" i="3"/>
  <c r="R1229" i="3"/>
  <c r="R1230" i="3"/>
  <c r="R1231" i="3"/>
  <c r="R1232" i="3"/>
  <c r="R1233" i="3"/>
  <c r="R1234" i="3"/>
  <c r="R1235" i="3"/>
  <c r="R1236" i="3"/>
  <c r="R1237" i="3"/>
  <c r="R1238" i="3"/>
  <c r="R1239" i="3"/>
  <c r="R1240" i="3"/>
  <c r="R1241" i="3"/>
  <c r="R1242" i="3"/>
  <c r="R1243" i="3"/>
  <c r="R1244" i="3"/>
  <c r="R1245" i="3"/>
  <c r="R1246" i="3"/>
  <c r="R1247" i="3"/>
  <c r="R1248" i="3"/>
  <c r="R1249" i="3"/>
  <c r="R1250" i="3"/>
  <c r="R1251" i="3"/>
  <c r="R1252" i="3"/>
  <c r="R1253" i="3"/>
  <c r="R1254" i="3"/>
  <c r="R1255" i="3"/>
  <c r="R1256" i="3"/>
  <c r="R1257" i="3"/>
  <c r="R1258" i="3"/>
  <c r="R1259" i="3"/>
  <c r="R1260" i="3"/>
  <c r="R1261" i="3"/>
  <c r="R1262" i="3"/>
  <c r="R1263" i="3"/>
  <c r="R1264" i="3"/>
  <c r="R1265" i="3"/>
  <c r="R1266" i="3"/>
  <c r="R1267" i="3"/>
  <c r="R1268" i="3"/>
  <c r="R1269" i="3"/>
  <c r="R1270" i="3"/>
  <c r="R1271" i="3"/>
  <c r="R1272" i="3"/>
  <c r="R1273" i="3"/>
  <c r="R1274" i="3"/>
  <c r="R1275" i="3"/>
  <c r="R1276" i="3"/>
  <c r="R1277" i="3"/>
  <c r="R1278" i="3"/>
  <c r="R1279" i="3"/>
  <c r="R1280" i="3"/>
  <c r="R1281" i="3"/>
  <c r="R1282" i="3"/>
  <c r="R1283" i="3"/>
  <c r="R1284" i="3"/>
  <c r="R1285" i="3"/>
  <c r="R1286" i="3"/>
  <c r="R1287" i="3"/>
  <c r="R1288" i="3"/>
  <c r="R1289" i="3"/>
  <c r="R1290" i="3"/>
  <c r="R1291" i="3"/>
  <c r="R1292" i="3"/>
  <c r="R1293" i="3"/>
  <c r="R1294" i="3"/>
  <c r="R1295" i="3"/>
  <c r="R1296" i="3"/>
  <c r="R1297" i="3"/>
  <c r="R1298" i="3"/>
  <c r="R1299" i="3"/>
  <c r="R1300" i="3"/>
  <c r="R1301" i="3"/>
  <c r="R1302" i="3"/>
  <c r="R1303" i="3"/>
  <c r="R1304" i="3"/>
  <c r="R1305" i="3"/>
  <c r="R1306" i="3"/>
  <c r="R1307" i="3"/>
  <c r="R1308" i="3"/>
  <c r="R1309" i="3"/>
  <c r="R1310" i="3"/>
  <c r="R1311" i="3"/>
  <c r="R1312" i="3"/>
  <c r="R1313" i="3"/>
  <c r="R1314" i="3"/>
  <c r="R1315" i="3"/>
  <c r="R1316" i="3"/>
  <c r="R1317" i="3"/>
  <c r="R1318" i="3"/>
  <c r="R1319" i="3"/>
  <c r="R1320" i="3"/>
  <c r="R1321" i="3"/>
  <c r="R1322" i="3"/>
  <c r="R1323" i="3"/>
  <c r="R1324" i="3"/>
  <c r="R1325" i="3"/>
  <c r="R1326" i="3"/>
  <c r="R1327" i="3"/>
  <c r="R1328" i="3"/>
  <c r="R1329" i="3"/>
  <c r="R1330" i="3"/>
  <c r="R1331" i="3"/>
  <c r="R1332" i="3"/>
  <c r="R1333" i="3"/>
  <c r="R1334" i="3"/>
  <c r="R1335" i="3"/>
  <c r="R1336" i="3"/>
  <c r="R1337" i="3"/>
  <c r="R1338" i="3"/>
  <c r="R1339" i="3"/>
  <c r="R1340" i="3"/>
  <c r="R1341" i="3"/>
  <c r="R1342" i="3"/>
  <c r="R1343" i="3"/>
  <c r="R1344" i="3"/>
  <c r="R1345" i="3"/>
  <c r="R1346" i="3"/>
  <c r="R1347" i="3"/>
  <c r="R1348" i="3"/>
  <c r="R1349" i="3"/>
  <c r="R1350" i="3"/>
  <c r="R1351" i="3"/>
  <c r="R1352" i="3"/>
  <c r="R1353" i="3"/>
  <c r="R1354" i="3"/>
  <c r="R1355" i="3"/>
  <c r="R1356" i="3"/>
  <c r="R1357" i="3"/>
  <c r="R1358" i="3"/>
  <c r="R1359" i="3"/>
  <c r="R1360" i="3"/>
  <c r="R1361" i="3"/>
  <c r="R1362" i="3"/>
  <c r="R1363" i="3"/>
  <c r="R1364" i="3"/>
  <c r="R1365" i="3"/>
  <c r="R1366" i="3"/>
  <c r="R1367" i="3"/>
  <c r="R1368" i="3"/>
  <c r="R1369" i="3"/>
  <c r="R1370" i="3"/>
  <c r="R1371" i="3"/>
  <c r="R1372" i="3"/>
  <c r="R1373" i="3"/>
  <c r="R1374" i="3"/>
  <c r="R1375" i="3"/>
  <c r="R1376" i="3"/>
  <c r="R1377" i="3"/>
  <c r="R1378" i="3"/>
  <c r="R1379" i="3"/>
  <c r="R1380" i="3"/>
  <c r="R1381" i="3"/>
  <c r="R1382" i="3"/>
  <c r="R1383" i="3"/>
  <c r="R1384" i="3"/>
  <c r="R1385" i="3"/>
  <c r="R1386" i="3"/>
  <c r="R1387" i="3"/>
  <c r="R1388" i="3"/>
  <c r="R1389" i="3"/>
  <c r="R1390" i="3"/>
  <c r="R1391" i="3"/>
  <c r="R1392" i="3"/>
  <c r="R1393" i="3"/>
  <c r="R1394" i="3"/>
  <c r="R1395" i="3"/>
  <c r="R1396" i="3"/>
  <c r="R1397" i="3"/>
  <c r="R1398" i="3"/>
  <c r="R1399" i="3"/>
  <c r="R1400" i="3"/>
  <c r="R1401" i="3"/>
  <c r="R1402" i="3"/>
  <c r="R1403" i="3"/>
  <c r="R1404" i="3"/>
  <c r="R1405" i="3"/>
  <c r="R1406" i="3"/>
  <c r="R1407" i="3"/>
  <c r="R1408" i="3"/>
  <c r="R1409" i="3"/>
  <c r="R1410" i="3"/>
  <c r="R1411" i="3"/>
  <c r="R1412" i="3"/>
  <c r="R1413" i="3"/>
  <c r="R1414" i="3"/>
  <c r="R1415" i="3"/>
  <c r="R1416" i="3"/>
  <c r="R1417" i="3"/>
  <c r="R1418" i="3"/>
  <c r="R1419" i="3"/>
  <c r="R1420" i="3"/>
  <c r="R1421" i="3"/>
  <c r="R1422" i="3"/>
  <c r="R1423" i="3"/>
  <c r="R1424" i="3"/>
  <c r="R1425" i="3"/>
  <c r="R1426" i="3"/>
  <c r="R1427" i="3"/>
  <c r="R1428" i="3"/>
  <c r="R1429" i="3"/>
  <c r="R1430" i="3"/>
  <c r="R1431" i="3"/>
  <c r="R1432" i="3"/>
  <c r="R1433" i="3"/>
  <c r="R1434" i="3"/>
  <c r="R1435" i="3"/>
  <c r="R1436" i="3"/>
  <c r="R1437" i="3"/>
  <c r="R1438" i="3"/>
  <c r="R1439" i="3"/>
  <c r="R1440" i="3"/>
  <c r="R1441" i="3"/>
  <c r="R1442" i="3"/>
  <c r="R1443" i="3"/>
  <c r="R1444" i="3"/>
  <c r="R1445" i="3"/>
  <c r="R1446" i="3"/>
  <c r="R1447" i="3"/>
  <c r="R1448" i="3"/>
  <c r="R1449" i="3"/>
  <c r="R1450" i="3"/>
  <c r="R1451" i="3"/>
  <c r="R1452" i="3"/>
  <c r="R1453" i="3"/>
  <c r="R1454" i="3"/>
  <c r="R1455" i="3"/>
  <c r="R1456" i="3"/>
  <c r="R1457" i="3"/>
  <c r="R1458" i="3"/>
  <c r="R1459" i="3"/>
  <c r="R1460" i="3"/>
  <c r="R1461" i="3"/>
  <c r="R1462" i="3"/>
  <c r="R1463" i="3"/>
  <c r="R1464" i="3"/>
  <c r="R1465" i="3"/>
  <c r="R1466" i="3"/>
  <c r="R1467" i="3"/>
  <c r="R1468" i="3"/>
  <c r="R1469" i="3"/>
  <c r="R1470" i="3"/>
  <c r="R1471" i="3"/>
  <c r="R1472" i="3"/>
  <c r="R1473" i="3"/>
  <c r="R1474" i="3"/>
  <c r="R1475" i="3"/>
  <c r="R1476" i="3"/>
  <c r="R1477" i="3"/>
  <c r="R1478" i="3"/>
  <c r="R1479" i="3"/>
  <c r="R1480" i="3"/>
  <c r="R1481" i="3"/>
  <c r="R1482" i="3"/>
  <c r="R1483" i="3"/>
  <c r="R1484" i="3"/>
  <c r="R1485" i="3"/>
  <c r="R1486" i="3"/>
  <c r="R1487" i="3"/>
  <c r="R1488" i="3"/>
  <c r="R1489" i="3"/>
  <c r="R1490" i="3"/>
  <c r="R1491" i="3"/>
  <c r="R1492" i="3"/>
  <c r="R1493" i="3"/>
  <c r="R1494" i="3"/>
  <c r="R1495" i="3"/>
  <c r="R1496" i="3"/>
  <c r="R1497" i="3"/>
  <c r="R1498" i="3"/>
  <c r="R1499" i="3"/>
  <c r="R1500" i="3"/>
  <c r="R1501" i="3"/>
  <c r="R1502" i="3"/>
  <c r="R1503" i="3"/>
  <c r="R1504" i="3"/>
  <c r="R1505" i="3"/>
  <c r="R1506" i="3"/>
  <c r="R1507" i="3"/>
  <c r="R1508" i="3"/>
  <c r="R1509" i="3"/>
  <c r="R1510" i="3"/>
  <c r="R1511" i="3"/>
  <c r="R1512" i="3"/>
  <c r="R1513" i="3"/>
  <c r="R1514" i="3"/>
  <c r="R1515" i="3"/>
  <c r="R1516" i="3"/>
  <c r="R1517" i="3"/>
  <c r="R1518" i="3"/>
  <c r="R1519" i="3"/>
  <c r="R1520" i="3"/>
  <c r="R1521" i="3"/>
  <c r="R1522" i="3"/>
  <c r="R1523" i="3"/>
  <c r="R1524" i="3"/>
  <c r="R1525" i="3"/>
  <c r="R1526" i="3"/>
  <c r="R1527" i="3"/>
  <c r="R1528" i="3"/>
  <c r="R1529" i="3"/>
  <c r="R1530" i="3"/>
  <c r="R1531" i="3"/>
  <c r="R1532" i="3"/>
  <c r="R1533" i="3"/>
  <c r="R1534" i="3"/>
  <c r="R1535" i="3"/>
  <c r="R1536" i="3"/>
  <c r="R1537" i="3"/>
  <c r="R1538" i="3"/>
  <c r="R1539" i="3"/>
  <c r="R1540" i="3"/>
  <c r="R1541" i="3"/>
  <c r="R1542" i="3"/>
  <c r="R1543" i="3"/>
  <c r="R1544" i="3"/>
  <c r="R1545" i="3"/>
  <c r="R1546" i="3"/>
  <c r="R1547" i="3"/>
  <c r="R1548" i="3"/>
  <c r="R1549" i="3"/>
  <c r="R1550" i="3"/>
  <c r="R1551" i="3"/>
  <c r="R1552" i="3"/>
  <c r="R1553" i="3"/>
  <c r="R1554" i="3"/>
  <c r="R1555" i="3"/>
  <c r="R1556" i="3"/>
  <c r="R1557" i="3"/>
  <c r="R1558" i="3"/>
  <c r="R1559" i="3"/>
  <c r="R1560" i="3"/>
  <c r="R1561" i="3"/>
  <c r="R1562" i="3"/>
  <c r="R1563" i="3"/>
  <c r="R1564" i="3"/>
  <c r="R1565" i="3"/>
  <c r="R1566" i="3"/>
  <c r="R1567" i="3"/>
  <c r="R1568" i="3"/>
  <c r="R1569" i="3"/>
  <c r="R1570" i="3"/>
  <c r="R1571" i="3"/>
  <c r="R1572" i="3"/>
  <c r="R1573" i="3"/>
  <c r="R1574" i="3"/>
  <c r="R1575" i="3"/>
  <c r="R1576" i="3"/>
  <c r="R1577" i="3"/>
  <c r="R1578" i="3"/>
  <c r="R1579" i="3"/>
  <c r="R1580" i="3"/>
  <c r="R1581" i="3"/>
  <c r="R1582" i="3"/>
  <c r="R1583" i="3"/>
  <c r="R1584" i="3"/>
  <c r="R1585" i="3"/>
  <c r="R1586" i="3"/>
  <c r="R1587" i="3"/>
  <c r="R1588" i="3"/>
  <c r="R1589" i="3"/>
  <c r="R1590" i="3"/>
  <c r="R1591" i="3"/>
  <c r="R1592" i="3"/>
  <c r="R1593" i="3"/>
  <c r="R1594" i="3"/>
  <c r="R1595" i="3"/>
  <c r="R1596" i="3"/>
  <c r="R1597" i="3"/>
  <c r="R1598" i="3"/>
  <c r="R1599" i="3"/>
  <c r="R1600" i="3"/>
  <c r="R1601" i="3"/>
  <c r="R1602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N1005" i="3"/>
  <c r="N1006" i="3"/>
  <c r="N1007" i="3"/>
  <c r="N1008" i="3"/>
  <c r="N1009" i="3"/>
  <c r="N1010" i="3"/>
  <c r="N1011" i="3"/>
  <c r="N1012" i="3"/>
  <c r="N1013" i="3"/>
  <c r="N1014" i="3"/>
  <c r="N1015" i="3"/>
  <c r="N1016" i="3"/>
  <c r="N1017" i="3"/>
  <c r="N1018" i="3"/>
  <c r="N1019" i="3"/>
  <c r="N1020" i="3"/>
  <c r="N1021" i="3"/>
  <c r="N1022" i="3"/>
  <c r="N1023" i="3"/>
  <c r="N1024" i="3"/>
  <c r="N1025" i="3"/>
  <c r="N1026" i="3"/>
  <c r="N1027" i="3"/>
  <c r="N1028" i="3"/>
  <c r="N1029" i="3"/>
  <c r="N1030" i="3"/>
  <c r="N1031" i="3"/>
  <c r="N1032" i="3"/>
  <c r="N1033" i="3"/>
  <c r="N1034" i="3"/>
  <c r="N1035" i="3"/>
  <c r="N1036" i="3"/>
  <c r="N1037" i="3"/>
  <c r="N1038" i="3"/>
  <c r="N1039" i="3"/>
  <c r="N1040" i="3"/>
  <c r="N1041" i="3"/>
  <c r="N1042" i="3"/>
  <c r="N1043" i="3"/>
  <c r="N1044" i="3"/>
  <c r="N1045" i="3"/>
  <c r="N1046" i="3"/>
  <c r="N1047" i="3"/>
  <c r="N1048" i="3"/>
  <c r="N1049" i="3"/>
  <c r="N1050" i="3"/>
  <c r="N1051" i="3"/>
  <c r="N1052" i="3"/>
  <c r="N1053" i="3"/>
  <c r="N1054" i="3"/>
  <c r="N1055" i="3"/>
  <c r="N1056" i="3"/>
  <c r="N1057" i="3"/>
  <c r="N1058" i="3"/>
  <c r="N1059" i="3"/>
  <c r="N1060" i="3"/>
  <c r="N1061" i="3"/>
  <c r="N1062" i="3"/>
  <c r="N1063" i="3"/>
  <c r="N1064" i="3"/>
  <c r="N1065" i="3"/>
  <c r="N1066" i="3"/>
  <c r="N1067" i="3"/>
  <c r="N1068" i="3"/>
  <c r="N1069" i="3"/>
  <c r="N1070" i="3"/>
  <c r="N1071" i="3"/>
  <c r="N1072" i="3"/>
  <c r="N1073" i="3"/>
  <c r="N1074" i="3"/>
  <c r="N1075" i="3"/>
  <c r="N1076" i="3"/>
  <c r="N1077" i="3"/>
  <c r="N1078" i="3"/>
  <c r="N1079" i="3"/>
  <c r="N1080" i="3"/>
  <c r="N1081" i="3"/>
  <c r="N1082" i="3"/>
  <c r="N1083" i="3"/>
  <c r="N1084" i="3"/>
  <c r="N1085" i="3"/>
  <c r="N1086" i="3"/>
  <c r="N1087" i="3"/>
  <c r="N1088" i="3"/>
  <c r="N1089" i="3"/>
  <c r="N1090" i="3"/>
  <c r="N1091" i="3"/>
  <c r="N1092" i="3"/>
  <c r="N1093" i="3"/>
  <c r="N1094" i="3"/>
  <c r="N1095" i="3"/>
  <c r="N1096" i="3"/>
  <c r="N1097" i="3"/>
  <c r="N1098" i="3"/>
  <c r="N1099" i="3"/>
  <c r="N1100" i="3"/>
  <c r="N1101" i="3"/>
  <c r="N1102" i="3"/>
  <c r="N1103" i="3"/>
  <c r="N1104" i="3"/>
  <c r="N1105" i="3"/>
  <c r="N1106" i="3"/>
  <c r="N1107" i="3"/>
  <c r="N1108" i="3"/>
  <c r="N1109" i="3"/>
  <c r="N1110" i="3"/>
  <c r="N1111" i="3"/>
  <c r="N1112" i="3"/>
  <c r="N1113" i="3"/>
  <c r="N1114" i="3"/>
  <c r="N1115" i="3"/>
  <c r="N1116" i="3"/>
  <c r="N1117" i="3"/>
  <c r="N1118" i="3"/>
  <c r="N1119" i="3"/>
  <c r="N1120" i="3"/>
  <c r="N1121" i="3"/>
  <c r="N1122" i="3"/>
  <c r="N1123" i="3"/>
  <c r="N1124" i="3"/>
  <c r="N1125" i="3"/>
  <c r="N1126" i="3"/>
  <c r="N1127" i="3"/>
  <c r="N1128" i="3"/>
  <c r="N1129" i="3"/>
  <c r="N1130" i="3"/>
  <c r="N1131" i="3"/>
  <c r="N1132" i="3"/>
  <c r="N1133" i="3"/>
  <c r="N1134" i="3"/>
  <c r="N1135" i="3"/>
  <c r="N1136" i="3"/>
  <c r="N1137" i="3"/>
  <c r="N1138" i="3"/>
  <c r="N1139" i="3"/>
  <c r="N1140" i="3"/>
  <c r="N1141" i="3"/>
  <c r="N1142" i="3"/>
  <c r="N1143" i="3"/>
  <c r="N1144" i="3"/>
  <c r="N1145" i="3"/>
  <c r="N1146" i="3"/>
  <c r="N1147" i="3"/>
  <c r="N1148" i="3"/>
  <c r="N1149" i="3"/>
  <c r="N1150" i="3"/>
  <c r="N1151" i="3"/>
  <c r="N1152" i="3"/>
  <c r="N1153" i="3"/>
  <c r="N1154" i="3"/>
  <c r="N1155" i="3"/>
  <c r="N1156" i="3"/>
  <c r="N1157" i="3"/>
  <c r="N1158" i="3"/>
  <c r="N1159" i="3"/>
  <c r="N1160" i="3"/>
  <c r="N1161" i="3"/>
  <c r="N1162" i="3"/>
  <c r="N1163" i="3"/>
  <c r="N1164" i="3"/>
  <c r="N1165" i="3"/>
  <c r="N1166" i="3"/>
  <c r="N1167" i="3"/>
  <c r="N1168" i="3"/>
  <c r="N1169" i="3"/>
  <c r="N1170" i="3"/>
  <c r="N1171" i="3"/>
  <c r="N1172" i="3"/>
  <c r="N1173" i="3"/>
  <c r="N1174" i="3"/>
  <c r="N1175" i="3"/>
  <c r="N1176" i="3"/>
  <c r="N1177" i="3"/>
  <c r="N1178" i="3"/>
  <c r="N1179" i="3"/>
  <c r="N1180" i="3"/>
  <c r="N1181" i="3"/>
  <c r="N1182" i="3"/>
  <c r="N1183" i="3"/>
  <c r="N1184" i="3"/>
  <c r="N1185" i="3"/>
  <c r="N1186" i="3"/>
  <c r="N1187" i="3"/>
  <c r="N1188" i="3"/>
  <c r="N1189" i="3"/>
  <c r="N1190" i="3"/>
  <c r="N1191" i="3"/>
  <c r="N1192" i="3"/>
  <c r="N1193" i="3"/>
  <c r="N1194" i="3"/>
  <c r="N1195" i="3"/>
  <c r="N1196" i="3"/>
  <c r="N1197" i="3"/>
  <c r="N1198" i="3"/>
  <c r="N1199" i="3"/>
  <c r="N1200" i="3"/>
  <c r="N1201" i="3"/>
  <c r="N1202" i="3"/>
  <c r="N1203" i="3"/>
  <c r="N1204" i="3"/>
  <c r="N1205" i="3"/>
  <c r="N1206" i="3"/>
  <c r="N1207" i="3"/>
  <c r="N1208" i="3"/>
  <c r="N1209" i="3"/>
  <c r="N1210" i="3"/>
  <c r="N1211" i="3"/>
  <c r="N1212" i="3"/>
  <c r="N1213" i="3"/>
  <c r="N1214" i="3"/>
  <c r="N1215" i="3"/>
  <c r="N1216" i="3"/>
  <c r="N1217" i="3"/>
  <c r="N1218" i="3"/>
  <c r="N1219" i="3"/>
  <c r="N1220" i="3"/>
  <c r="N1221" i="3"/>
  <c r="N1222" i="3"/>
  <c r="N1223" i="3"/>
  <c r="N1224" i="3"/>
  <c r="N1225" i="3"/>
  <c r="N1226" i="3"/>
  <c r="N1227" i="3"/>
  <c r="N1228" i="3"/>
  <c r="N1229" i="3"/>
  <c r="N1230" i="3"/>
  <c r="N1231" i="3"/>
  <c r="N1232" i="3"/>
  <c r="N1233" i="3"/>
  <c r="N1234" i="3"/>
  <c r="N1235" i="3"/>
  <c r="N1236" i="3"/>
  <c r="N1237" i="3"/>
  <c r="N1238" i="3"/>
  <c r="N1239" i="3"/>
  <c r="N1240" i="3"/>
  <c r="N1241" i="3"/>
  <c r="N1242" i="3"/>
  <c r="N1243" i="3"/>
  <c r="N1244" i="3"/>
  <c r="N1245" i="3"/>
  <c r="N1246" i="3"/>
  <c r="N1247" i="3"/>
  <c r="N1248" i="3"/>
  <c r="N1249" i="3"/>
  <c r="N1250" i="3"/>
  <c r="N1251" i="3"/>
  <c r="N1252" i="3"/>
  <c r="N1253" i="3"/>
  <c r="N1254" i="3"/>
  <c r="N1255" i="3"/>
  <c r="N1256" i="3"/>
  <c r="N1257" i="3"/>
  <c r="N1258" i="3"/>
  <c r="N1259" i="3"/>
  <c r="N1260" i="3"/>
  <c r="N1261" i="3"/>
  <c r="N1262" i="3"/>
  <c r="N1263" i="3"/>
  <c r="N1264" i="3"/>
  <c r="N1265" i="3"/>
  <c r="N1266" i="3"/>
  <c r="N1267" i="3"/>
  <c r="N1268" i="3"/>
  <c r="N1269" i="3"/>
  <c r="N1270" i="3"/>
  <c r="N1271" i="3"/>
  <c r="N1272" i="3"/>
  <c r="N1273" i="3"/>
  <c r="N1274" i="3"/>
  <c r="N1275" i="3"/>
  <c r="N1276" i="3"/>
  <c r="N1277" i="3"/>
  <c r="N1278" i="3"/>
  <c r="N1279" i="3"/>
  <c r="N1280" i="3"/>
  <c r="N1281" i="3"/>
  <c r="N1282" i="3"/>
  <c r="N1283" i="3"/>
  <c r="N1284" i="3"/>
  <c r="N1285" i="3"/>
  <c r="N1286" i="3"/>
  <c r="N1287" i="3"/>
  <c r="N1288" i="3"/>
  <c r="N1289" i="3"/>
  <c r="N1290" i="3"/>
  <c r="N1291" i="3"/>
  <c r="N1292" i="3"/>
  <c r="N1293" i="3"/>
  <c r="N1294" i="3"/>
  <c r="N1295" i="3"/>
  <c r="N1296" i="3"/>
  <c r="N1297" i="3"/>
  <c r="N1298" i="3"/>
  <c r="N1299" i="3"/>
  <c r="N1300" i="3"/>
  <c r="N1301" i="3"/>
  <c r="N1302" i="3"/>
  <c r="N1303" i="3"/>
  <c r="N1304" i="3"/>
  <c r="N1305" i="3"/>
  <c r="N1306" i="3"/>
  <c r="N1307" i="3"/>
  <c r="N1308" i="3"/>
  <c r="N1309" i="3"/>
  <c r="N1310" i="3"/>
  <c r="N1311" i="3"/>
  <c r="N1312" i="3"/>
  <c r="N1313" i="3"/>
  <c r="N1314" i="3"/>
  <c r="N1315" i="3"/>
  <c r="N1316" i="3"/>
  <c r="N1317" i="3"/>
  <c r="N1318" i="3"/>
  <c r="N1319" i="3"/>
  <c r="N1320" i="3"/>
  <c r="N1321" i="3"/>
  <c r="N1322" i="3"/>
  <c r="N1323" i="3"/>
  <c r="N1324" i="3"/>
  <c r="N1325" i="3"/>
  <c r="N1326" i="3"/>
  <c r="N1327" i="3"/>
  <c r="N1328" i="3"/>
  <c r="N1329" i="3"/>
  <c r="N1330" i="3"/>
  <c r="N1331" i="3"/>
  <c r="N1332" i="3"/>
  <c r="N1333" i="3"/>
  <c r="N1334" i="3"/>
  <c r="N1335" i="3"/>
  <c r="N1336" i="3"/>
  <c r="N1337" i="3"/>
  <c r="N1338" i="3"/>
  <c r="N1339" i="3"/>
  <c r="N1340" i="3"/>
  <c r="N1341" i="3"/>
  <c r="N1342" i="3"/>
  <c r="N1343" i="3"/>
  <c r="N1344" i="3"/>
  <c r="N1345" i="3"/>
  <c r="N1346" i="3"/>
  <c r="N1347" i="3"/>
  <c r="N1348" i="3"/>
  <c r="N1349" i="3"/>
  <c r="N1350" i="3"/>
  <c r="N1351" i="3"/>
  <c r="N1352" i="3"/>
  <c r="N1353" i="3"/>
  <c r="N1354" i="3"/>
  <c r="N1355" i="3"/>
  <c r="N1356" i="3"/>
  <c r="N1357" i="3"/>
  <c r="N1358" i="3"/>
  <c r="N1359" i="3"/>
  <c r="N1360" i="3"/>
  <c r="N1361" i="3"/>
  <c r="N1362" i="3"/>
  <c r="N1363" i="3"/>
  <c r="N1364" i="3"/>
  <c r="N1365" i="3"/>
  <c r="N1366" i="3"/>
  <c r="N1367" i="3"/>
  <c r="N1368" i="3"/>
  <c r="N1369" i="3"/>
  <c r="N1370" i="3"/>
  <c r="N1371" i="3"/>
  <c r="N1372" i="3"/>
  <c r="N1373" i="3"/>
  <c r="N1374" i="3"/>
  <c r="N1375" i="3"/>
  <c r="N1376" i="3"/>
  <c r="N1377" i="3"/>
  <c r="N1378" i="3"/>
  <c r="N1379" i="3"/>
  <c r="N1380" i="3"/>
  <c r="N1381" i="3"/>
  <c r="N1382" i="3"/>
  <c r="N1383" i="3"/>
  <c r="N1384" i="3"/>
  <c r="N1385" i="3"/>
  <c r="N1386" i="3"/>
  <c r="N1387" i="3"/>
  <c r="N1388" i="3"/>
  <c r="N1389" i="3"/>
  <c r="N1390" i="3"/>
  <c r="N1391" i="3"/>
  <c r="N1392" i="3"/>
  <c r="N1393" i="3"/>
  <c r="N1394" i="3"/>
  <c r="N1395" i="3"/>
  <c r="N1396" i="3"/>
  <c r="N1397" i="3"/>
  <c r="N1398" i="3"/>
  <c r="N1399" i="3"/>
  <c r="N1400" i="3"/>
  <c r="N1401" i="3"/>
  <c r="N1402" i="3"/>
  <c r="N1403" i="3"/>
  <c r="N1404" i="3"/>
  <c r="N1405" i="3"/>
  <c r="N1406" i="3"/>
  <c r="N1407" i="3"/>
  <c r="N1408" i="3"/>
  <c r="N1409" i="3"/>
  <c r="N1410" i="3"/>
  <c r="N1411" i="3"/>
  <c r="N1412" i="3"/>
  <c r="N1413" i="3"/>
  <c r="N1414" i="3"/>
  <c r="N1415" i="3"/>
  <c r="N1416" i="3"/>
  <c r="N1417" i="3"/>
  <c r="N1418" i="3"/>
  <c r="N1419" i="3"/>
  <c r="N1420" i="3"/>
  <c r="N1421" i="3"/>
  <c r="N1422" i="3"/>
  <c r="N1423" i="3"/>
  <c r="N1424" i="3"/>
  <c r="N1425" i="3"/>
  <c r="N1426" i="3"/>
  <c r="N1427" i="3"/>
  <c r="N1428" i="3"/>
  <c r="N1429" i="3"/>
  <c r="N1430" i="3"/>
  <c r="N1431" i="3"/>
  <c r="N1432" i="3"/>
  <c r="N1433" i="3"/>
  <c r="N1434" i="3"/>
  <c r="N1435" i="3"/>
  <c r="N1436" i="3"/>
  <c r="N1437" i="3"/>
  <c r="N1438" i="3"/>
  <c r="N1439" i="3"/>
  <c r="N1440" i="3"/>
  <c r="N1441" i="3"/>
  <c r="N1442" i="3"/>
  <c r="N1443" i="3"/>
  <c r="N1444" i="3"/>
  <c r="N1445" i="3"/>
  <c r="N1446" i="3"/>
  <c r="N1447" i="3"/>
  <c r="N1448" i="3"/>
  <c r="N1449" i="3"/>
  <c r="N1450" i="3"/>
  <c r="N1451" i="3"/>
  <c r="N1452" i="3"/>
  <c r="N1453" i="3"/>
  <c r="N1454" i="3"/>
  <c r="N1455" i="3"/>
  <c r="N1456" i="3"/>
  <c r="N1457" i="3"/>
  <c r="N1458" i="3"/>
  <c r="N1459" i="3"/>
  <c r="N1460" i="3"/>
  <c r="N1461" i="3"/>
  <c r="N1462" i="3"/>
  <c r="N1463" i="3"/>
  <c r="N1464" i="3"/>
  <c r="N1465" i="3"/>
  <c r="N1466" i="3"/>
  <c r="N1467" i="3"/>
  <c r="N1468" i="3"/>
  <c r="N1469" i="3"/>
  <c r="N1470" i="3"/>
  <c r="N1471" i="3"/>
  <c r="N1472" i="3"/>
  <c r="N1473" i="3"/>
  <c r="N1474" i="3"/>
  <c r="N1475" i="3"/>
  <c r="N1476" i="3"/>
  <c r="N1477" i="3"/>
  <c r="N1478" i="3"/>
  <c r="N1479" i="3"/>
  <c r="N1480" i="3"/>
  <c r="N1481" i="3"/>
  <c r="N1482" i="3"/>
  <c r="N1483" i="3"/>
  <c r="N1484" i="3"/>
  <c r="N1485" i="3"/>
  <c r="N1486" i="3"/>
  <c r="N1487" i="3"/>
  <c r="N1488" i="3"/>
  <c r="N1489" i="3"/>
  <c r="N1490" i="3"/>
  <c r="N1491" i="3"/>
  <c r="N1492" i="3"/>
  <c r="N1493" i="3"/>
  <c r="N1494" i="3"/>
  <c r="N1495" i="3"/>
  <c r="N1496" i="3"/>
  <c r="N1497" i="3"/>
  <c r="N1498" i="3"/>
  <c r="N1499" i="3"/>
  <c r="N1500" i="3"/>
  <c r="N1501" i="3"/>
  <c r="N1502" i="3"/>
  <c r="N1503" i="3"/>
  <c r="N1504" i="3"/>
  <c r="N1505" i="3"/>
  <c r="N1506" i="3"/>
  <c r="N1507" i="3"/>
  <c r="N1508" i="3"/>
  <c r="N1509" i="3"/>
  <c r="N1510" i="3"/>
  <c r="N1511" i="3"/>
  <c r="N1512" i="3"/>
  <c r="N1513" i="3"/>
  <c r="N1514" i="3"/>
  <c r="N1515" i="3"/>
  <c r="N1516" i="3"/>
  <c r="N1517" i="3"/>
  <c r="N1518" i="3"/>
  <c r="N1519" i="3"/>
  <c r="N1520" i="3"/>
  <c r="N1521" i="3"/>
  <c r="N1522" i="3"/>
  <c r="N1523" i="3"/>
  <c r="N1524" i="3"/>
  <c r="N1525" i="3"/>
  <c r="N1526" i="3"/>
  <c r="N1527" i="3"/>
  <c r="N1528" i="3"/>
  <c r="N1529" i="3"/>
  <c r="N1530" i="3"/>
  <c r="N1531" i="3"/>
  <c r="N1532" i="3"/>
  <c r="N1533" i="3"/>
  <c r="N1534" i="3"/>
  <c r="N1535" i="3"/>
  <c r="N1536" i="3"/>
  <c r="N1537" i="3"/>
  <c r="N1538" i="3"/>
  <c r="N1539" i="3"/>
  <c r="N1540" i="3"/>
  <c r="N1541" i="3"/>
  <c r="N1542" i="3"/>
  <c r="N1543" i="3"/>
  <c r="N1544" i="3"/>
  <c r="N1545" i="3"/>
  <c r="N1546" i="3"/>
  <c r="N1547" i="3"/>
  <c r="N1548" i="3"/>
  <c r="N1549" i="3"/>
  <c r="N1550" i="3"/>
  <c r="N1551" i="3"/>
  <c r="N1552" i="3"/>
  <c r="N1553" i="3"/>
  <c r="N1554" i="3"/>
  <c r="N1555" i="3"/>
  <c r="N1556" i="3"/>
  <c r="N1557" i="3"/>
  <c r="N1558" i="3"/>
  <c r="N1559" i="3"/>
  <c r="N1560" i="3"/>
  <c r="N1561" i="3"/>
  <c r="N1562" i="3"/>
  <c r="N1563" i="3"/>
  <c r="N1564" i="3"/>
  <c r="N1565" i="3"/>
  <c r="N1566" i="3"/>
  <c r="N1567" i="3"/>
  <c r="N1568" i="3"/>
  <c r="N1569" i="3"/>
  <c r="N1570" i="3"/>
  <c r="N1571" i="3"/>
  <c r="N1572" i="3"/>
  <c r="N1573" i="3"/>
  <c r="N1574" i="3"/>
  <c r="N1575" i="3"/>
  <c r="N1576" i="3"/>
  <c r="N1577" i="3"/>
  <c r="N1578" i="3"/>
  <c r="N1579" i="3"/>
  <c r="N1580" i="3"/>
  <c r="N1581" i="3"/>
  <c r="N1582" i="3"/>
  <c r="N1583" i="3"/>
  <c r="N1584" i="3"/>
  <c r="N1585" i="3"/>
  <c r="N1586" i="3"/>
  <c r="N1587" i="3"/>
  <c r="N1588" i="3"/>
  <c r="N1589" i="3"/>
  <c r="N1590" i="3"/>
  <c r="N1591" i="3"/>
  <c r="N1592" i="3"/>
  <c r="N1593" i="3"/>
  <c r="N1594" i="3"/>
  <c r="N1595" i="3"/>
  <c r="N1596" i="3"/>
  <c r="N1597" i="3"/>
  <c r="N1598" i="3"/>
  <c r="N1599" i="3"/>
  <c r="N1600" i="3"/>
  <c r="N1601" i="3"/>
  <c r="N1602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AC10" i="9"/>
  <c r="AC13" i="9"/>
  <c r="AC17" i="9"/>
  <c r="AC21" i="9"/>
  <c r="AC25" i="9"/>
  <c r="N14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B17" i="4"/>
  <c r="B18" i="4"/>
  <c r="F9" i="7" l="1"/>
  <c r="F8" i="7"/>
  <c r="F9" i="6"/>
  <c r="F8" i="6"/>
  <c r="F9" i="5"/>
  <c r="F8" i="5"/>
  <c r="B16" i="4" l="1"/>
  <c r="B22" i="4"/>
  <c r="B21" i="4"/>
  <c r="B20" i="4"/>
  <c r="B19" i="4"/>
  <c r="F7" i="7" l="1"/>
  <c r="K6" i="7"/>
  <c r="C6" i="7"/>
  <c r="F7" i="6"/>
  <c r="K6" i="6"/>
  <c r="D6" i="5"/>
  <c r="C6" i="6"/>
  <c r="F7" i="5"/>
  <c r="M6" i="5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D219" i="7"/>
  <c r="D220" i="7"/>
  <c r="D221" i="7"/>
  <c r="D222" i="7"/>
  <c r="D223" i="7"/>
  <c r="D224" i="7"/>
  <c r="D225" i="7"/>
  <c r="D226" i="7"/>
  <c r="D227" i="7"/>
  <c r="D228" i="7"/>
  <c r="D229" i="7"/>
  <c r="D230" i="7"/>
  <c r="D231" i="7"/>
  <c r="D232" i="7"/>
  <c r="D233" i="7"/>
  <c r="D234" i="7"/>
  <c r="D235" i="7"/>
  <c r="D236" i="7"/>
  <c r="D237" i="7"/>
  <c r="D238" i="7"/>
  <c r="D239" i="7"/>
  <c r="D240" i="7"/>
  <c r="D241" i="7"/>
  <c r="D242" i="7"/>
  <c r="D243" i="7"/>
  <c r="D244" i="7"/>
  <c r="D245" i="7"/>
  <c r="D246" i="7"/>
  <c r="D247" i="7"/>
  <c r="D248" i="7"/>
  <c r="D249" i="7"/>
  <c r="D250" i="7"/>
  <c r="D251" i="7"/>
  <c r="D252" i="7"/>
  <c r="D253" i="7"/>
  <c r="D254" i="7"/>
  <c r="D255" i="7"/>
  <c r="D256" i="7"/>
  <c r="D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101" i="7"/>
  <c r="B102" i="7"/>
  <c r="B103" i="7"/>
  <c r="B104" i="7"/>
  <c r="B105" i="7"/>
  <c r="B106" i="7"/>
  <c r="B107" i="7"/>
  <c r="B108" i="7"/>
  <c r="B109" i="7"/>
  <c r="B110" i="7"/>
  <c r="B111" i="7"/>
  <c r="B112" i="7"/>
  <c r="B113" i="7"/>
  <c r="B114" i="7"/>
  <c r="B115" i="7"/>
  <c r="B116" i="7"/>
  <c r="B117" i="7"/>
  <c r="B118" i="7"/>
  <c r="B119" i="7"/>
  <c r="B120" i="7"/>
  <c r="B121" i="7"/>
  <c r="B122" i="7"/>
  <c r="B123" i="7"/>
  <c r="B124" i="7"/>
  <c r="B125" i="7"/>
  <c r="B126" i="7"/>
  <c r="B127" i="7"/>
  <c r="B128" i="7"/>
  <c r="B129" i="7"/>
  <c r="B130" i="7"/>
  <c r="B131" i="7"/>
  <c r="B132" i="7"/>
  <c r="B133" i="7"/>
  <c r="B134" i="7"/>
  <c r="B135" i="7"/>
  <c r="B136" i="7"/>
  <c r="B137" i="7"/>
  <c r="B138" i="7"/>
  <c r="B139" i="7"/>
  <c r="B140" i="7"/>
  <c r="B141" i="7"/>
  <c r="B142" i="7"/>
  <c r="B143" i="7"/>
  <c r="B144" i="7"/>
  <c r="B145" i="7"/>
  <c r="B146" i="7"/>
  <c r="B147" i="7"/>
  <c r="B148" i="7"/>
  <c r="B149" i="7"/>
  <c r="B150" i="7"/>
  <c r="B151" i="7"/>
  <c r="B152" i="7"/>
  <c r="B153" i="7"/>
  <c r="B154" i="7"/>
  <c r="B155" i="7"/>
  <c r="B156" i="7"/>
  <c r="B157" i="7"/>
  <c r="B158" i="7"/>
  <c r="B159" i="7"/>
  <c r="B160" i="7"/>
  <c r="B161" i="7"/>
  <c r="B162" i="7"/>
  <c r="B163" i="7"/>
  <c r="B164" i="7"/>
  <c r="B165" i="7"/>
  <c r="B166" i="7"/>
  <c r="B167" i="7"/>
  <c r="B168" i="7"/>
  <c r="B169" i="7"/>
  <c r="B170" i="7"/>
  <c r="B171" i="7"/>
  <c r="B172" i="7"/>
  <c r="B173" i="7"/>
  <c r="B174" i="7"/>
  <c r="B175" i="7"/>
  <c r="B176" i="7"/>
  <c r="B177" i="7"/>
  <c r="B178" i="7"/>
  <c r="B179" i="7"/>
  <c r="B180" i="7"/>
  <c r="B181" i="7"/>
  <c r="B182" i="7"/>
  <c r="B183" i="7"/>
  <c r="B184" i="7"/>
  <c r="B185" i="7"/>
  <c r="B186" i="7"/>
  <c r="B187" i="7"/>
  <c r="B188" i="7"/>
  <c r="B189" i="7"/>
  <c r="B190" i="7"/>
  <c r="B191" i="7"/>
  <c r="B192" i="7"/>
  <c r="B193" i="7"/>
  <c r="B194" i="7"/>
  <c r="B195" i="7"/>
  <c r="B196" i="7"/>
  <c r="B197" i="7"/>
  <c r="B198" i="7"/>
  <c r="B199" i="7"/>
  <c r="B200" i="7"/>
  <c r="B201" i="7"/>
  <c r="B202" i="7"/>
  <c r="B203" i="7"/>
  <c r="B204" i="7"/>
  <c r="B205" i="7"/>
  <c r="B206" i="7"/>
  <c r="B207" i="7"/>
  <c r="B208" i="7"/>
  <c r="B209" i="7"/>
  <c r="B210" i="7"/>
  <c r="B211" i="7"/>
  <c r="B212" i="7"/>
  <c r="B213" i="7"/>
  <c r="B214" i="7"/>
  <c r="B215" i="7"/>
  <c r="B216" i="7"/>
  <c r="B217" i="7"/>
  <c r="B218" i="7"/>
  <c r="B219" i="7"/>
  <c r="B220" i="7"/>
  <c r="B221" i="7"/>
  <c r="B222" i="7"/>
  <c r="B223" i="7"/>
  <c r="B224" i="7"/>
  <c r="B225" i="7"/>
  <c r="B226" i="7"/>
  <c r="B227" i="7"/>
  <c r="B228" i="7"/>
  <c r="B229" i="7"/>
  <c r="B230" i="7"/>
  <c r="B231" i="7"/>
  <c r="B232" i="7"/>
  <c r="B233" i="7"/>
  <c r="B234" i="7"/>
  <c r="B235" i="7"/>
  <c r="B236" i="7"/>
  <c r="B237" i="7"/>
  <c r="B238" i="7"/>
  <c r="B239" i="7"/>
  <c r="B240" i="7"/>
  <c r="B241" i="7"/>
  <c r="B242" i="7"/>
  <c r="B243" i="7"/>
  <c r="B244" i="7"/>
  <c r="B245" i="7"/>
  <c r="B246" i="7"/>
  <c r="B247" i="7"/>
  <c r="B248" i="7"/>
  <c r="B249" i="7"/>
  <c r="B250" i="7"/>
  <c r="B251" i="7"/>
  <c r="B252" i="7"/>
  <c r="B253" i="7"/>
  <c r="B254" i="7"/>
  <c r="B255" i="7"/>
  <c r="B256" i="7"/>
  <c r="B12" i="7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7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I112" i="6"/>
  <c r="I113" i="6"/>
  <c r="I114" i="6"/>
  <c r="I115" i="6"/>
  <c r="I116" i="6"/>
  <c r="I117" i="6"/>
  <c r="I118" i="6"/>
  <c r="I119" i="6"/>
  <c r="I120" i="6"/>
  <c r="I121" i="6"/>
  <c r="I122" i="6"/>
  <c r="I123" i="6"/>
  <c r="I124" i="6"/>
  <c r="I125" i="6"/>
  <c r="I126" i="6"/>
  <c r="I127" i="6"/>
  <c r="I128" i="6"/>
  <c r="I129" i="6"/>
  <c r="I130" i="6"/>
  <c r="I131" i="6"/>
  <c r="I132" i="6"/>
  <c r="I133" i="6"/>
  <c r="I134" i="6"/>
  <c r="I135" i="6"/>
  <c r="I136" i="6"/>
  <c r="I137" i="6"/>
  <c r="I138" i="6"/>
  <c r="I139" i="6"/>
  <c r="I140" i="6"/>
  <c r="I141" i="6"/>
  <c r="I142" i="6"/>
  <c r="I143" i="6"/>
  <c r="I144" i="6"/>
  <c r="I145" i="6"/>
  <c r="I146" i="6"/>
  <c r="I147" i="6"/>
  <c r="I148" i="6"/>
  <c r="I149" i="6"/>
  <c r="I150" i="6"/>
  <c r="I151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I170" i="6"/>
  <c r="I171" i="6"/>
  <c r="I172" i="6"/>
  <c r="I173" i="6"/>
  <c r="I174" i="6"/>
  <c r="I175" i="6"/>
  <c r="I176" i="6"/>
  <c r="I177" i="6"/>
  <c r="I178" i="6"/>
  <c r="I179" i="6"/>
  <c r="I180" i="6"/>
  <c r="I181" i="6"/>
  <c r="I182" i="6"/>
  <c r="I183" i="6"/>
  <c r="I184" i="6"/>
  <c r="I185" i="6"/>
  <c r="I186" i="6"/>
  <c r="I187" i="6"/>
  <c r="I188" i="6"/>
  <c r="I189" i="6"/>
  <c r="I190" i="6"/>
  <c r="I191" i="6"/>
  <c r="I192" i="6"/>
  <c r="I193" i="6"/>
  <c r="I194" i="6"/>
  <c r="I195" i="6"/>
  <c r="I196" i="6"/>
  <c r="I197" i="6"/>
  <c r="I198" i="6"/>
  <c r="I199" i="6"/>
  <c r="I200" i="6"/>
  <c r="I201" i="6"/>
  <c r="I202" i="6"/>
  <c r="I203" i="6"/>
  <c r="I204" i="6"/>
  <c r="I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13" i="6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2" i="5"/>
  <c r="M14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2" i="5"/>
  <c r="M12" i="5" l="1"/>
  <c r="N12" i="5"/>
  <c r="M13" i="5"/>
  <c r="N13" i="5"/>
  <c r="M15" i="5"/>
  <c r="N15" i="5"/>
  <c r="M16" i="5"/>
  <c r="N16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<sst xmlns="http://schemas.openxmlformats.org/spreadsheetml/2006/main" count="480" uniqueCount="361">
  <si>
    <t>Descripción del proceso de fabricación</t>
  </si>
  <si>
    <t>El lugar es:</t>
  </si>
  <si>
    <t>Existe combustión en el área</t>
  </si>
  <si>
    <t>Variación de temperatura</t>
  </si>
  <si>
    <t>Variación de presión</t>
  </si>
  <si>
    <t>Generación de humedad</t>
  </si>
  <si>
    <t>Sistemas de extracción</t>
  </si>
  <si>
    <t>Sistemas de inyección de aire</t>
  </si>
  <si>
    <t>Contorles administrativos</t>
  </si>
  <si>
    <t>Controles técnicos</t>
  </si>
  <si>
    <t>No. Área</t>
  </si>
  <si>
    <t>Área o Proceso</t>
  </si>
  <si>
    <t>Carac. del proceso</t>
  </si>
  <si>
    <t>ID de área</t>
  </si>
  <si>
    <t>Puestos de trabajo</t>
  </si>
  <si>
    <t>Descripción de actividades del puesto de trabajo</t>
  </si>
  <si>
    <t>EPP específico</t>
  </si>
  <si>
    <t>No. producto</t>
  </si>
  <si>
    <t>Área</t>
  </si>
  <si>
    <t>Departamento</t>
  </si>
  <si>
    <t>Proceso</t>
  </si>
  <si>
    <t>Nombre químico o comercial de la sustancia</t>
  </si>
  <si>
    <t>Temp. Operación (°C)</t>
  </si>
  <si>
    <t>Estado físico</t>
  </si>
  <si>
    <t>Forma física</t>
  </si>
  <si>
    <t>Fuente emisora</t>
  </si>
  <si>
    <t>Cantidad manejada/día</t>
  </si>
  <si>
    <t>Unidades</t>
  </si>
  <si>
    <t>Vía de ingreso al organismo</t>
  </si>
  <si>
    <t>Puesto de trabajo</t>
  </si>
  <si>
    <t>Actividades realizadas</t>
  </si>
  <si>
    <t>Frecuencia de exposción</t>
  </si>
  <si>
    <t>EPP</t>
  </si>
  <si>
    <t>Características del proceso</t>
  </si>
  <si>
    <t>Condiciones del proceso: Generación del contaminante por combustión</t>
  </si>
  <si>
    <t>Condiciones del proceso: Aumento o disminución de temperatura</t>
  </si>
  <si>
    <t>Condiciones del proceso: Aumento o disminución de presión</t>
  </si>
  <si>
    <t>Condiciones del proceso: Generación de humedad</t>
  </si>
  <si>
    <t>Condición del lugar</t>
  </si>
  <si>
    <t>Sistema de extracción</t>
  </si>
  <si>
    <t>Inyección de aire</t>
  </si>
  <si>
    <t>INFORMACIÓN DE CAMPO</t>
  </si>
  <si>
    <t>Razón social:</t>
  </si>
  <si>
    <t>Dirección</t>
  </si>
  <si>
    <t>Responsable</t>
  </si>
  <si>
    <t>Cargo:</t>
  </si>
  <si>
    <t>Contacto:</t>
  </si>
  <si>
    <t>RFC:</t>
  </si>
  <si>
    <t>Turnos:</t>
  </si>
  <si>
    <t>Giro empresarial:</t>
  </si>
  <si>
    <t>Proporcioan HDS</t>
  </si>
  <si>
    <t>Total de Sustancias u Hojas de Seguridad de la empresa:</t>
  </si>
  <si>
    <t>Controles administrativos</t>
  </si>
  <si>
    <t>Teléfono</t>
  </si>
  <si>
    <t>ID:</t>
  </si>
  <si>
    <t>SERVICIO:</t>
  </si>
  <si>
    <t>ORDEN DE SERVICIO:</t>
  </si>
  <si>
    <t>Fecha de reconocimiento:</t>
  </si>
  <si>
    <t>Fecha de emisión del informe:</t>
  </si>
  <si>
    <t>REALIZÓ:</t>
  </si>
  <si>
    <t>REVISÓ:</t>
  </si>
  <si>
    <t>Datos del centro de trabajo</t>
  </si>
  <si>
    <t>Nombre, denominación o razón social</t>
  </si>
  <si>
    <t>Nombre y puesto de quien realizó</t>
  </si>
  <si>
    <t>Nombre y puesto de quien revisó</t>
  </si>
  <si>
    <t>No. Producto</t>
  </si>
  <si>
    <t>Tiempo de exposición (h)</t>
  </si>
  <si>
    <t xml:space="preserve">Frecuencia de exposición </t>
  </si>
  <si>
    <t>POE</t>
  </si>
  <si>
    <t>Firma</t>
  </si>
  <si>
    <t>RP-PE-SQ.HC03</t>
  </si>
  <si>
    <t xml:space="preserve">EMPRESA QUE REALIZA EL RECONOCIMIENTO</t>
  </si>
  <si>
    <t>RELATIVO AL PROCESO</t>
  </si>
  <si>
    <t>Área o proceso</t>
  </si>
  <si>
    <t>Variación de Temperatura</t>
  </si>
  <si>
    <t>ID de informe</t>
  </si>
  <si>
    <t xml:space="preserve">Fecha de elaboración </t>
  </si>
  <si>
    <t xml:space="preserve">ID de informe </t>
  </si>
  <si>
    <t>Revisión: 2026-03-27</t>
  </si>
  <si>
    <t>Emisión: 2026-03-28</t>
  </si>
  <si>
    <t xml:space="preserve">Revisión:   2026-03-27 </t>
  </si>
  <si>
    <t xml:space="preserve">Revisión:  2026-03-27 </t>
  </si>
  <si>
    <t xml:space="preserve">Emisión:  2026-03-28 </t>
  </si>
  <si>
    <t>ID NUMERO DE ESTUDIO</t>
  </si>
  <si>
    <t xml:space="preserve">RESPONSABLE ADMINISTRATIVO </t>
  </si>
  <si>
    <t xml:space="preserve">ORDEN DE SERVICIO </t>
  </si>
  <si>
    <t xml:space="preserve">ORD. INFORME </t>
  </si>
  <si>
    <t xml:space="preserve">ID INFORME </t>
  </si>
  <si>
    <t xml:space="preserve">RAZON SOCIAL </t>
  </si>
  <si>
    <t>NORMA</t>
  </si>
  <si>
    <t>REALIZO</t>
  </si>
  <si>
    <t>REVISO</t>
  </si>
  <si>
    <t xml:space="preserve">FECHA RECONOCIMIENTO </t>
  </si>
  <si>
    <t>FECHA INFORME</t>
  </si>
  <si>
    <t xml:space="preserve">COMENTARIOS </t>
  </si>
  <si>
    <t xml:space="preserve">PUNTOS HDC </t>
  </si>
  <si>
    <t>ESTATUS ESTUDIO</t>
  </si>
  <si>
    <t xml:space="preserve">Titulo </t>
  </si>
  <si>
    <t>IDENTIFICACIÓN DE PRODUCTOS EN EL CENTRO DE TRABAJO</t>
  </si>
  <si>
    <t>IDENTIFICACIÓN DE ÁREAS</t>
  </si>
  <si>
    <t>DESCRIPCIÓN DE PUESTOS DE TRABAJO</t>
  </si>
  <si>
    <t>No</t>
  </si>
  <si>
    <t>Sí</t>
  </si>
  <si>
    <t>Cancerígena, mutagénica o teratogénica</t>
  </si>
  <si>
    <t>Intermitente</t>
  </si>
  <si>
    <t>Continuo</t>
  </si>
  <si>
    <t>Característica del proceso</t>
  </si>
  <si>
    <t>Sí / Localizado</t>
  </si>
  <si>
    <t>Sí / General</t>
  </si>
  <si>
    <t>Cerrado</t>
  </si>
  <si>
    <t>Abierto</t>
  </si>
  <si>
    <t>Condición del área</t>
  </si>
  <si>
    <t>Ojos o ingestión</t>
  </si>
  <si>
    <t>Ingestión</t>
  </si>
  <si>
    <t>Ojos</t>
  </si>
  <si>
    <t>Absorción o irritación de la piel</t>
  </si>
  <si>
    <t>Irritación de la piel</t>
  </si>
  <si>
    <t>Absorción</t>
  </si>
  <si>
    <t>Aparato respiratorio</t>
  </si>
  <si>
    <t>Aparato respiratorio y piel</t>
  </si>
  <si>
    <t>H373</t>
  </si>
  <si>
    <t>H372</t>
  </si>
  <si>
    <t>H371</t>
  </si>
  <si>
    <t>H370</t>
  </si>
  <si>
    <t>H361</t>
  </si>
  <si>
    <t>H360</t>
  </si>
  <si>
    <t>H351</t>
  </si>
  <si>
    <t>H350</t>
  </si>
  <si>
    <t>H341</t>
  </si>
  <si>
    <t>H340</t>
  </si>
  <si>
    <t>H336</t>
  </si>
  <si>
    <t>H335</t>
  </si>
  <si>
    <t>H334</t>
  </si>
  <si>
    <t>H332</t>
  </si>
  <si>
    <t>H331</t>
  </si>
  <si>
    <t>H330</t>
  </si>
  <si>
    <t>H305</t>
  </si>
  <si>
    <t>H304</t>
  </si>
  <si>
    <t>(H313+H333)</t>
  </si>
  <si>
    <t>(H312+H332)</t>
  </si>
  <si>
    <t>(H311+H331)</t>
  </si>
  <si>
    <t>(H310+H330)</t>
  </si>
  <si>
    <t>(H303+H333)</t>
  </si>
  <si>
    <t>(H303+H313+H333)</t>
  </si>
  <si>
    <t>(H302+H332)</t>
  </si>
  <si>
    <t>(H302+H312+H332)</t>
  </si>
  <si>
    <t>(H301+H331)</t>
  </si>
  <si>
    <t>(H301+H311+H331)</t>
  </si>
  <si>
    <t>(H300+H330)</t>
  </si>
  <si>
    <t>(H300+H310+H330)</t>
  </si>
  <si>
    <t>H333</t>
  </si>
  <si>
    <t>Codigo de indicación de peligro</t>
  </si>
  <si>
    <r>
      <t>m</t>
    </r>
    <r>
      <rPr>
        <vertAlign val="superscript"/>
        <sz val="10"/>
        <color theme="1"/>
        <rFont val="Arial"/>
        <family val="2"/>
      </rPr>
      <t>3</t>
    </r>
  </si>
  <si>
    <t>t</t>
  </si>
  <si>
    <t>l</t>
  </si>
  <si>
    <t>kg</t>
  </si>
  <si>
    <t>ml</t>
  </si>
  <si>
    <t>g</t>
  </si>
  <si>
    <t>Polvo ligero</t>
  </si>
  <si>
    <t>Polvo fino</t>
  </si>
  <si>
    <t>Polvo de baja densidad</t>
  </si>
  <si>
    <t>Pellets</t>
  </si>
  <si>
    <t>Gránulos</t>
  </si>
  <si>
    <t>Escamas enceradas</t>
  </si>
  <si>
    <t>Cristales</t>
  </si>
  <si>
    <t>Líquido</t>
  </si>
  <si>
    <t>Gaseoso</t>
  </si>
  <si>
    <t>Sólido</t>
  </si>
  <si>
    <t>Más de 100</t>
  </si>
  <si>
    <t>Oral</t>
  </si>
  <si>
    <t>51 a 100</t>
  </si>
  <si>
    <t>Inhalación</t>
  </si>
  <si>
    <t>31 a 50</t>
  </si>
  <si>
    <t>Piel</t>
  </si>
  <si>
    <t>21 a 30</t>
  </si>
  <si>
    <t>Via de ingreso</t>
  </si>
  <si>
    <t>11 a 20</t>
  </si>
  <si>
    <t>6 a 10</t>
  </si>
  <si>
    <t>2 a 5</t>
  </si>
  <si>
    <t>Menos de 1 hora</t>
  </si>
  <si>
    <t>Menos de 5</t>
  </si>
  <si>
    <t>Número de POE a considerar para el muestreo</t>
  </si>
  <si>
    <t>Cantidad de POE que integra el Grupo de Exposición Homogénia</t>
  </si>
  <si>
    <t>De 1 y hasta menos de 3 horas</t>
  </si>
  <si>
    <t>de 5 a 24</t>
  </si>
  <si>
    <t>Número de POE a considerar para el muestreo, Prioridad Alta y Moderada</t>
  </si>
  <si>
    <t>Tabla 16</t>
  </si>
  <si>
    <t>De 3 y hasta menos de 7 horas</t>
  </si>
  <si>
    <t>de 25 a 100</t>
  </si>
  <si>
    <t>Categoría 1</t>
  </si>
  <si>
    <t>Grado 4, Severamente peligroso</t>
  </si>
  <si>
    <t>Categoría 2</t>
  </si>
  <si>
    <t>Grado 3, Seriamente peligroso</t>
  </si>
  <si>
    <t>De 7 y hasta 8 horas</t>
  </si>
  <si>
    <t>Categoría 3</t>
  </si>
  <si>
    <t>Grado 2, Moderadamente peligroso</t>
  </si>
  <si>
    <t>Categoría 4</t>
  </si>
  <si>
    <t>Grado 1, Ligeramente peligroso</t>
  </si>
  <si>
    <t>Categoría 5</t>
  </si>
  <si>
    <t>Grado 0, Mínimamente peligroso</t>
  </si>
  <si>
    <t>26 a 50</t>
  </si>
  <si>
    <t>Valor de ponderación</t>
  </si>
  <si>
    <t>Tiempo de exposición</t>
  </si>
  <si>
    <t>Número de POE expuesto (Tabla 12)</t>
  </si>
  <si>
    <t>Vía(s) de ingreso al organismo</t>
  </si>
  <si>
    <t>16 a 25</t>
  </si>
  <si>
    <t>9 a 15</t>
  </si>
  <si>
    <t>Valores de ponderación para definir los grupos de exposición homogénea</t>
  </si>
  <si>
    <t>Categoría de Peligro para la Salud NMX-R-019-SCFI-2011 (ver Tabla 6)</t>
  </si>
  <si>
    <t>Clasificación de Riesgo</t>
  </si>
  <si>
    <t>Grado de Riesgo a la Salud NOM-018-STPS-2000, Modelo rectángulo (ver Tabla 5)</t>
  </si>
  <si>
    <t>3 a 8</t>
  </si>
  <si>
    <t>Tabla 12</t>
  </si>
  <si>
    <t>Volatilidad (Tabla 10)</t>
  </si>
  <si>
    <t>Clasificación de riesgo (Tabla 10)</t>
  </si>
  <si>
    <t>Cantidad manejada
(Tabla 10)</t>
  </si>
  <si>
    <t>H304; H330; H334; H340; H350; H360; H370; H372; (H300 + H330); (310 + H330), y (H300 + H310 + H330)</t>
  </si>
  <si>
    <t>Prioridad de muestreo (Tabla 11)</t>
  </si>
  <si>
    <t xml:space="preserve">Total 
(Suma de los valores de ponderación) </t>
  </si>
  <si>
    <t>Sustancias químicas</t>
  </si>
  <si>
    <t>H305; H341; H351; H361; H371 y H373.</t>
  </si>
  <si>
    <t>H331; H335; H336; (H301 + H331); (H311 + H331), y (H301 + H311 + H331).</t>
  </si>
  <si>
    <t>Tabla 4</t>
  </si>
  <si>
    <t>Muy Alta</t>
  </si>
  <si>
    <t xml:space="preserve">De 12 o más </t>
  </si>
  <si>
    <t>Determinación de la prioridad de muestreo de las sustancias químicas</t>
  </si>
  <si>
    <t>H332; (H302 + H332); (H312 + H332), y (H302 + H312 + H332).</t>
  </si>
  <si>
    <t>Alta</t>
  </si>
  <si>
    <t>De 10 a 11</t>
  </si>
  <si>
    <t>Tabla 9</t>
  </si>
  <si>
    <t>H333; (H303 + H333); (H313 + H333), y (H303 + H313 + H333).</t>
  </si>
  <si>
    <t>Número de POE a considerar para el muestreo, Prioridad Muy Alta</t>
  </si>
  <si>
    <t>Moderadda</t>
  </si>
  <si>
    <t xml:space="preserve">De 8 a 9 </t>
  </si>
  <si>
    <t>Tabla 15</t>
  </si>
  <si>
    <t>Baja</t>
  </si>
  <si>
    <t>De 5 a 7</t>
  </si>
  <si>
    <t>Categoría de Peligro</t>
  </si>
  <si>
    <t>Código de indicación de Peligro (1)</t>
  </si>
  <si>
    <t>Muy Baja</t>
  </si>
  <si>
    <t>De 3 a 4</t>
  </si>
  <si>
    <t>Cualquier cantidad de sustancia química cancerígena (A1 o A2), teratogénica o mutagénica</t>
  </si>
  <si>
    <t>Categoría de Pelígro para la Salud</t>
  </si>
  <si>
    <t>Toneladas / metros cúbicos (1 o más)</t>
  </si>
  <si>
    <t>13 a 24</t>
  </si>
  <si>
    <t>Prioridad de muestreo</t>
  </si>
  <si>
    <t>Suma de valores de ponderación</t>
  </si>
  <si>
    <t xml:space="preserve">Punto de ebillición por debajo de 50 °C, con temperatura de operación de 20 a 310 °C. </t>
  </si>
  <si>
    <t xml:space="preserve">Tabla 6 </t>
  </si>
  <si>
    <t>Kilos / litros</t>
  </si>
  <si>
    <t>9 a 12</t>
  </si>
  <si>
    <t>Gramos / mililitros</t>
  </si>
  <si>
    <t>4 a 8</t>
  </si>
  <si>
    <t>Prioridad de muestreo de las sustancias químicas</t>
  </si>
  <si>
    <t>Cantidad manejada / día</t>
  </si>
  <si>
    <t>Tabla 11</t>
  </si>
  <si>
    <t>Punto de ebullición entre 50 °C, con temperaturas de operación de 20 a 310 °C, y 150 °C, con temperatura de operación de 20 a 55 °C.</t>
  </si>
  <si>
    <t>Media</t>
  </si>
  <si>
    <t>CL50 hasta 0.2 mg/l o hasta 20 ppm.</t>
  </si>
  <si>
    <t>DL50 hasta 20 mg/kg.</t>
  </si>
  <si>
    <t>DL50 hasta 1 mg/kg.</t>
  </si>
  <si>
    <t>Cantidad de sustancia manejada</t>
  </si>
  <si>
    <t>Prioridad de muestreo de los grupos de exposición homogénea</t>
  </si>
  <si>
    <t>Ponderación total</t>
  </si>
  <si>
    <t>Tabla 3</t>
  </si>
  <si>
    <t xml:space="preserve">Punto de ebullición por arriba de 150 °C, con temperaturas de operación de 20 a 55 °C. </t>
  </si>
  <si>
    <t>Líquidos</t>
  </si>
  <si>
    <t>Volatilidad</t>
  </si>
  <si>
    <t>Nota: Cuando se cuenta con estudios previos se deben elegir las sustancias de acuerdo a la tabla 2.</t>
  </si>
  <si>
    <t>Tabla 14</t>
  </si>
  <si>
    <t xml:space="preserve">CL50 mayor que 0.2 hasta 2 mg/l o mayor que 20 hasta 200 ppm. </t>
  </si>
  <si>
    <t>DL50 mayo que 20 hasta 200 mg/kg.</t>
  </si>
  <si>
    <t>DL50 mayo que 20 hasta 50 mg/kg.</t>
  </si>
  <si>
    <t>CMA</t>
  </si>
  <si>
    <t>VLE &lt;</t>
  </si>
  <si>
    <t>Determinación de la volatilidad de sustancias químicas en estado líquido</t>
  </si>
  <si>
    <t>≤ VLE</t>
  </si>
  <si>
    <t>0.50 VLE &lt;</t>
  </si>
  <si>
    <t>Tabla 8</t>
  </si>
  <si>
    <t>≤ 0.50 VLE</t>
  </si>
  <si>
    <t>0.25 VLE &lt;</t>
  </si>
  <si>
    <t>Moderada</t>
  </si>
  <si>
    <t>≤ 0.25 VLE</t>
  </si>
  <si>
    <t>Cualquier cantidad de sustancias químicas cancerígenas (A1 o A2), teratogénicas o mutagénicas.</t>
  </si>
  <si>
    <t>CL50 mayor que 2 hasta 20 mg/l o mayor que 200 hasta 1,000 en ppm.</t>
  </si>
  <si>
    <t>DL50 mayor que 200 hasta 1,000 mg/kg.</t>
  </si>
  <si>
    <t>DL50 mayor que 50 hasta 500 mg/kg.</t>
  </si>
  <si>
    <t>Rango del VLE (PPT o CT)</t>
  </si>
  <si>
    <t>Prioridad de Muestreo</t>
  </si>
  <si>
    <t>Toneladas/metros cúbicos (1 o más).</t>
  </si>
  <si>
    <t xml:space="preserve">Polvos finos, ligeros y de baja densidad. Cuando son usados, se producen nubes de polvo que permanecen en el aire durante varios minutos. p. ej. Cemento, negro de humo, polvo de tiza, entre otros. </t>
  </si>
  <si>
    <t>Prioridad de muestreo del contaminante químico a evaluar, considerando su concentración medida en el ambiente laboral (CMA)</t>
  </si>
  <si>
    <t>Kilos/litros (De 251 a menos de 1000).</t>
  </si>
  <si>
    <t>CL50 mayor que 20 hasta 200 mg/l o mayor que 2,000 hasta 10,000 en ppm.</t>
  </si>
  <si>
    <t>DL50 mayor que 1,000 hasta 5,000 mg/kg.</t>
  </si>
  <si>
    <t>DL50 mayor que 500 hasta 5,000 mg/kg.</t>
  </si>
  <si>
    <t>Tabla 2</t>
  </si>
  <si>
    <t>Kilos/litros (De 1 a menos de 251).</t>
  </si>
  <si>
    <t>Sustancias sólidas cristalinas o granulares. Cuando son usadas, se observa producción de polvo que se disipa o deposita rápidamente sobre superficies despues del uso. p. ej. Jabón en polvo, entre otros.</t>
  </si>
  <si>
    <t>CL50 mayor que 200 mg/l o mayor que 10,000 ppm.</t>
  </si>
  <si>
    <t>DL50 mayor que 5,000  mg/kg.</t>
  </si>
  <si>
    <t>-</t>
  </si>
  <si>
    <t>Fibra</t>
  </si>
  <si>
    <t>Tiempo de exposición (Tabla 12)</t>
  </si>
  <si>
    <t>Vía(s) de ingreso al organismo (Tabla 12)</t>
  </si>
  <si>
    <t>Gramos/mililítros (menos de 1000).</t>
  </si>
  <si>
    <t>mg/l o ppm</t>
  </si>
  <si>
    <t>mg/kg</t>
  </si>
  <si>
    <t>Gas</t>
  </si>
  <si>
    <t>Rocío</t>
  </si>
  <si>
    <t>Humo</t>
  </si>
  <si>
    <t xml:space="preserve">Sustancia de pellets que no tienen tendencia a romperse. No se aprecia Producción de polvo durante su empleo. p. ej. Pellets de cloruro de polivinilo, escamas enceradas, entre otras. </t>
  </si>
  <si>
    <t>Inhalación (3)</t>
  </si>
  <si>
    <t>Piel (2)</t>
  </si>
  <si>
    <t>Oral (1)</t>
  </si>
  <si>
    <t>Vapor</t>
  </si>
  <si>
    <t>Neblina</t>
  </si>
  <si>
    <t>Polvo</t>
  </si>
  <si>
    <t>Prioridad de muestreo (Tabla 14)</t>
  </si>
  <si>
    <t>TOTAL
(Suma de los valores de ponderación)</t>
  </si>
  <si>
    <t>Sustancias químicas presentes en el área, proceso o puesto de trabajo (Tabla 9)</t>
  </si>
  <si>
    <t>Valor</t>
  </si>
  <si>
    <t>Clasificación de riesgo (Tabla 4)</t>
  </si>
  <si>
    <t>Sólidos</t>
  </si>
  <si>
    <t>Vía de Ingreso / DL50 ó CL50</t>
  </si>
  <si>
    <t>Grado de riesgo a la Salud</t>
  </si>
  <si>
    <t>Gases</t>
  </si>
  <si>
    <t>Determinación de los grupos de exposición homogénea</t>
  </si>
  <si>
    <t>Valores de ponderación para las sustancias químicas</t>
  </si>
  <si>
    <t>Determinación de la volatilidad de sustancias químicas sólidas</t>
  </si>
  <si>
    <t>Grado de Riesgo a la Salud</t>
  </si>
  <si>
    <t xml:space="preserve">Estado físico de la sustancia química en el ambiente </t>
  </si>
  <si>
    <t>Tabla 13</t>
  </si>
  <si>
    <t>Tabla 10</t>
  </si>
  <si>
    <t>Tabla 7</t>
  </si>
  <si>
    <t>Tabla 5</t>
  </si>
  <si>
    <t>Tabla 1</t>
  </si>
  <si>
    <t>POSIBLES CONTROLES ADMINISTRATIVOS</t>
  </si>
  <si>
    <t>Procedimientos de operación</t>
  </si>
  <si>
    <t xml:space="preserve">Capacitación </t>
  </si>
  <si>
    <t>Rotación de personal</t>
  </si>
  <si>
    <t>Control de tiempos de exposición</t>
  </si>
  <si>
    <t>Control de accesos</t>
  </si>
  <si>
    <t>Etiquetado de acuerdo al SGA</t>
  </si>
  <si>
    <t>CONTROLES ADMINISTRATIVOS</t>
  </si>
  <si>
    <t>COMENTARIOS</t>
  </si>
  <si>
    <t/>
  </si>
  <si>
    <t/>
  </si>
  <si>
    <t/>
  </si>
  <si>
    <t/>
  </si>
  <si>
    <t/>
  </si>
  <si>
    <t/>
  </si>
  <si>
    <t>2026-04-30</t>
  </si>
  <si>
    <t>N/P</t>
  </si>
  <si>
    <t>Unidad</t>
  </si>
  <si>
    <t/>
  </si>
  <si>
    <t>Reconocimiento de los Agentes Químicos Contaminantes en el Ambiente Laboral</t>
  </si>
  <si>
    <t>No. de Rev: 3.1</t>
  </si>
  <si>
    <t xml:space="preserve">Forma física </t>
  </si>
  <si>
    <t>Semi-sólido</t>
  </si>
  <si>
    <t>Temp. operación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</si>
</sst>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2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0"/>
      <name val="Aptos Narrow"/>
      <family val="2"/>
      <scheme val="minor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1"/>
      <color theme="0"/>
      <name val="Times New Roman"/>
      <family val="1"/>
    </font>
    <font>
      <b/>
      <sz val="14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1"/>
      <color theme="4" tint="-0.249977111117893"/>
      <name val="Aptos Narrow"/>
      <family val="2"/>
      <scheme val="minor"/>
    </font>
    <font>
      <b/>
      <sz val="11"/>
      <name val="Aptos Narrow"/>
      <family val="2"/>
      <scheme val="minor"/>
    </font>
    <font>
      <vertAlign val="superscript"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sz val="12"/>
      <color theme="1"/>
      <name val="Aptos"/>
      <family val="2"/>
    </font>
    <font>
      <sz val="8"/>
      <name val="Aptos Narrow"/>
      <family val="2"/>
      <scheme val="minor"/>
    </font>
    <font>
      <sz val="8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0"/>
      <name val="Times New Roman"/>
      <family val="1"/>
    </font>
    <font>
      <sz val="8"/>
      <color theme="1"/>
      <name val="Arial"/>
      <family val="2"/>
    </font>
    <font>
      <b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3705D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38562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1" fontId="12" fillId="2" borderId="1" xfId="0" applyNumberFormat="1" applyFont="1" applyFill="1" applyBorder="1" applyAlignment="1">
      <alignment horizontal="left" vertical="center"/>
    </xf>
    <xf numFmtId="0" fontId="14" fillId="0" borderId="0" xfId="0" applyFont="1"/>
    <xf numFmtId="0" fontId="17" fillId="0" borderId="0" xfId="0" applyFont="1"/>
    <xf numFmtId="0" fontId="10" fillId="0" borderId="0" xfId="0" applyFont="1" applyAlignment="1">
      <alignment vertical="center"/>
    </xf>
    <xf numFmtId="2" fontId="3" fillId="0" borderId="0" xfId="0" applyNumberFormat="1" applyFont="1"/>
    <xf numFmtId="0" fontId="17" fillId="0" borderId="1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vertical="center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6" borderId="0" xfId="0" applyFont="1" applyFill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wrapText="1"/>
    </xf>
    <xf numFmtId="0" fontId="14" fillId="6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1" fillId="4" borderId="0" xfId="0" applyFont="1" applyFill="1"/>
    <xf numFmtId="0" fontId="2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2" fontId="14" fillId="4" borderId="1" xfId="0" applyNumberFormat="1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2" fontId="24" fillId="4" borderId="1" xfId="0" applyNumberFormat="1" applyFont="1" applyFill="1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</cellXfs>
  <cellStyles count="1">
    <cellStyle name="Normal" xfId="0" builtinId="0"/>
  </cellStyles>
  <dxfs count="11">
    <dxf>
      <fill>
        <patternFill patternType="lightDown"/>
      </fill>
    </dxf>
    <dxf>
      <fill>
        <patternFill patternType="lightDown"/>
      </fill>
    </dxf>
    <dxf>
      <fill>
        <patternFill patternType="lightDown"/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 val="0"/>
        <color theme="0"/>
      </font>
      <fill>
        <patternFill>
          <bgColor theme="3" tint="9.9948118533890809E-2"/>
        </patternFill>
      </fill>
    </dxf>
  </dxfs>
  <tableStyles count="1" defaultTableStyle="TableStyleMedium2" defaultPivotStyle="PivotStyleLight16">
    <tableStyle name="Estilo de tabla 1" pivot="0" count="1" xr9:uid="{836A7AFD-F8A9-4EBF-8395-BB7A05010DC0}">
      <tableStyleElement type="firstColumnStripe" dxfId="10"/>
    </tableStyle>
  </tableStyles>
  <colors>
    <mruColors>
      <color rgb="FF3705D9"/>
      <color rgb="FFDCD2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microsoft.com/office/2022/10/relationships/richValueRel" Target="richData/richValueRel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microsoft.com/office/2017/06/relationships/rdRichValueTypes" Target="richData/rdRichValueTyp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microsoft.com/office/2017/06/relationships/rdRichValueStructure" Target="richData/rdrichvaluestructure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microsoft.com/office/2017/06/relationships/rdRichValue" Target="richData/rdrichvalue.xml"/><Relationship Id="rId27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HP/Desktop/formatos%20nuevos%20de%20la%20nom-11/MD3SGC-TMRUFO-05%20A%2013%20R03_0%20(PUNTO%2001%20AL%2010)%20(ACT20181106)%20r&amp;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\Recal\trabajos\Hilaturas\qu&#237;micos\OPR-10-02\OPR-10-0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01%20NOM-011-STPS-2001\01%20ESTUDIO\PHDS%202024-011..xlsx" TargetMode="External"/><Relationship Id="rId1" Type="http://schemas.openxmlformats.org/officeDocument/2006/relationships/externalLinkPath" Target="https://lictuscientific-my.sharepoint.com/01%20NOM-011-STPS-2001/01%20ESTUDIO/PHDS%202024-011.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beca_Pedraza\Downloads\INFORME%20NOM-025.xlsm" TargetMode="External"/><Relationship Id="rId1" Type="http://schemas.openxmlformats.org/officeDocument/2006/relationships/externalLinkPath" Target="https://lictuscientific.sharepoint.com/Users/Rebeca_Pedraza/Downloads/INFORME%20NOM-025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ictuscientific-my.sharepoint.com/personal/rebeca_pedraza_lictus_com_mx/Documents/Escritorio/01%20NOM-011-STPS-2001/01%20ESTUDIO/01%20INFORME%20NOM-011-STPS%20VERSION%203.xlsm" TargetMode="External"/><Relationship Id="rId1" Type="http://schemas.openxmlformats.org/officeDocument/2006/relationships/externalLinkPath" Target="https://lictuscientific-my.sharepoint.com/personal/rebeca_pedraza_lictus_com_mx/Documents/Escritorio/01%20NOM-011-STPS-2001/01%20ESTUDIO/01%20INFORME%20NOM-011-STPS%20VERSION%203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ura\documentos%20compartidos\INSIMA\Nuevos\Formatos\T&#233;cnicos\Quimicos\Informes%20de%20quimic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RECCION"/>
      <sheetName val="CAPTURA"/>
      <sheetName val="MD3SGC-TMRUFO-05"/>
      <sheetName val="MD3SGC-TMRUFO-06"/>
      <sheetName val="MD3SGC-TMRUFO-07"/>
      <sheetName val="MD3SGC-TMRUFO-08"/>
      <sheetName val="MD3SGC-TMRUFO-09"/>
      <sheetName val="MD3SGC-TMRUFO-10"/>
      <sheetName val="MD3SGC-TMRUFO-11"/>
      <sheetName val="MD3SGC-TMRUFO-12"/>
      <sheetName val="MD3SGC-TMRUFO-13"/>
    </sheetNames>
    <sheetDataSet>
      <sheetData sheetId="0">
        <row r="16">
          <cell r="B16">
            <v>40</v>
          </cell>
          <cell r="C16">
            <v>-1</v>
          </cell>
          <cell r="H16">
            <v>40</v>
          </cell>
          <cell r="I16">
            <v>40</v>
          </cell>
          <cell r="N16">
            <v>40</v>
          </cell>
          <cell r="O16">
            <v>40</v>
          </cell>
        </row>
        <row r="17">
          <cell r="B17">
            <v>41</v>
          </cell>
          <cell r="C17">
            <v>-0.8</v>
          </cell>
          <cell r="H17">
            <v>41</v>
          </cell>
          <cell r="I17">
            <v>41</v>
          </cell>
          <cell r="N17">
            <v>41</v>
          </cell>
          <cell r="O17">
            <v>41</v>
          </cell>
        </row>
        <row r="18">
          <cell r="B18">
            <v>42</v>
          </cell>
          <cell r="C18">
            <v>-0.7</v>
          </cell>
          <cell r="H18">
            <v>42</v>
          </cell>
          <cell r="I18">
            <v>42</v>
          </cell>
          <cell r="N18">
            <v>42</v>
          </cell>
          <cell r="O18">
            <v>42</v>
          </cell>
        </row>
        <row r="19">
          <cell r="B19">
            <v>43</v>
          </cell>
          <cell r="C19">
            <v>-0.5</v>
          </cell>
          <cell r="H19">
            <v>43</v>
          </cell>
          <cell r="I19">
            <v>43</v>
          </cell>
          <cell r="N19">
            <v>43</v>
          </cell>
          <cell r="O19">
            <v>43</v>
          </cell>
        </row>
        <row r="20">
          <cell r="B20">
            <v>44</v>
          </cell>
          <cell r="C20">
            <v>-0.4</v>
          </cell>
          <cell r="H20">
            <v>44</v>
          </cell>
          <cell r="I20">
            <v>44</v>
          </cell>
          <cell r="N20">
            <v>44</v>
          </cell>
          <cell r="O20">
            <v>44</v>
          </cell>
        </row>
        <row r="21">
          <cell r="B21">
            <v>45</v>
          </cell>
          <cell r="C21">
            <v>-0.4</v>
          </cell>
          <cell r="H21">
            <v>45</v>
          </cell>
          <cell r="I21">
            <v>45</v>
          </cell>
          <cell r="N21">
            <v>45</v>
          </cell>
          <cell r="O21">
            <v>45</v>
          </cell>
        </row>
        <row r="22">
          <cell r="B22">
            <v>50</v>
          </cell>
          <cell r="C22">
            <v>-0.1</v>
          </cell>
          <cell r="H22">
            <v>50</v>
          </cell>
          <cell r="I22">
            <v>50</v>
          </cell>
          <cell r="N22">
            <v>50</v>
          </cell>
          <cell r="O22">
            <v>50</v>
          </cell>
        </row>
        <row r="23">
          <cell r="B23">
            <v>55</v>
          </cell>
          <cell r="C23">
            <v>0</v>
          </cell>
          <cell r="H23">
            <v>55</v>
          </cell>
          <cell r="I23">
            <v>55</v>
          </cell>
          <cell r="N23">
            <v>55</v>
          </cell>
          <cell r="O23">
            <v>55</v>
          </cell>
        </row>
        <row r="24">
          <cell r="B24">
            <v>60</v>
          </cell>
          <cell r="C24">
            <v>0</v>
          </cell>
          <cell r="H24">
            <v>60</v>
          </cell>
          <cell r="I24">
            <v>60</v>
          </cell>
          <cell r="N24">
            <v>60</v>
          </cell>
          <cell r="O24">
            <v>60</v>
          </cell>
        </row>
        <row r="25">
          <cell r="B25">
            <v>65</v>
          </cell>
          <cell r="C25">
            <v>0.1</v>
          </cell>
          <cell r="H25">
            <v>65</v>
          </cell>
          <cell r="I25">
            <v>65</v>
          </cell>
          <cell r="N25">
            <v>65</v>
          </cell>
          <cell r="O25">
            <v>65</v>
          </cell>
        </row>
        <row r="26">
          <cell r="B26">
            <v>70</v>
          </cell>
          <cell r="C26">
            <v>0</v>
          </cell>
          <cell r="H26">
            <v>70</v>
          </cell>
          <cell r="I26">
            <v>70</v>
          </cell>
          <cell r="N26">
            <v>70</v>
          </cell>
          <cell r="O26">
            <v>70</v>
          </cell>
        </row>
        <row r="27">
          <cell r="B27">
            <v>75</v>
          </cell>
          <cell r="C27">
            <v>0</v>
          </cell>
          <cell r="H27">
            <v>75</v>
          </cell>
          <cell r="I27">
            <v>75</v>
          </cell>
          <cell r="N27">
            <v>75</v>
          </cell>
          <cell r="O27">
            <v>75</v>
          </cell>
        </row>
        <row r="28">
          <cell r="B28">
            <v>80</v>
          </cell>
          <cell r="C28">
            <v>0.1</v>
          </cell>
          <cell r="H28">
            <v>80</v>
          </cell>
          <cell r="I28">
            <v>80</v>
          </cell>
          <cell r="N28">
            <v>80</v>
          </cell>
          <cell r="O28">
            <v>80</v>
          </cell>
        </row>
        <row r="29">
          <cell r="B29">
            <v>85</v>
          </cell>
          <cell r="C29">
            <v>0</v>
          </cell>
          <cell r="H29">
            <v>85</v>
          </cell>
          <cell r="I29">
            <v>85</v>
          </cell>
          <cell r="N29">
            <v>85</v>
          </cell>
          <cell r="O29">
            <v>85</v>
          </cell>
        </row>
        <row r="30">
          <cell r="B30">
            <v>90</v>
          </cell>
          <cell r="C30">
            <v>0</v>
          </cell>
          <cell r="H30">
            <v>90</v>
          </cell>
          <cell r="I30">
            <v>90</v>
          </cell>
          <cell r="N30">
            <v>90</v>
          </cell>
          <cell r="O30">
            <v>90</v>
          </cell>
        </row>
        <row r="31">
          <cell r="B31">
            <v>94</v>
          </cell>
          <cell r="C31">
            <v>0</v>
          </cell>
          <cell r="H31">
            <v>94</v>
          </cell>
          <cell r="I31">
            <v>94</v>
          </cell>
          <cell r="N31">
            <v>94</v>
          </cell>
          <cell r="O31">
            <v>94</v>
          </cell>
        </row>
        <row r="32">
          <cell r="B32">
            <v>100</v>
          </cell>
          <cell r="C32">
            <v>0</v>
          </cell>
          <cell r="H32">
            <v>100</v>
          </cell>
          <cell r="I32">
            <v>100</v>
          </cell>
          <cell r="N32">
            <v>100</v>
          </cell>
          <cell r="O32">
            <v>100</v>
          </cell>
        </row>
        <row r="33">
          <cell r="B33">
            <v>105</v>
          </cell>
          <cell r="C33">
            <v>0</v>
          </cell>
          <cell r="H33">
            <v>105</v>
          </cell>
          <cell r="I33">
            <v>105</v>
          </cell>
          <cell r="N33">
            <v>105</v>
          </cell>
          <cell r="O33">
            <v>105</v>
          </cell>
        </row>
        <row r="34">
          <cell r="B34">
            <v>110</v>
          </cell>
          <cell r="C34">
            <v>0</v>
          </cell>
          <cell r="H34">
            <v>110</v>
          </cell>
          <cell r="I34">
            <v>110</v>
          </cell>
          <cell r="N34">
            <v>110</v>
          </cell>
          <cell r="O34">
            <v>110</v>
          </cell>
        </row>
        <row r="35">
          <cell r="B35">
            <v>115</v>
          </cell>
          <cell r="C35">
            <v>0</v>
          </cell>
          <cell r="H35">
            <v>115</v>
          </cell>
          <cell r="I35">
            <v>115</v>
          </cell>
          <cell r="N35">
            <v>115</v>
          </cell>
          <cell r="O35">
            <v>115</v>
          </cell>
        </row>
        <row r="36">
          <cell r="B36">
            <v>120</v>
          </cell>
          <cell r="C36">
            <v>0</v>
          </cell>
          <cell r="H36">
            <v>120</v>
          </cell>
          <cell r="I36">
            <v>120</v>
          </cell>
          <cell r="N36">
            <v>120</v>
          </cell>
          <cell r="O36">
            <v>120</v>
          </cell>
        </row>
        <row r="37">
          <cell r="B37">
            <v>125</v>
          </cell>
          <cell r="C37">
            <v>0</v>
          </cell>
          <cell r="H37">
            <v>125</v>
          </cell>
          <cell r="I37">
            <v>125</v>
          </cell>
          <cell r="N37">
            <v>125</v>
          </cell>
          <cell r="O37">
            <v>125</v>
          </cell>
        </row>
        <row r="38">
          <cell r="B38">
            <v>126</v>
          </cell>
          <cell r="C38">
            <v>0</v>
          </cell>
          <cell r="H38">
            <v>126</v>
          </cell>
          <cell r="I38">
            <v>126</v>
          </cell>
          <cell r="N38">
            <v>126</v>
          </cell>
          <cell r="O38">
            <v>126</v>
          </cell>
        </row>
        <row r="39">
          <cell r="B39">
            <v>127</v>
          </cell>
          <cell r="C39">
            <v>0</v>
          </cell>
          <cell r="H39">
            <v>127</v>
          </cell>
          <cell r="I39">
            <v>127</v>
          </cell>
          <cell r="N39">
            <v>127</v>
          </cell>
          <cell r="O39">
            <v>127</v>
          </cell>
        </row>
        <row r="40">
          <cell r="B40">
            <v>128</v>
          </cell>
          <cell r="C40">
            <v>0</v>
          </cell>
          <cell r="H40">
            <v>128</v>
          </cell>
          <cell r="I40">
            <v>128</v>
          </cell>
          <cell r="N40">
            <v>128</v>
          </cell>
          <cell r="O40">
            <v>128</v>
          </cell>
        </row>
        <row r="41">
          <cell r="B41">
            <v>129</v>
          </cell>
          <cell r="C41">
            <v>0</v>
          </cell>
          <cell r="H41">
            <v>129</v>
          </cell>
          <cell r="I41">
            <v>129</v>
          </cell>
          <cell r="N41">
            <v>129</v>
          </cell>
          <cell r="O41">
            <v>129</v>
          </cell>
        </row>
        <row r="42">
          <cell r="B42">
            <v>130</v>
          </cell>
          <cell r="C42">
            <v>0</v>
          </cell>
          <cell r="H42">
            <v>130</v>
          </cell>
          <cell r="I42">
            <v>130</v>
          </cell>
          <cell r="N42">
            <v>130</v>
          </cell>
          <cell r="O42">
            <v>130</v>
          </cell>
        </row>
      </sheetData>
      <sheetData sheetId="1">
        <row r="5">
          <cell r="F5" t="str">
            <v>ROJO</v>
          </cell>
        </row>
        <row r="169">
          <cell r="E169">
            <v>130</v>
          </cell>
          <cell r="F169">
            <v>130</v>
          </cell>
          <cell r="G169">
            <v>130</v>
          </cell>
          <cell r="H169">
            <v>130</v>
          </cell>
          <cell r="I169">
            <v>130</v>
          </cell>
          <cell r="J169">
            <v>130</v>
          </cell>
          <cell r="K169">
            <v>130</v>
          </cell>
          <cell r="L169">
            <v>130</v>
          </cell>
          <cell r="M169">
            <v>130</v>
          </cell>
          <cell r="N169">
            <v>130</v>
          </cell>
        </row>
        <row r="170">
          <cell r="E170">
            <v>130</v>
          </cell>
          <cell r="F170">
            <v>130</v>
          </cell>
          <cell r="G170">
            <v>130</v>
          </cell>
          <cell r="H170">
            <v>130</v>
          </cell>
          <cell r="I170">
            <v>130</v>
          </cell>
          <cell r="J170">
            <v>130</v>
          </cell>
          <cell r="K170">
            <v>130</v>
          </cell>
          <cell r="L170">
            <v>130</v>
          </cell>
          <cell r="M170">
            <v>130</v>
          </cell>
          <cell r="N170">
            <v>130</v>
          </cell>
        </row>
        <row r="171">
          <cell r="E171">
            <v>130</v>
          </cell>
          <cell r="F171">
            <v>130</v>
          </cell>
          <cell r="G171">
            <v>130</v>
          </cell>
          <cell r="H171">
            <v>130</v>
          </cell>
          <cell r="I171">
            <v>130</v>
          </cell>
          <cell r="J171">
            <v>130</v>
          </cell>
          <cell r="K171">
            <v>130</v>
          </cell>
          <cell r="L171">
            <v>130</v>
          </cell>
          <cell r="M171">
            <v>130</v>
          </cell>
          <cell r="N171">
            <v>130</v>
          </cell>
        </row>
        <row r="172">
          <cell r="E172">
            <v>130</v>
          </cell>
          <cell r="F172">
            <v>130</v>
          </cell>
          <cell r="G172">
            <v>130</v>
          </cell>
          <cell r="H172">
            <v>130</v>
          </cell>
          <cell r="I172">
            <v>130</v>
          </cell>
          <cell r="J172">
            <v>130</v>
          </cell>
          <cell r="K172">
            <v>130</v>
          </cell>
          <cell r="L172">
            <v>130</v>
          </cell>
          <cell r="M172">
            <v>130</v>
          </cell>
          <cell r="N172">
            <v>130</v>
          </cell>
        </row>
        <row r="173">
          <cell r="E173">
            <v>130</v>
          </cell>
          <cell r="F173">
            <v>130</v>
          </cell>
          <cell r="G173">
            <v>130</v>
          </cell>
          <cell r="H173">
            <v>130</v>
          </cell>
          <cell r="I173">
            <v>130</v>
          </cell>
          <cell r="J173">
            <v>130</v>
          </cell>
          <cell r="K173">
            <v>130</v>
          </cell>
          <cell r="L173">
            <v>130</v>
          </cell>
          <cell r="M173">
            <v>130</v>
          </cell>
          <cell r="N173">
            <v>130</v>
          </cell>
        </row>
        <row r="174">
          <cell r="E174">
            <v>130</v>
          </cell>
          <cell r="F174">
            <v>130</v>
          </cell>
          <cell r="G174">
            <v>130</v>
          </cell>
          <cell r="H174">
            <v>130</v>
          </cell>
          <cell r="I174">
            <v>130</v>
          </cell>
          <cell r="J174">
            <v>130</v>
          </cell>
          <cell r="K174">
            <v>130</v>
          </cell>
          <cell r="L174">
            <v>130</v>
          </cell>
          <cell r="M174">
            <v>130</v>
          </cell>
          <cell r="N174">
            <v>130</v>
          </cell>
        </row>
        <row r="175">
          <cell r="E175">
            <v>130</v>
          </cell>
          <cell r="F175">
            <v>130</v>
          </cell>
          <cell r="G175">
            <v>130</v>
          </cell>
          <cell r="H175">
            <v>130</v>
          </cell>
          <cell r="I175">
            <v>130</v>
          </cell>
          <cell r="J175">
            <v>130</v>
          </cell>
          <cell r="K175">
            <v>130</v>
          </cell>
          <cell r="L175">
            <v>130</v>
          </cell>
          <cell r="M175">
            <v>130</v>
          </cell>
          <cell r="N175">
            <v>130</v>
          </cell>
        </row>
        <row r="176">
          <cell r="E176">
            <v>130</v>
          </cell>
          <cell r="F176">
            <v>130</v>
          </cell>
          <cell r="G176">
            <v>130</v>
          </cell>
          <cell r="H176">
            <v>130</v>
          </cell>
          <cell r="I176">
            <v>130</v>
          </cell>
          <cell r="J176">
            <v>130</v>
          </cell>
          <cell r="K176">
            <v>130</v>
          </cell>
          <cell r="L176">
            <v>130</v>
          </cell>
          <cell r="M176">
            <v>130</v>
          </cell>
          <cell r="N176">
            <v>130</v>
          </cell>
        </row>
        <row r="177">
          <cell r="E177">
            <v>130</v>
          </cell>
          <cell r="F177">
            <v>130</v>
          </cell>
          <cell r="G177">
            <v>130</v>
          </cell>
          <cell r="H177">
            <v>130</v>
          </cell>
          <cell r="I177">
            <v>130</v>
          </cell>
          <cell r="J177">
            <v>130</v>
          </cell>
          <cell r="K177">
            <v>130</v>
          </cell>
          <cell r="L177">
            <v>130</v>
          </cell>
          <cell r="M177">
            <v>130</v>
          </cell>
          <cell r="N177">
            <v>130</v>
          </cell>
        </row>
        <row r="178">
          <cell r="E178">
            <v>130</v>
          </cell>
          <cell r="F178">
            <v>130</v>
          </cell>
          <cell r="G178">
            <v>130</v>
          </cell>
          <cell r="H178">
            <v>130</v>
          </cell>
          <cell r="I178">
            <v>130</v>
          </cell>
          <cell r="J178">
            <v>130</v>
          </cell>
          <cell r="K178">
            <v>130</v>
          </cell>
          <cell r="L178">
            <v>130</v>
          </cell>
          <cell r="M178">
            <v>130</v>
          </cell>
          <cell r="N178">
            <v>130</v>
          </cell>
        </row>
        <row r="179">
          <cell r="E179">
            <v>130</v>
          </cell>
          <cell r="F179">
            <v>130</v>
          </cell>
          <cell r="G179">
            <v>130</v>
          </cell>
          <cell r="H179">
            <v>130</v>
          </cell>
          <cell r="I179">
            <v>130</v>
          </cell>
          <cell r="J179">
            <v>130</v>
          </cell>
          <cell r="K179">
            <v>130</v>
          </cell>
          <cell r="L179">
            <v>130</v>
          </cell>
          <cell r="M179">
            <v>130</v>
          </cell>
          <cell r="N179">
            <v>130</v>
          </cell>
        </row>
        <row r="180">
          <cell r="E180">
            <v>130</v>
          </cell>
          <cell r="F180">
            <v>130</v>
          </cell>
          <cell r="G180">
            <v>130</v>
          </cell>
          <cell r="H180">
            <v>130</v>
          </cell>
          <cell r="I180">
            <v>130</v>
          </cell>
          <cell r="J180">
            <v>130</v>
          </cell>
          <cell r="K180">
            <v>130</v>
          </cell>
          <cell r="L180">
            <v>130</v>
          </cell>
          <cell r="M180">
            <v>130</v>
          </cell>
          <cell r="N180">
            <v>130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tura"/>
      <sheetName val="H. campo"/>
      <sheetName val="Informe"/>
      <sheetName val="Resumen"/>
      <sheetName val="RI"/>
      <sheetName val="gráficos"/>
      <sheetName val="CORRECCION"/>
      <sheetName val="Firmas"/>
      <sheetName val="Captura de dato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"/>
      <sheetName val="Consultores"/>
      <sheetName val="HDS"/>
    </sheet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APROBACION STPS "/>
      <sheetName val="Firmas"/>
      <sheetName val="INCERT MEDICION 1"/>
      <sheetName val="INCERT MEDICION 1 (2)"/>
      <sheetName val="REGISTRO STPS "/>
      <sheetName val="Captura"/>
      <sheetName val="Reconocimiento Inicial_"/>
      <sheetName val="Reconocimiento Inicial_ (2)"/>
      <sheetName val="Res Iluminación "/>
      <sheetName val="ASIGNACIÓN"/>
      <sheetName val="Captura Hojas de Campo"/>
      <sheetName val="Captura de datos (2)"/>
      <sheetName val="Informe"/>
      <sheetName val="Captura de datos"/>
      <sheetName val="Nivel corregido graficas"/>
      <sheetName val="Res REF PLANO T"/>
      <sheetName val="CORRECCION"/>
      <sheetName val="Anexos "/>
      <sheetName val="nivel corregidos"/>
      <sheetName val="Resumen"/>
      <sheetName val="Res REF PAREDES"/>
      <sheetName val="Cálculos"/>
      <sheetName val="Evaluación"/>
      <sheetName val="Reconocimiento Inicial"/>
      <sheetName val="ACREDITACIONES_"/>
      <sheetName val="Hoja3"/>
      <sheetName val="Hoja de salida"/>
      <sheetName val="Encuesta"/>
      <sheetName val="VACIADO CONSULTORES 1"/>
      <sheetName val="VACIADO CONSULTORES 2"/>
      <sheetName val="CATALOGO"/>
      <sheetName val="INCERT MEDICION 2"/>
      <sheetName val="INCERT MEDICION 3"/>
      <sheetName val="INCERT MEDICION 4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P-PE-RU.18"/>
      <sheetName val="INCERTIDUMBRE DOSIMETRIAS"/>
      <sheetName val="CORRECCION"/>
      <sheetName val="Firmas"/>
      <sheetName val="ASIGNACIÓN"/>
      <sheetName val="Datos hojas de campo"/>
      <sheetName val="REGISTRO STPS "/>
      <sheetName val="Hoja1"/>
      <sheetName val="Captura Anexo 1 Recnuevo"/>
      <sheetName val="Captura Anexo 1 Rec inicial "/>
      <sheetName val="Captura datos generales"/>
      <sheetName val="Captura NER "/>
      <sheetName val="Captura Dosis de ruido"/>
      <sheetName val="Portada"/>
      <sheetName val="INFORME "/>
      <sheetName val="Anexos "/>
      <sheetName val="6.-M cálculo y fig. B2 (INES)"/>
      <sheetName val="Calculo del NER"/>
      <sheetName val="5.-M cálculo y fig. B2 (Estab)"/>
      <sheetName val="REGISTRO DE EVALUACIÓN PERSONAL"/>
      <sheetName val="Ri Memoria de calculo"/>
      <sheetName val="M cálculo y fig. B2 (Inest) "/>
      <sheetName val="3.-Resultados de Eval y Conc"/>
      <sheetName val="4.-Resumen Dosis"/>
      <sheetName val="9.-ACREDITACIONES"/>
      <sheetName val="9.-ACREDITACIONES DOSIS"/>
      <sheetName val="ESTIMACIÓN NER"/>
      <sheetName val="8.-Anexo 1 Reg Eval"/>
      <sheetName val="10.- APROBACION STPS "/>
      <sheetName val="Calculo de la dosis de ruido"/>
      <sheetName val="figura B1 (1-12)"/>
      <sheetName val="figura B1 (13-24)"/>
      <sheetName val="figura B1 (25-36)"/>
      <sheetName val="figura B1 (37-48)"/>
      <sheetName val="figura B1 (49-60)"/>
      <sheetName val="figura B1 (61-72)"/>
      <sheetName val="figura B1 (73-84)"/>
      <sheetName val="figura B1 (85-96)"/>
      <sheetName val="figura B1 (97-108)"/>
      <sheetName val="Resumen de NPA"/>
      <sheetName val="Hoja3"/>
      <sheetName val="CERTIFICADO DOSIS "/>
    </sheetNames>
    <sheetDataSet>
      <sheetData sheetId="0" refreshError="1"/>
      <sheetData sheetId="1" refreshError="1"/>
      <sheetData sheetId="2" refreshError="1"/>
      <sheetData sheetId="3">
        <row r="2">
          <cell r="P2" t="e">
            <v>#N/A</v>
          </cell>
        </row>
        <row r="3">
          <cell r="P3" t="e">
            <v>#N/A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tura"/>
      <sheetName val="Reporte"/>
      <sheetName val="Informe de evaluacion"/>
      <sheetName val="Hoja de campo"/>
      <sheetName val="Resumen "/>
    </sheetNames>
    <sheetDataSet>
      <sheetData sheetId="0">
        <row r="32">
          <cell r="BJ32" t="str">
            <v>Miligramos</v>
          </cell>
        </row>
      </sheetData>
      <sheetData sheetId="1"/>
      <sheetData sheetId="2"/>
      <sheetData sheetId="3"/>
      <sheetData sheetId="4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01865C-BEE9-4D3C-B09F-E187B81416BD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fa1f9855-7cb6-4fbb-80eb-9b351ad9ce30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CE9B3-66C5-4D05-B361-5326906823D8}">
  <sheetPr>
    <tabColor theme="0" tint="-0.249977111117893"/>
  </sheetPr>
  <dimension ref="A1:N2"/>
  <sheetViews>
    <sheetView workbookViewId="0">
      <selection activeCell="D4" sqref="D4"/>
    </sheetView>
  </sheetViews>
  <sheetFormatPr baseColWidth="10" defaultColWidth="11.6640625" defaultRowHeight="14.4" x14ac:dyDescent="0.3"/>
  <cols>
    <col min="1" max="14" width="20" customWidth="1"/>
    <col min="15" max="15" width="18.33203125" customWidth="1"/>
  </cols>
  <sheetData>
    <row r="1" spans="1:14" ht="54" x14ac:dyDescent="0.3">
      <c r="A1" s="14" t="s">
        <v>83</v>
      </c>
      <c r="B1" s="14" t="s">
        <v>84</v>
      </c>
      <c r="C1" s="14" t="s">
        <v>85</v>
      </c>
      <c r="D1" s="14" t="s">
        <v>86</v>
      </c>
      <c r="E1" s="14" t="s">
        <v>87</v>
      </c>
      <c r="F1" s="14" t="s">
        <v>88</v>
      </c>
      <c r="G1" s="14" t="s">
        <v>89</v>
      </c>
      <c r="H1" s="14" t="s">
        <v>90</v>
      </c>
      <c r="I1" s="14" t="s">
        <v>91</v>
      </c>
      <c r="J1" s="14" t="s">
        <v>92</v>
      </c>
      <c r="K1" s="14" t="s">
        <v>93</v>
      </c>
      <c r="L1" s="14" t="s">
        <v>94</v>
      </c>
      <c r="M1" s="14" t="s">
        <v>95</v>
      </c>
      <c r="N1" s="4" t="s">
        <v>96</v>
      </c>
    </row>
    <row r="2" spans="1:14" ht="27.7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  <c r="K2" s="33"/>
      <c r="L2" s="3"/>
      <c r="M2" s="3"/>
      <c r="N2" s="3"/>
    </row>
  </sheetData>
  <protectedRanges>
    <protectedRange sqref="N1" name="Rango1_1"/>
  </protectedRanges>
  <conditionalFormatting sqref="C1">
    <cfRule type="duplicateValues" dxfId="9" priority="6"/>
  </conditionalFormatting>
  <conditionalFormatting sqref="C2">
    <cfRule type="duplicateValues" dxfId="8" priority="1"/>
  </conditionalFormatting>
  <conditionalFormatting sqref="G1:G2">
    <cfRule type="containsText" dxfId="7" priority="2" operator="containsText" text="15">
      <formula>NOT(ISERROR(SEARCH("15",G1)))</formula>
    </cfRule>
    <cfRule type="containsText" dxfId="6" priority="3" operator="containsText" text="22">
      <formula>NOT(ISERROR(SEARCH("22",G1)))</formula>
    </cfRule>
    <cfRule type="containsText" dxfId="5" priority="4" operator="containsText" text="11">
      <formula>NOT(ISERROR(SEARCH("11",G1)))</formula>
    </cfRule>
    <cfRule type="containsText" dxfId="4" priority="5" operator="containsText" text="25">
      <formula>NOT(ISERROR(SEARCH("25",G1)))</formula>
    </cfRule>
  </conditionalFormatting>
  <conditionalFormatting sqref="N1">
    <cfRule type="containsText" dxfId="3" priority="7" operator="containsText" text="COMPLETO">
      <formula>NOT(ISERROR(SEARCH("COMPLETO",N1)))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5C37-214D-4026-A1A6-7582D85FF111}">
  <sheetPr>
    <tabColor theme="0" tint="-0.249977111117893"/>
  </sheetPr>
  <dimension ref="A1:M22"/>
  <sheetViews>
    <sheetView workbookViewId="0">
      <selection activeCell="A4" sqref="A4"/>
    </sheetView>
  </sheetViews>
  <sheetFormatPr baseColWidth="10" defaultColWidth="10.88671875" defaultRowHeight="14.4" x14ac:dyDescent="0.3"/>
  <cols>
    <col min="1" max="1" width="68.88671875" style="15" customWidth="1"/>
    <col min="2" max="2" width="67.88671875" style="15" customWidth="1"/>
    <col min="3" max="11" width="10.88671875" style="7"/>
    <col min="12" max="13" width="11.6640625" customWidth="1"/>
    <col min="14" max="16384" width="10.88671875" style="7"/>
  </cols>
  <sheetData>
    <row r="1" spans="1:2" x14ac:dyDescent="0.3">
      <c r="A1" s="63" t="s">
        <v>61</v>
      </c>
      <c r="B1" s="63"/>
    </row>
    <row r="2" spans="1:2" ht="18" x14ac:dyDescent="0.35">
      <c r="A2" s="17" t="s">
        <v>42</v>
      </c>
      <c r="B2" s="17"/>
    </row>
    <row r="3" spans="1:2" ht="18.75" customHeight="1" x14ac:dyDescent="0.35">
      <c r="A3" s="17" t="s">
        <v>97</v>
      </c>
      <c r="B3" s="17" t="s">
        <v>356</v>
      </c>
    </row>
    <row r="4" spans="1:2" ht="18" x14ac:dyDescent="0.35">
      <c r="A4" s="16" t="s">
        <v>43</v>
      </c>
      <c r="B4" s="31"/>
    </row>
    <row r="5" spans="1:2" ht="18" x14ac:dyDescent="0.35">
      <c r="A5" s="16" t="s">
        <v>44</v>
      </c>
      <c r="B5" s="16"/>
    </row>
    <row r="6" spans="1:2" ht="18" x14ac:dyDescent="0.35">
      <c r="A6" s="16" t="s">
        <v>45</v>
      </c>
      <c r="B6" s="16"/>
    </row>
    <row r="7" spans="1:2" ht="18" x14ac:dyDescent="0.35">
      <c r="A7" s="16" t="s">
        <v>46</v>
      </c>
      <c r="B7" s="16"/>
    </row>
    <row r="8" spans="1:2" ht="18" x14ac:dyDescent="0.35">
      <c r="A8" s="16" t="s">
        <v>47</v>
      </c>
      <c r="B8" s="16"/>
    </row>
    <row r="9" spans="1:2" ht="18" x14ac:dyDescent="0.35">
      <c r="A9" s="16" t="s">
        <v>48</v>
      </c>
      <c r="B9" s="16"/>
    </row>
    <row r="10" spans="1:2" ht="18" x14ac:dyDescent="0.35">
      <c r="A10" s="16" t="s">
        <v>49</v>
      </c>
      <c r="B10" s="16"/>
    </row>
    <row r="11" spans="1:2" ht="18" x14ac:dyDescent="0.35">
      <c r="A11" s="16" t="s">
        <v>50</v>
      </c>
      <c r="B11" s="16"/>
    </row>
    <row r="12" spans="1:2" ht="18" x14ac:dyDescent="0.35">
      <c r="A12" s="16" t="s">
        <v>51</v>
      </c>
      <c r="B12" s="16"/>
    </row>
    <row r="13" spans="1:2" ht="18" x14ac:dyDescent="0.35">
      <c r="A13" s="16" t="s">
        <v>9</v>
      </c>
      <c r="B13" s="16"/>
    </row>
    <row r="14" spans="1:2" ht="18" x14ac:dyDescent="0.35">
      <c r="A14" s="16" t="s">
        <v>52</v>
      </c>
      <c r="B14" s="16"/>
    </row>
    <row r="15" spans="1:2" ht="18" x14ac:dyDescent="0.35">
      <c r="A15" s="16" t="s">
        <v>53</v>
      </c>
      <c r="B15" s="16" t="s">
        <v>353</v>
      </c>
    </row>
    <row r="16" spans="1:2" ht="18" x14ac:dyDescent="0.35">
      <c r="A16" s="16" t="s">
        <v>54</v>
      </c>
      <c r="B16" s="18" t="str">
        <f>BDG!E2</f>
        <v>MD32026-SGC091-TMSQIR-01A</v>
      </c>
    </row>
    <row r="17" spans="1:2" ht="18" x14ac:dyDescent="0.35">
      <c r="A17" s="16" t="s">
        <v>55</v>
      </c>
      <c r="B17" s="18" t="str">
        <f>BDG!D2</f>
        <v>MD32026-SGC091-ORS001</v>
      </c>
    </row>
    <row r="18" spans="1:2" ht="18" x14ac:dyDescent="0.35">
      <c r="A18" s="16" t="s">
        <v>56</v>
      </c>
      <c r="B18" s="18" t="str">
        <f>BDG!C2</f>
        <v>SER/2026/03/044808</v>
      </c>
    </row>
    <row r="19" spans="1:2" ht="18" x14ac:dyDescent="0.35">
      <c r="A19" s="16" t="s">
        <v>57</v>
      </c>
      <c r="B19" s="21" t="str">
        <f>BDG!J2</f>
        <v>2026-04-30</v>
      </c>
    </row>
    <row r="20" spans="1:2" ht="18" x14ac:dyDescent="0.35">
      <c r="A20" s="16" t="s">
        <v>58</v>
      </c>
      <c r="B20" s="21">
        <f>BDG!K2</f>
        <v>46149</v>
      </c>
    </row>
    <row r="21" spans="1:2" ht="18" x14ac:dyDescent="0.35">
      <c r="A21" s="16" t="s">
        <v>59</v>
      </c>
      <c r="B21" s="18" t="str">
        <f>BDG!H2</f>
        <v>Angel Gustavo Medina Garcia</v>
      </c>
    </row>
    <row r="22" spans="1:2" ht="18" x14ac:dyDescent="0.35">
      <c r="A22" s="16" t="s">
        <v>60</v>
      </c>
      <c r="B22" s="18" t="str">
        <f>BDG!I2</f>
        <v>Alfredo Solano Bustamante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504D4-9D83-451A-80ED-8175CF14ED1E}">
  <sheetPr>
    <tabColor rgb="FFFF0000"/>
  </sheetPr>
  <dimension ref="A4:JF173"/>
  <sheetViews>
    <sheetView topLeftCell="A115" zoomScale="145" zoomScaleNormal="145" workbookViewId="0">
      <selection activeCell="B65" sqref="B65"/>
    </sheetView>
  </sheetViews>
  <sheetFormatPr baseColWidth="10" defaultColWidth="11.33203125" defaultRowHeight="14.4" x14ac:dyDescent="0.3"/>
  <cols>
    <col min="1" max="39" width="3.21875" style="22" customWidth="1"/>
    <col min="40" max="81" width="3.21875" customWidth="1"/>
    <col min="82" max="266" width="3.21875" style="22" customWidth="1"/>
  </cols>
  <sheetData>
    <row r="4" spans="2:134" s="22" customFormat="1" ht="12.9" customHeight="1" x14ac:dyDescent="0.3">
      <c r="B4" s="39" t="s">
        <v>336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C4" s="39" t="s">
        <v>335</v>
      </c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/>
      <c r="BD4" s="39" t="s">
        <v>334</v>
      </c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/>
      <c r="CE4" s="39" t="s">
        <v>333</v>
      </c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F4" s="39" t="s">
        <v>332</v>
      </c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</row>
    <row r="5" spans="2:134" s="22" customFormat="1" ht="12.9" customHeight="1" x14ac:dyDescent="0.3">
      <c r="G5" s="40" t="s">
        <v>331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AC5" s="40" t="s">
        <v>330</v>
      </c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/>
      <c r="BD5" s="40" t="s">
        <v>329</v>
      </c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/>
      <c r="CE5" s="40" t="s">
        <v>328</v>
      </c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F5" s="40" t="s">
        <v>327</v>
      </c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</row>
    <row r="6" spans="2:134" s="22" customFormat="1" ht="12.9" customHeight="1" x14ac:dyDescent="0.3">
      <c r="BB6"/>
      <c r="CC6"/>
    </row>
    <row r="7" spans="2:134" s="22" customFormat="1" ht="12.9" customHeight="1" x14ac:dyDescent="0.3">
      <c r="H7" s="46" t="s">
        <v>167</v>
      </c>
      <c r="I7" s="46"/>
      <c r="J7" s="46"/>
      <c r="K7" s="46"/>
      <c r="L7" s="46" t="s">
        <v>165</v>
      </c>
      <c r="M7" s="46"/>
      <c r="N7" s="46"/>
      <c r="O7" s="46"/>
      <c r="P7" s="46" t="s">
        <v>326</v>
      </c>
      <c r="Q7" s="46"/>
      <c r="R7" s="46"/>
      <c r="S7" s="46"/>
      <c r="AC7" s="42" t="s">
        <v>325</v>
      </c>
      <c r="AD7" s="42"/>
      <c r="AE7" s="42"/>
      <c r="AF7" s="42"/>
      <c r="AG7" s="42"/>
      <c r="AH7" s="42"/>
      <c r="AI7" s="42"/>
      <c r="AJ7" s="46" t="s">
        <v>324</v>
      </c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/>
      <c r="BD7" s="46" t="s">
        <v>267</v>
      </c>
      <c r="BE7" s="46"/>
      <c r="BF7" s="46"/>
      <c r="BG7" s="46"/>
      <c r="BH7" s="46" t="s">
        <v>323</v>
      </c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/>
      <c r="CE7" s="42" t="s">
        <v>254</v>
      </c>
      <c r="CF7" s="42"/>
      <c r="CG7" s="42"/>
      <c r="CH7" s="42"/>
      <c r="CI7" s="42"/>
      <c r="CJ7" s="42" t="s">
        <v>321</v>
      </c>
      <c r="CK7" s="42"/>
      <c r="CL7" s="42"/>
      <c r="CN7" s="42" t="s">
        <v>322</v>
      </c>
      <c r="CO7" s="42"/>
      <c r="CP7" s="42"/>
      <c r="CQ7" s="42"/>
      <c r="CR7" s="42"/>
      <c r="CS7" s="42" t="s">
        <v>321</v>
      </c>
      <c r="CT7" s="42"/>
      <c r="CU7" s="42"/>
      <c r="CW7" s="42" t="s">
        <v>267</v>
      </c>
      <c r="CX7" s="42"/>
      <c r="CY7" s="42"/>
      <c r="CZ7" s="42"/>
      <c r="DA7" s="42" t="s">
        <v>321</v>
      </c>
      <c r="DB7" s="42"/>
      <c r="DC7" s="42"/>
      <c r="DF7" s="61" t="s">
        <v>320</v>
      </c>
      <c r="DG7" s="61"/>
      <c r="DH7" s="61"/>
      <c r="DI7" s="61"/>
      <c r="DJ7" s="61"/>
      <c r="DK7" s="61" t="s">
        <v>201</v>
      </c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 t="s">
        <v>319</v>
      </c>
      <c r="DX7" s="61"/>
      <c r="DY7" s="61"/>
      <c r="DZ7" s="61"/>
      <c r="EA7" s="61" t="s">
        <v>318</v>
      </c>
      <c r="EB7" s="61"/>
      <c r="EC7" s="61"/>
      <c r="ED7" s="61"/>
    </row>
    <row r="8" spans="2:134" s="22" customFormat="1" ht="12.9" customHeight="1" x14ac:dyDescent="0.3">
      <c r="H8" s="34" t="s">
        <v>317</v>
      </c>
      <c r="I8" s="34"/>
      <c r="J8" s="34"/>
      <c r="K8" s="34"/>
      <c r="L8" s="34" t="s">
        <v>316</v>
      </c>
      <c r="M8" s="34"/>
      <c r="N8" s="34"/>
      <c r="O8" s="34"/>
      <c r="P8" s="34" t="s">
        <v>315</v>
      </c>
      <c r="Q8" s="34"/>
      <c r="R8" s="34"/>
      <c r="S8" s="34"/>
      <c r="AC8" s="42"/>
      <c r="AD8" s="42"/>
      <c r="AE8" s="42"/>
      <c r="AF8" s="42"/>
      <c r="AG8" s="42"/>
      <c r="AH8" s="42"/>
      <c r="AI8" s="42"/>
      <c r="AJ8" s="46" t="s">
        <v>314</v>
      </c>
      <c r="AK8" s="46"/>
      <c r="AL8" s="46"/>
      <c r="AM8" s="46"/>
      <c r="AN8" s="46"/>
      <c r="AO8" s="46"/>
      <c r="AP8" s="46" t="s">
        <v>313</v>
      </c>
      <c r="AQ8" s="46"/>
      <c r="AR8" s="46"/>
      <c r="AS8" s="46"/>
      <c r="AT8" s="46"/>
      <c r="AU8" s="46"/>
      <c r="AV8" s="46" t="s">
        <v>312</v>
      </c>
      <c r="AW8" s="46"/>
      <c r="AX8" s="46"/>
      <c r="AY8" s="46"/>
      <c r="AZ8" s="46"/>
      <c r="BA8" s="46"/>
      <c r="BB8"/>
      <c r="BD8" s="44" t="s">
        <v>235</v>
      </c>
      <c r="BE8" s="44"/>
      <c r="BF8" s="44"/>
      <c r="BG8" s="44"/>
      <c r="BH8" s="49" t="s">
        <v>311</v>
      </c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/>
      <c r="CE8" s="42"/>
      <c r="CF8" s="42"/>
      <c r="CG8" s="42"/>
      <c r="CH8" s="42"/>
      <c r="CI8" s="42"/>
      <c r="CJ8" s="42"/>
      <c r="CK8" s="42"/>
      <c r="CL8" s="42"/>
      <c r="CN8" s="42"/>
      <c r="CO8" s="42"/>
      <c r="CP8" s="42"/>
      <c r="CQ8" s="42"/>
      <c r="CR8" s="42"/>
      <c r="CS8" s="42"/>
      <c r="CT8" s="42"/>
      <c r="CU8" s="42"/>
      <c r="CW8" s="42"/>
      <c r="CX8" s="42"/>
      <c r="CY8" s="42"/>
      <c r="CZ8" s="42"/>
      <c r="DA8" s="42"/>
      <c r="DB8" s="42"/>
      <c r="DC8" s="42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</row>
    <row r="9" spans="2:134" s="22" customFormat="1" ht="12.9" customHeight="1" x14ac:dyDescent="0.3">
      <c r="H9" s="34" t="s">
        <v>310</v>
      </c>
      <c r="I9" s="34"/>
      <c r="J9" s="34"/>
      <c r="K9" s="34"/>
      <c r="L9" s="34" t="s">
        <v>309</v>
      </c>
      <c r="M9" s="34"/>
      <c r="N9" s="34"/>
      <c r="O9" s="34"/>
      <c r="P9" s="34" t="s">
        <v>308</v>
      </c>
      <c r="Q9" s="34"/>
      <c r="R9" s="34"/>
      <c r="S9" s="34"/>
      <c r="AC9" s="42"/>
      <c r="AD9" s="42"/>
      <c r="AE9" s="42"/>
      <c r="AF9" s="42"/>
      <c r="AG9" s="42"/>
      <c r="AH9" s="42"/>
      <c r="AI9" s="42"/>
      <c r="AJ9" s="46" t="s">
        <v>307</v>
      </c>
      <c r="AK9" s="46"/>
      <c r="AL9" s="46"/>
      <c r="AM9" s="46"/>
      <c r="AN9" s="46"/>
      <c r="AO9" s="46"/>
      <c r="AP9" s="46" t="s">
        <v>307</v>
      </c>
      <c r="AQ9" s="46"/>
      <c r="AR9" s="46"/>
      <c r="AS9" s="46"/>
      <c r="AT9" s="46"/>
      <c r="AU9" s="46"/>
      <c r="AV9" s="46" t="s">
        <v>306</v>
      </c>
      <c r="AW9" s="46"/>
      <c r="AX9" s="46"/>
      <c r="AY9" s="46"/>
      <c r="AZ9" s="46"/>
      <c r="BA9" s="46"/>
      <c r="BB9"/>
      <c r="BD9" s="44"/>
      <c r="BE9" s="44"/>
      <c r="BF9" s="44"/>
      <c r="BG9" s="44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/>
      <c r="CE9" s="53" t="s">
        <v>305</v>
      </c>
      <c r="CF9" s="53"/>
      <c r="CG9" s="53"/>
      <c r="CH9" s="53"/>
      <c r="CI9" s="53"/>
      <c r="CJ9" s="55">
        <v>1</v>
      </c>
      <c r="CK9" s="56"/>
      <c r="CL9" s="57"/>
      <c r="CN9" s="44">
        <v>0</v>
      </c>
      <c r="CO9" s="44"/>
      <c r="CP9" s="44"/>
      <c r="CQ9" s="44"/>
      <c r="CR9" s="44"/>
      <c r="CS9" s="44">
        <v>1</v>
      </c>
      <c r="CT9" s="44"/>
      <c r="CU9" s="44"/>
      <c r="CV9" s="28"/>
      <c r="CW9" s="44" t="s">
        <v>235</v>
      </c>
      <c r="CX9" s="44"/>
      <c r="CY9" s="44"/>
      <c r="CZ9" s="44"/>
      <c r="DA9" s="44">
        <v>1</v>
      </c>
      <c r="DB9" s="44"/>
      <c r="DC9" s="44"/>
      <c r="DF9" s="61"/>
      <c r="DG9" s="61"/>
      <c r="DH9" s="61"/>
      <c r="DI9" s="61"/>
      <c r="DJ9" s="61"/>
      <c r="DK9" s="61" t="s">
        <v>304</v>
      </c>
      <c r="DL9" s="61"/>
      <c r="DM9" s="61"/>
      <c r="DN9" s="61"/>
      <c r="DO9" s="61" t="s">
        <v>203</v>
      </c>
      <c r="DP9" s="61"/>
      <c r="DQ9" s="61"/>
      <c r="DR9" s="61"/>
      <c r="DS9" s="61" t="s">
        <v>303</v>
      </c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</row>
    <row r="10" spans="2:134" s="22" customFormat="1" ht="12.9" customHeight="1" x14ac:dyDescent="0.3">
      <c r="H10" s="34" t="s">
        <v>302</v>
      </c>
      <c r="I10" s="34"/>
      <c r="J10" s="34"/>
      <c r="K10" s="34"/>
      <c r="L10" s="34" t="s">
        <v>301</v>
      </c>
      <c r="M10" s="34"/>
      <c r="N10" s="34"/>
      <c r="O10" s="34"/>
      <c r="P10" s="34" t="s">
        <v>301</v>
      </c>
      <c r="Q10" s="34"/>
      <c r="R10" s="34"/>
      <c r="S10" s="34"/>
      <c r="AC10" s="62" t="str">
        <f>B42</f>
        <v>Grado 0, Mínimamente peligroso</v>
      </c>
      <c r="AD10" s="62"/>
      <c r="AE10" s="62"/>
      <c r="AF10" s="62"/>
      <c r="AG10" s="62"/>
      <c r="AH10" s="62"/>
      <c r="AI10" s="62"/>
      <c r="AJ10" s="62" t="s">
        <v>300</v>
      </c>
      <c r="AK10" s="62"/>
      <c r="AL10" s="62"/>
      <c r="AM10" s="62"/>
      <c r="AN10" s="62"/>
      <c r="AO10" s="62"/>
      <c r="AP10" s="62" t="s">
        <v>300</v>
      </c>
      <c r="AQ10" s="62"/>
      <c r="AR10" s="62"/>
      <c r="AS10" s="62"/>
      <c r="AT10" s="62"/>
      <c r="AU10" s="62"/>
      <c r="AV10" s="62" t="s">
        <v>299</v>
      </c>
      <c r="AW10" s="62"/>
      <c r="AX10" s="62"/>
      <c r="AY10" s="62"/>
      <c r="AZ10" s="62"/>
      <c r="BA10" s="62"/>
      <c r="BB10"/>
      <c r="BD10" s="44"/>
      <c r="BE10" s="44"/>
      <c r="BF10" s="44"/>
      <c r="BG10" s="44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/>
      <c r="CE10" s="53"/>
      <c r="CF10" s="53"/>
      <c r="CG10" s="53"/>
      <c r="CH10" s="53"/>
      <c r="CI10" s="53"/>
      <c r="CJ10" s="58"/>
      <c r="CK10" s="59"/>
      <c r="CL10" s="60"/>
      <c r="CN10" s="44"/>
      <c r="CO10" s="44"/>
      <c r="CP10" s="44"/>
      <c r="CQ10" s="44"/>
      <c r="CR10" s="44"/>
      <c r="CS10" s="44"/>
      <c r="CT10" s="44"/>
      <c r="CU10" s="44"/>
      <c r="CV10" s="28"/>
      <c r="CW10" s="44"/>
      <c r="CX10" s="44"/>
      <c r="CY10" s="44"/>
      <c r="CZ10" s="44"/>
      <c r="DA10" s="44"/>
      <c r="DB10" s="44"/>
      <c r="DC10" s="44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</row>
    <row r="11" spans="2:134" s="22" customFormat="1" ht="12.9" customHeight="1" x14ac:dyDescent="0.3"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/>
      <c r="BD11" s="44" t="s">
        <v>257</v>
      </c>
      <c r="BE11" s="44"/>
      <c r="BF11" s="44"/>
      <c r="BG11" s="44"/>
      <c r="BH11" s="49" t="s">
        <v>298</v>
      </c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/>
      <c r="CE11" s="53" t="s">
        <v>297</v>
      </c>
      <c r="CF11" s="53"/>
      <c r="CG11" s="53"/>
      <c r="CH11" s="53"/>
      <c r="CI11" s="53"/>
      <c r="CJ11" s="55">
        <v>2</v>
      </c>
      <c r="CK11" s="56"/>
      <c r="CL11" s="57"/>
      <c r="CN11" s="44">
        <v>1</v>
      </c>
      <c r="CO11" s="44"/>
      <c r="CP11" s="44"/>
      <c r="CQ11" s="44"/>
      <c r="CR11" s="44"/>
      <c r="CS11" s="44">
        <v>2</v>
      </c>
      <c r="CT11" s="44"/>
      <c r="CU11" s="44"/>
      <c r="CV11" s="28"/>
      <c r="CW11" s="44" t="s">
        <v>257</v>
      </c>
      <c r="CX11" s="44"/>
      <c r="CY11" s="44"/>
      <c r="CZ11" s="44"/>
      <c r="DA11" s="44">
        <v>2</v>
      </c>
      <c r="DB11" s="44"/>
      <c r="DC11" s="44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</row>
    <row r="12" spans="2:134" s="22" customFormat="1" ht="12.9" customHeight="1" x14ac:dyDescent="0.3"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/>
      <c r="BD12" s="44"/>
      <c r="BE12" s="44"/>
      <c r="BF12" s="44"/>
      <c r="BG12" s="44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/>
      <c r="CE12" s="53"/>
      <c r="CF12" s="53"/>
      <c r="CG12" s="53"/>
      <c r="CH12" s="53"/>
      <c r="CI12" s="53"/>
      <c r="CJ12" s="58"/>
      <c r="CK12" s="59"/>
      <c r="CL12" s="60"/>
      <c r="CN12" s="44"/>
      <c r="CO12" s="44"/>
      <c r="CP12" s="44"/>
      <c r="CQ12" s="44"/>
      <c r="CR12" s="44"/>
      <c r="CS12" s="44"/>
      <c r="CT12" s="44"/>
      <c r="CU12" s="44"/>
      <c r="CV12" s="28"/>
      <c r="CW12" s="44"/>
      <c r="CX12" s="44"/>
      <c r="CY12" s="44"/>
      <c r="CZ12" s="44"/>
      <c r="DA12" s="44"/>
      <c r="DB12" s="44"/>
      <c r="DC12" s="44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</row>
    <row r="13" spans="2:134" s="22" customFormat="1" ht="12.9" customHeight="1" x14ac:dyDescent="0.3">
      <c r="B13" s="39" t="s">
        <v>296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C13" s="35" t="str">
        <f>B43</f>
        <v>Grado 1, Ligeramente peligroso</v>
      </c>
      <c r="AD13" s="35"/>
      <c r="AE13" s="35"/>
      <c r="AF13" s="35"/>
      <c r="AG13" s="35"/>
      <c r="AH13" s="35"/>
      <c r="AI13" s="35"/>
      <c r="AJ13" s="35" t="s">
        <v>295</v>
      </c>
      <c r="AK13" s="35"/>
      <c r="AL13" s="35"/>
      <c r="AM13" s="35"/>
      <c r="AN13" s="35"/>
      <c r="AO13" s="35"/>
      <c r="AP13" s="35" t="s">
        <v>294</v>
      </c>
      <c r="AQ13" s="35"/>
      <c r="AR13" s="35"/>
      <c r="AS13" s="35"/>
      <c r="AT13" s="35"/>
      <c r="AU13" s="35"/>
      <c r="AV13" s="35" t="s">
        <v>293</v>
      </c>
      <c r="AW13" s="35"/>
      <c r="AX13" s="35"/>
      <c r="AY13" s="35"/>
      <c r="AZ13" s="35"/>
      <c r="BA13" s="35"/>
      <c r="BB13"/>
      <c r="BD13" s="44"/>
      <c r="BE13" s="44"/>
      <c r="BF13" s="44"/>
      <c r="BG13" s="44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/>
      <c r="CE13" s="53" t="s">
        <v>292</v>
      </c>
      <c r="CF13" s="53"/>
      <c r="CG13" s="53"/>
      <c r="CH13" s="53"/>
      <c r="CI13" s="53"/>
      <c r="CJ13" s="55">
        <v>3</v>
      </c>
      <c r="CK13" s="56"/>
      <c r="CL13" s="57"/>
      <c r="CN13" s="44">
        <v>2</v>
      </c>
      <c r="CO13" s="44"/>
      <c r="CP13" s="44"/>
      <c r="CQ13" s="44"/>
      <c r="CR13" s="44"/>
      <c r="CS13" s="44">
        <v>3</v>
      </c>
      <c r="CT13" s="44"/>
      <c r="CU13" s="44"/>
      <c r="CV13" s="28"/>
      <c r="CW13" s="44" t="s">
        <v>227</v>
      </c>
      <c r="CX13" s="44"/>
      <c r="CY13" s="44"/>
      <c r="CZ13" s="44"/>
      <c r="DA13" s="44">
        <v>4</v>
      </c>
      <c r="DB13" s="44"/>
      <c r="DC13" s="4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</row>
    <row r="14" spans="2:134" s="22" customFormat="1" ht="12.9" customHeight="1" x14ac:dyDescent="0.3">
      <c r="B14" s="54" t="s">
        <v>291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/>
      <c r="BD14" s="44" t="s">
        <v>227</v>
      </c>
      <c r="BE14" s="44"/>
      <c r="BF14" s="44"/>
      <c r="BG14" s="44"/>
      <c r="BH14" s="49" t="s">
        <v>290</v>
      </c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/>
      <c r="CE14" s="53"/>
      <c r="CF14" s="53"/>
      <c r="CG14" s="53"/>
      <c r="CH14" s="53"/>
      <c r="CI14" s="53"/>
      <c r="CJ14" s="58"/>
      <c r="CK14" s="59"/>
      <c r="CL14" s="60"/>
      <c r="CN14" s="44"/>
      <c r="CO14" s="44"/>
      <c r="CP14" s="44"/>
      <c r="CQ14" s="44"/>
      <c r="CR14" s="44"/>
      <c r="CS14" s="44"/>
      <c r="CT14" s="44"/>
      <c r="CU14" s="44"/>
      <c r="CV14" s="28"/>
      <c r="CW14" s="44"/>
      <c r="CX14" s="44"/>
      <c r="CY14" s="44"/>
      <c r="CZ14" s="44"/>
      <c r="DA14" s="44"/>
      <c r="DB14" s="44"/>
      <c r="DC14" s="4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</row>
    <row r="15" spans="2:134" s="22" customFormat="1" ht="12.9" customHeight="1" x14ac:dyDescent="0.3"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/>
      <c r="BD15" s="44"/>
      <c r="BE15" s="44"/>
      <c r="BF15" s="44"/>
      <c r="BG15" s="44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/>
      <c r="CE15" s="53" t="s">
        <v>289</v>
      </c>
      <c r="CF15" s="53"/>
      <c r="CG15" s="53"/>
      <c r="CH15" s="53"/>
      <c r="CI15" s="53"/>
      <c r="CJ15" s="55">
        <v>4</v>
      </c>
      <c r="CK15" s="56"/>
      <c r="CL15" s="57"/>
      <c r="CN15" s="44">
        <v>3</v>
      </c>
      <c r="CO15" s="44"/>
      <c r="CP15" s="44"/>
      <c r="CQ15" s="44"/>
      <c r="CR15" s="44"/>
      <c r="CS15" s="44">
        <v>4</v>
      </c>
      <c r="CT15" s="44"/>
      <c r="CU15" s="44"/>
      <c r="CV15" s="28"/>
      <c r="CW15" s="28"/>
      <c r="CX15" s="28"/>
      <c r="CY15" s="28"/>
      <c r="CZ15" s="28"/>
      <c r="DA15" s="28"/>
      <c r="DB15" s="28"/>
      <c r="DC15" s="28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</row>
    <row r="16" spans="2:134" s="22" customFormat="1" ht="12.9" customHeight="1" x14ac:dyDescent="0.3"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/>
      <c r="BD16" s="44"/>
      <c r="BE16" s="44"/>
      <c r="BF16" s="44"/>
      <c r="BG16" s="44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/>
      <c r="CE16" s="53"/>
      <c r="CF16" s="53"/>
      <c r="CG16" s="53"/>
      <c r="CH16" s="53"/>
      <c r="CI16" s="53"/>
      <c r="CJ16" s="58"/>
      <c r="CK16" s="59"/>
      <c r="CL16" s="60"/>
      <c r="CN16" s="44"/>
      <c r="CO16" s="44"/>
      <c r="CP16" s="44"/>
      <c r="CQ16" s="44"/>
      <c r="CR16" s="44"/>
      <c r="CS16" s="44"/>
      <c r="CT16" s="44"/>
      <c r="CU16" s="44"/>
      <c r="CV16" s="28"/>
      <c r="CW16" s="28"/>
      <c r="CX16" s="28"/>
      <c r="CY16" s="28"/>
      <c r="CZ16" s="28"/>
      <c r="DA16" s="28"/>
      <c r="DB16" s="28"/>
      <c r="DC16" s="28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</row>
    <row r="17" spans="2:134" s="22" customFormat="1" ht="12.9" customHeight="1" x14ac:dyDescent="0.3">
      <c r="E17" s="46" t="s">
        <v>288</v>
      </c>
      <c r="F17" s="46"/>
      <c r="G17" s="46"/>
      <c r="H17" s="46"/>
      <c r="I17" s="46"/>
      <c r="J17" s="46"/>
      <c r="K17" s="46"/>
      <c r="L17" s="46" t="s">
        <v>287</v>
      </c>
      <c r="M17" s="46"/>
      <c r="N17" s="46"/>
      <c r="O17" s="46"/>
      <c r="P17" s="46"/>
      <c r="Q17" s="46"/>
      <c r="R17" s="46"/>
      <c r="S17" s="46"/>
      <c r="T17" s="46"/>
      <c r="U17" s="46"/>
      <c r="V17" s="46"/>
      <c r="AC17" s="35" t="str">
        <f>B44</f>
        <v>Grado 2, Moderadamente peligroso</v>
      </c>
      <c r="AD17" s="35"/>
      <c r="AE17" s="35"/>
      <c r="AF17" s="35"/>
      <c r="AG17" s="35"/>
      <c r="AH17" s="35"/>
      <c r="AI17" s="35"/>
      <c r="AJ17" s="35" t="s">
        <v>286</v>
      </c>
      <c r="AK17" s="35"/>
      <c r="AL17" s="35"/>
      <c r="AM17" s="35"/>
      <c r="AN17" s="35"/>
      <c r="AO17" s="35"/>
      <c r="AP17" s="35" t="s">
        <v>285</v>
      </c>
      <c r="AQ17" s="35"/>
      <c r="AR17" s="35"/>
      <c r="AS17" s="35"/>
      <c r="AT17" s="35"/>
      <c r="AU17" s="35"/>
      <c r="AV17" s="35" t="s">
        <v>284</v>
      </c>
      <c r="AW17" s="35"/>
      <c r="AX17" s="35"/>
      <c r="AY17" s="35"/>
      <c r="AZ17" s="35"/>
      <c r="BA17" s="35"/>
      <c r="BB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E17" s="53" t="s">
        <v>283</v>
      </c>
      <c r="CF17" s="53"/>
      <c r="CG17" s="53"/>
      <c r="CH17" s="53"/>
      <c r="CI17" s="53"/>
      <c r="CJ17" s="44">
        <v>5</v>
      </c>
      <c r="CK17" s="44"/>
      <c r="CL17" s="44"/>
      <c r="CN17" s="44">
        <v>4</v>
      </c>
      <c r="CO17" s="44"/>
      <c r="CP17" s="44"/>
      <c r="CQ17" s="44"/>
      <c r="CR17" s="44"/>
      <c r="CS17" s="44">
        <v>5</v>
      </c>
      <c r="CT17" s="44"/>
      <c r="CU17" s="44"/>
      <c r="CV17" s="28"/>
      <c r="CW17" s="28"/>
      <c r="CX17" s="28"/>
      <c r="CY17" s="28"/>
      <c r="CZ17" s="28"/>
      <c r="DA17" s="28"/>
      <c r="DB17" s="28"/>
      <c r="DC17" s="28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</row>
    <row r="18" spans="2:134" s="22" customFormat="1" ht="12.9" customHeight="1" x14ac:dyDescent="0.3">
      <c r="E18" s="34" t="s">
        <v>235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 t="s">
        <v>273</v>
      </c>
      <c r="Q18" s="34"/>
      <c r="R18" s="34"/>
      <c r="S18" s="34" t="s">
        <v>282</v>
      </c>
      <c r="T18" s="34"/>
      <c r="U18" s="34"/>
      <c r="V18" s="34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E18" s="53"/>
      <c r="CF18" s="53"/>
      <c r="CG18" s="53"/>
      <c r="CH18" s="53"/>
      <c r="CI18" s="53"/>
      <c r="CJ18" s="44"/>
      <c r="CK18" s="44"/>
      <c r="CL18" s="44"/>
      <c r="CN18" s="44"/>
      <c r="CO18" s="44"/>
      <c r="CP18" s="44"/>
      <c r="CQ18" s="44"/>
      <c r="CR18" s="44"/>
      <c r="CS18" s="44"/>
      <c r="CT18" s="44"/>
      <c r="CU18" s="44"/>
      <c r="CV18" s="28"/>
      <c r="CW18" s="28"/>
      <c r="CX18" s="28"/>
      <c r="CY18" s="28"/>
      <c r="CZ18" s="28"/>
      <c r="DA18" s="28"/>
      <c r="DB18" s="28"/>
      <c r="DC18" s="28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</row>
    <row r="19" spans="2:134" s="22" customFormat="1" ht="12.9" customHeight="1" x14ac:dyDescent="0.3">
      <c r="E19" s="34" t="s">
        <v>281</v>
      </c>
      <c r="F19" s="34"/>
      <c r="G19" s="34"/>
      <c r="H19" s="34"/>
      <c r="I19" s="34"/>
      <c r="J19" s="34"/>
      <c r="K19" s="34"/>
      <c r="L19" s="34" t="s">
        <v>280</v>
      </c>
      <c r="M19" s="34"/>
      <c r="N19" s="34"/>
      <c r="O19" s="34"/>
      <c r="P19" s="34" t="s">
        <v>273</v>
      </c>
      <c r="Q19" s="34"/>
      <c r="R19" s="34"/>
      <c r="S19" s="34" t="s">
        <v>279</v>
      </c>
      <c r="T19" s="34"/>
      <c r="U19" s="34"/>
      <c r="V19" s="34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/>
      <c r="BD19" s="39" t="s">
        <v>278</v>
      </c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/>
      <c r="CE19" s="53"/>
      <c r="CF19" s="53"/>
      <c r="CG19" s="53"/>
      <c r="CH19" s="53"/>
      <c r="CI19" s="53"/>
      <c r="CJ19" s="44"/>
      <c r="CK19" s="44"/>
      <c r="CL19" s="44"/>
    </row>
    <row r="20" spans="2:134" s="22" customFormat="1" ht="12.9" customHeight="1" x14ac:dyDescent="0.3">
      <c r="E20" s="34" t="s">
        <v>227</v>
      </c>
      <c r="F20" s="34"/>
      <c r="G20" s="34"/>
      <c r="H20" s="34"/>
      <c r="I20" s="34"/>
      <c r="J20" s="34"/>
      <c r="K20" s="34"/>
      <c r="L20" s="34" t="s">
        <v>277</v>
      </c>
      <c r="M20" s="34"/>
      <c r="N20" s="34"/>
      <c r="O20" s="34"/>
      <c r="P20" s="34" t="s">
        <v>273</v>
      </c>
      <c r="Q20" s="34"/>
      <c r="R20" s="34"/>
      <c r="S20" s="34" t="s">
        <v>276</v>
      </c>
      <c r="T20" s="34"/>
      <c r="U20" s="34"/>
      <c r="V20" s="34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/>
      <c r="BD20" s="40" t="s">
        <v>275</v>
      </c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/>
      <c r="CE20" s="53"/>
      <c r="CF20" s="53"/>
      <c r="CG20" s="53"/>
      <c r="CH20" s="53"/>
      <c r="CI20" s="53"/>
      <c r="CJ20" s="44"/>
      <c r="CK20" s="44"/>
      <c r="CL20" s="44"/>
    </row>
    <row r="21" spans="2:134" s="22" customFormat="1" ht="12.9" customHeight="1" x14ac:dyDescent="0.3">
      <c r="E21" s="34" t="s">
        <v>223</v>
      </c>
      <c r="F21" s="34"/>
      <c r="G21" s="34"/>
      <c r="H21" s="34"/>
      <c r="I21" s="34"/>
      <c r="J21" s="34"/>
      <c r="K21" s="34"/>
      <c r="L21" s="34" t="s">
        <v>274</v>
      </c>
      <c r="M21" s="34"/>
      <c r="N21" s="34"/>
      <c r="O21" s="34"/>
      <c r="P21" s="34" t="s">
        <v>273</v>
      </c>
      <c r="Q21" s="34"/>
      <c r="R21" s="34"/>
      <c r="S21" s="34"/>
      <c r="T21" s="34"/>
      <c r="U21" s="34"/>
      <c r="V21" s="34"/>
      <c r="AC21" s="35" t="str">
        <f>B45</f>
        <v>Grado 3, Seriamente peligroso</v>
      </c>
      <c r="AD21" s="35"/>
      <c r="AE21" s="35"/>
      <c r="AF21" s="35"/>
      <c r="AG21" s="35"/>
      <c r="AH21" s="35"/>
      <c r="AI21" s="35"/>
      <c r="AJ21" s="35" t="s">
        <v>272</v>
      </c>
      <c r="AK21" s="35"/>
      <c r="AL21" s="35"/>
      <c r="AM21" s="35"/>
      <c r="AN21" s="35"/>
      <c r="AO21" s="35"/>
      <c r="AP21" s="35" t="s">
        <v>271</v>
      </c>
      <c r="AQ21" s="35"/>
      <c r="AR21" s="35"/>
      <c r="AS21" s="35"/>
      <c r="AT21" s="35"/>
      <c r="AU21" s="35"/>
      <c r="AV21" s="35" t="s">
        <v>270</v>
      </c>
      <c r="AW21" s="35"/>
      <c r="AX21" s="35"/>
      <c r="AY21" s="35"/>
      <c r="AZ21" s="35"/>
      <c r="BA21" s="35"/>
      <c r="BB21"/>
      <c r="CC21"/>
      <c r="CE21" s="53"/>
      <c r="CF21" s="53"/>
      <c r="CG21" s="53"/>
      <c r="CH21" s="53"/>
      <c r="CI21" s="53"/>
      <c r="CJ21" s="44"/>
      <c r="CK21" s="44"/>
      <c r="CL21" s="44"/>
      <c r="DF21" s="39" t="s">
        <v>269</v>
      </c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</row>
    <row r="22" spans="2:134" s="22" customFormat="1" ht="12.9" customHeight="1" x14ac:dyDescent="0.3">
      <c r="B22" s="27" t="s">
        <v>268</v>
      </c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/>
      <c r="BD22" s="46" t="s">
        <v>267</v>
      </c>
      <c r="BE22" s="46"/>
      <c r="BF22" s="46"/>
      <c r="BG22" s="46"/>
      <c r="BH22" s="46" t="s">
        <v>266</v>
      </c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/>
      <c r="CE22" s="53"/>
      <c r="CF22" s="53"/>
      <c r="CG22" s="53"/>
      <c r="CH22" s="53"/>
      <c r="CI22" s="53"/>
      <c r="CJ22" s="44"/>
      <c r="CK22" s="44"/>
      <c r="CL22" s="44"/>
      <c r="DF22" s="40" t="s">
        <v>262</v>
      </c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  <c r="DS22" s="40"/>
      <c r="DT22" s="40"/>
      <c r="DU22" s="40"/>
      <c r="DV22" s="40"/>
      <c r="DW22" s="40"/>
      <c r="DX22" s="40"/>
      <c r="DY22" s="40"/>
      <c r="DZ22" s="40"/>
      <c r="EA22" s="40"/>
      <c r="EB22" s="40"/>
      <c r="EC22" s="40"/>
      <c r="ED22" s="40"/>
    </row>
    <row r="23" spans="2:134" s="22" customFormat="1" ht="12.9" customHeight="1" x14ac:dyDescent="0.3"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/>
      <c r="BD23" s="44" t="s">
        <v>235</v>
      </c>
      <c r="BE23" s="44"/>
      <c r="BF23" s="44"/>
      <c r="BG23" s="44"/>
      <c r="BH23" s="49" t="s">
        <v>265</v>
      </c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/>
      <c r="CE23" s="53"/>
      <c r="CF23" s="53"/>
      <c r="CG23" s="53"/>
      <c r="CH23" s="53"/>
      <c r="CI23" s="53"/>
      <c r="CJ23" s="44"/>
      <c r="CK23" s="44"/>
      <c r="CL23" s="44"/>
    </row>
    <row r="24" spans="2:134" s="22" customFormat="1" ht="12.9" customHeight="1" x14ac:dyDescent="0.3">
      <c r="B24" s="39" t="s">
        <v>264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/>
      <c r="BD24" s="44"/>
      <c r="BE24" s="44"/>
      <c r="BF24" s="44"/>
      <c r="BG24" s="44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/>
      <c r="DI24" s="42" t="s">
        <v>263</v>
      </c>
      <c r="DJ24" s="42"/>
      <c r="DK24" s="42"/>
      <c r="DL24" s="42"/>
      <c r="DM24" s="42"/>
      <c r="DN24" s="42"/>
      <c r="DO24" s="42"/>
      <c r="DP24" s="42"/>
      <c r="DQ24" s="38" t="s">
        <v>262</v>
      </c>
      <c r="DR24" s="36"/>
      <c r="DS24" s="36"/>
      <c r="DT24" s="36"/>
      <c r="DU24" s="36"/>
      <c r="DV24" s="36"/>
      <c r="DW24" s="36"/>
      <c r="DX24" s="36"/>
      <c r="DY24" s="36"/>
      <c r="DZ24" s="36"/>
      <c r="EA24" s="36"/>
    </row>
    <row r="25" spans="2:134" s="22" customFormat="1" ht="12.9" customHeight="1" x14ac:dyDescent="0.3">
      <c r="I25" s="40" t="s">
        <v>261</v>
      </c>
      <c r="J25" s="40"/>
      <c r="K25" s="40"/>
      <c r="L25" s="40"/>
      <c r="M25" s="40"/>
      <c r="N25" s="40"/>
      <c r="O25" s="40"/>
      <c r="P25" s="40"/>
      <c r="Q25" s="40"/>
      <c r="R25" s="40"/>
      <c r="AC25" s="35" t="str">
        <f>B46</f>
        <v>Grado 4, Severamente peligroso</v>
      </c>
      <c r="AD25" s="35"/>
      <c r="AE25" s="35"/>
      <c r="AF25" s="35"/>
      <c r="AG25" s="35"/>
      <c r="AH25" s="35"/>
      <c r="AI25" s="35"/>
      <c r="AJ25" s="52" t="s">
        <v>260</v>
      </c>
      <c r="AK25" s="52"/>
      <c r="AL25" s="52"/>
      <c r="AM25" s="52"/>
      <c r="AN25" s="52"/>
      <c r="AO25" s="52"/>
      <c r="AP25" s="52" t="s">
        <v>259</v>
      </c>
      <c r="AQ25" s="52"/>
      <c r="AR25" s="52"/>
      <c r="AS25" s="52"/>
      <c r="AT25" s="52"/>
      <c r="AU25" s="52"/>
      <c r="AV25" s="35" t="s">
        <v>258</v>
      </c>
      <c r="AW25" s="35"/>
      <c r="AX25" s="35"/>
      <c r="AY25" s="35"/>
      <c r="AZ25" s="35"/>
      <c r="BA25" s="35"/>
      <c r="BB25"/>
      <c r="BD25" s="44"/>
      <c r="BE25" s="44"/>
      <c r="BF25" s="44"/>
      <c r="BG25" s="44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/>
      <c r="DI25" s="51"/>
      <c r="DJ25" s="51"/>
      <c r="DK25" s="51"/>
      <c r="DL25" s="51"/>
      <c r="DM25" s="51"/>
      <c r="DN25" s="51"/>
      <c r="DO25" s="51"/>
      <c r="DP25" s="51"/>
      <c r="DQ25" s="38"/>
      <c r="DR25" s="36"/>
      <c r="DS25" s="36"/>
      <c r="DT25" s="36"/>
      <c r="DU25" s="36"/>
      <c r="DV25" s="36"/>
      <c r="DW25" s="36"/>
      <c r="DX25" s="36"/>
      <c r="DY25" s="36"/>
      <c r="DZ25" s="36"/>
      <c r="EA25" s="36"/>
    </row>
    <row r="26" spans="2:134" s="22" customFormat="1" ht="12.9" customHeight="1" x14ac:dyDescent="0.3">
      <c r="AC26" s="35"/>
      <c r="AD26" s="35"/>
      <c r="AE26" s="35"/>
      <c r="AF26" s="35"/>
      <c r="AG26" s="35"/>
      <c r="AH26" s="35"/>
      <c r="AI26" s="35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35"/>
      <c r="AW26" s="35"/>
      <c r="AX26" s="35"/>
      <c r="AY26" s="35"/>
      <c r="AZ26" s="35"/>
      <c r="BA26" s="35"/>
      <c r="BB26"/>
      <c r="BD26" s="44" t="s">
        <v>257</v>
      </c>
      <c r="BE26" s="44"/>
      <c r="BF26" s="44"/>
      <c r="BG26" s="44"/>
      <c r="BH26" s="49" t="s">
        <v>256</v>
      </c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/>
      <c r="CE26" s="39" t="s">
        <v>255</v>
      </c>
      <c r="CF26" s="39"/>
      <c r="CG26" s="39"/>
      <c r="CH26" s="39"/>
      <c r="CI26" s="39"/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39"/>
      <c r="CV26" s="39"/>
      <c r="CW26" s="39"/>
      <c r="CX26" s="39"/>
      <c r="CY26" s="39"/>
      <c r="CZ26" s="39"/>
      <c r="DA26" s="39"/>
      <c r="DB26" s="39"/>
      <c r="DC26" s="39"/>
      <c r="DI26" s="34">
        <v>3</v>
      </c>
      <c r="DJ26" s="34"/>
      <c r="DK26" s="34"/>
      <c r="DL26" s="34"/>
      <c r="DM26" s="34"/>
      <c r="DN26" s="34"/>
      <c r="DO26" s="34"/>
      <c r="DP26" s="34"/>
      <c r="DQ26" s="34" t="s">
        <v>235</v>
      </c>
      <c r="DR26" s="34"/>
      <c r="DS26" s="34"/>
      <c r="DT26" s="34"/>
      <c r="DU26" s="34"/>
      <c r="DV26" s="34"/>
      <c r="DW26" s="34"/>
      <c r="DX26" s="34"/>
      <c r="DY26" s="34"/>
      <c r="DZ26" s="34"/>
      <c r="EA26" s="34"/>
    </row>
    <row r="27" spans="2:134" s="22" customFormat="1" ht="12.9" customHeight="1" x14ac:dyDescent="0.3">
      <c r="I27" s="46" t="s">
        <v>254</v>
      </c>
      <c r="J27" s="46"/>
      <c r="K27" s="46"/>
      <c r="L27" s="46"/>
      <c r="M27" s="46"/>
      <c r="N27" s="46"/>
      <c r="O27" s="46"/>
      <c r="P27" s="46"/>
      <c r="Q27" s="46"/>
      <c r="R27" s="46"/>
      <c r="S27" s="26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D27" s="44"/>
      <c r="BE27" s="44"/>
      <c r="BF27" s="44"/>
      <c r="BG27" s="44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/>
      <c r="CE27" s="40" t="s">
        <v>253</v>
      </c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I27" s="34" t="s">
        <v>252</v>
      </c>
      <c r="DJ27" s="34"/>
      <c r="DK27" s="34"/>
      <c r="DL27" s="34"/>
      <c r="DM27" s="34"/>
      <c r="DN27" s="34"/>
      <c r="DO27" s="34"/>
      <c r="DP27" s="34"/>
      <c r="DQ27" s="34" t="s">
        <v>232</v>
      </c>
      <c r="DR27" s="34"/>
      <c r="DS27" s="34"/>
      <c r="DT27" s="34"/>
      <c r="DU27" s="34"/>
      <c r="DV27" s="34"/>
      <c r="DW27" s="34"/>
      <c r="DX27" s="34"/>
      <c r="DY27" s="34"/>
      <c r="DZ27" s="34"/>
      <c r="EA27" s="34"/>
    </row>
    <row r="28" spans="2:134" s="22" customFormat="1" ht="12.9" customHeight="1" x14ac:dyDescent="0.3">
      <c r="I28" s="34" t="s">
        <v>251</v>
      </c>
      <c r="J28" s="34"/>
      <c r="K28" s="34"/>
      <c r="L28" s="34"/>
      <c r="M28" s="34"/>
      <c r="N28" s="34"/>
      <c r="O28" s="34"/>
      <c r="P28" s="34"/>
      <c r="Q28" s="34"/>
      <c r="R28" s="34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D28" s="44"/>
      <c r="BE28" s="44"/>
      <c r="BF28" s="44"/>
      <c r="BG28" s="44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/>
      <c r="DI28" s="34" t="s">
        <v>250</v>
      </c>
      <c r="DJ28" s="34"/>
      <c r="DK28" s="34"/>
      <c r="DL28" s="34"/>
      <c r="DM28" s="34"/>
      <c r="DN28" s="34"/>
      <c r="DO28" s="34"/>
      <c r="DP28" s="34"/>
      <c r="DQ28" s="34" t="s">
        <v>227</v>
      </c>
      <c r="DR28" s="34"/>
      <c r="DS28" s="34"/>
      <c r="DT28" s="34"/>
      <c r="DU28" s="34"/>
      <c r="DV28" s="34"/>
      <c r="DW28" s="34"/>
      <c r="DX28" s="34"/>
      <c r="DY28" s="34"/>
      <c r="DZ28" s="34"/>
      <c r="EA28" s="34"/>
    </row>
    <row r="29" spans="2:134" s="22" customFormat="1" ht="12.9" customHeight="1" x14ac:dyDescent="0.3">
      <c r="I29" s="34" t="s">
        <v>249</v>
      </c>
      <c r="J29" s="34"/>
      <c r="K29" s="34"/>
      <c r="L29" s="34"/>
      <c r="M29" s="34"/>
      <c r="N29" s="34"/>
      <c r="O29" s="34"/>
      <c r="P29" s="34"/>
      <c r="Q29" s="34"/>
      <c r="R29" s="34"/>
      <c r="AC29" s="39" t="s">
        <v>248</v>
      </c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/>
      <c r="BD29" s="44" t="s">
        <v>227</v>
      </c>
      <c r="BE29" s="44"/>
      <c r="BF29" s="44"/>
      <c r="BG29" s="44"/>
      <c r="BH29" s="49" t="s">
        <v>247</v>
      </c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/>
      <c r="CJ29" s="42" t="s">
        <v>246</v>
      </c>
      <c r="CK29" s="42"/>
      <c r="CL29" s="42"/>
      <c r="CM29" s="42"/>
      <c r="CN29" s="42"/>
      <c r="CO29" s="42"/>
      <c r="CP29" s="42"/>
      <c r="CQ29" s="42"/>
      <c r="CR29" s="42" t="s">
        <v>245</v>
      </c>
      <c r="CS29" s="42"/>
      <c r="CT29" s="42"/>
      <c r="CU29" s="42"/>
      <c r="CV29" s="42"/>
      <c r="CW29" s="42"/>
      <c r="CX29" s="42"/>
      <c r="DI29" s="34" t="s">
        <v>244</v>
      </c>
      <c r="DJ29" s="34"/>
      <c r="DK29" s="34"/>
      <c r="DL29" s="34"/>
      <c r="DM29" s="34"/>
      <c r="DN29" s="34"/>
      <c r="DO29" s="34"/>
      <c r="DP29" s="34"/>
      <c r="DQ29" s="34" t="s">
        <v>223</v>
      </c>
      <c r="DR29" s="34"/>
      <c r="DS29" s="34"/>
      <c r="DT29" s="34"/>
      <c r="DU29" s="34"/>
      <c r="DV29" s="34"/>
      <c r="DW29" s="34"/>
      <c r="DX29" s="34"/>
      <c r="DY29" s="34"/>
      <c r="DZ29" s="34"/>
      <c r="EA29" s="34"/>
    </row>
    <row r="30" spans="2:134" s="22" customFormat="1" ht="12.9" customHeight="1" x14ac:dyDescent="0.3">
      <c r="I30" s="34" t="s">
        <v>243</v>
      </c>
      <c r="J30" s="34"/>
      <c r="K30" s="34"/>
      <c r="L30" s="34"/>
      <c r="M30" s="34"/>
      <c r="N30" s="34"/>
      <c r="O30" s="34"/>
      <c r="P30" s="34"/>
      <c r="Q30" s="34"/>
      <c r="R30" s="34"/>
      <c r="AC30" s="40" t="s">
        <v>242</v>
      </c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/>
      <c r="BD30" s="44"/>
      <c r="BE30" s="44"/>
      <c r="BF30" s="44"/>
      <c r="BG30" s="44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</row>
    <row r="31" spans="2:134" s="22" customFormat="1" ht="12.9" customHeight="1" x14ac:dyDescent="0.3">
      <c r="I31" s="50" t="s">
        <v>241</v>
      </c>
      <c r="J31" s="50"/>
      <c r="K31" s="50"/>
      <c r="L31" s="50"/>
      <c r="M31" s="50"/>
      <c r="N31" s="50"/>
      <c r="O31" s="50"/>
      <c r="P31" s="50"/>
      <c r="Q31" s="50"/>
      <c r="R31" s="50"/>
      <c r="BB31"/>
      <c r="BD31" s="44"/>
      <c r="BE31" s="44"/>
      <c r="BF31" s="44"/>
      <c r="BG31" s="44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/>
      <c r="CJ31" s="34" t="s">
        <v>240</v>
      </c>
      <c r="CK31" s="34"/>
      <c r="CL31" s="34"/>
      <c r="CM31" s="34"/>
      <c r="CN31" s="34"/>
      <c r="CO31" s="34"/>
      <c r="CP31" s="34"/>
      <c r="CQ31" s="34"/>
      <c r="CR31" s="34" t="s">
        <v>239</v>
      </c>
      <c r="CS31" s="34"/>
      <c r="CT31" s="34"/>
      <c r="CU31" s="34"/>
      <c r="CV31" s="34"/>
      <c r="CW31" s="34"/>
      <c r="CX31" s="34"/>
    </row>
    <row r="32" spans="2:134" s="22" customFormat="1" ht="12.9" customHeight="1" x14ac:dyDescent="0.3">
      <c r="I32" s="50"/>
      <c r="J32" s="50"/>
      <c r="K32" s="50"/>
      <c r="L32" s="50"/>
      <c r="M32" s="50"/>
      <c r="N32" s="50"/>
      <c r="O32" s="50"/>
      <c r="P32" s="50"/>
      <c r="Q32" s="50"/>
      <c r="R32" s="50"/>
      <c r="AC32" s="47" t="s">
        <v>238</v>
      </c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5" t="s">
        <v>237</v>
      </c>
      <c r="AX32" s="45"/>
      <c r="AY32" s="45"/>
      <c r="AZ32" s="45"/>
      <c r="BA32" s="45"/>
      <c r="BB32"/>
      <c r="CC32"/>
      <c r="CJ32" s="34" t="s">
        <v>236</v>
      </c>
      <c r="CK32" s="34"/>
      <c r="CL32" s="34"/>
      <c r="CM32" s="34"/>
      <c r="CN32" s="34"/>
      <c r="CO32" s="34"/>
      <c r="CP32" s="34"/>
      <c r="CQ32" s="34"/>
      <c r="CR32" s="34" t="s">
        <v>235</v>
      </c>
      <c r="CS32" s="34"/>
      <c r="CT32" s="34"/>
      <c r="CU32" s="34"/>
      <c r="CV32" s="34"/>
      <c r="CW32" s="34"/>
      <c r="CX32" s="34"/>
      <c r="DF32" s="39" t="s">
        <v>234</v>
      </c>
      <c r="DG32" s="39"/>
      <c r="DH32" s="39"/>
      <c r="DI32" s="39"/>
      <c r="DJ32" s="39"/>
      <c r="DK32" s="39"/>
      <c r="DL32" s="39"/>
      <c r="DM32" s="39"/>
      <c r="DN32" s="39"/>
      <c r="DO32" s="39"/>
      <c r="DP32" s="39"/>
      <c r="DQ32" s="39"/>
      <c r="DR32" s="39"/>
      <c r="DS32" s="39"/>
      <c r="DT32" s="39"/>
      <c r="DU32" s="39"/>
      <c r="DV32" s="39"/>
      <c r="DW32" s="39"/>
      <c r="DX32" s="39"/>
      <c r="DY32" s="39"/>
      <c r="DZ32" s="39"/>
      <c r="EA32" s="39"/>
      <c r="EB32" s="39"/>
      <c r="EC32" s="39"/>
      <c r="ED32" s="39"/>
    </row>
    <row r="33" spans="2:134" s="22" customFormat="1" ht="12.9" customHeight="1" x14ac:dyDescent="0.3">
      <c r="I33" s="50"/>
      <c r="J33" s="50"/>
      <c r="K33" s="50"/>
      <c r="L33" s="50"/>
      <c r="M33" s="50"/>
      <c r="N33" s="50"/>
      <c r="O33" s="50"/>
      <c r="P33" s="50"/>
      <c r="Q33" s="50"/>
      <c r="R33" s="50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5"/>
      <c r="AX33" s="45"/>
      <c r="AY33" s="45"/>
      <c r="AZ33" s="45"/>
      <c r="BA33" s="45"/>
      <c r="BB33"/>
      <c r="CC33"/>
      <c r="CJ33" s="34" t="s">
        <v>233</v>
      </c>
      <c r="CK33" s="34"/>
      <c r="CL33" s="34"/>
      <c r="CM33" s="34"/>
      <c r="CN33" s="34"/>
      <c r="CO33" s="34"/>
      <c r="CP33" s="34"/>
      <c r="CQ33" s="34"/>
      <c r="CR33" s="34" t="s">
        <v>232</v>
      </c>
      <c r="CS33" s="34"/>
      <c r="CT33" s="34"/>
      <c r="CU33" s="34"/>
      <c r="CV33" s="34"/>
      <c r="CW33" s="34"/>
      <c r="CX33" s="34"/>
      <c r="DF33" s="40" t="s">
        <v>231</v>
      </c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</row>
    <row r="34" spans="2:134" s="22" customFormat="1" ht="12.9" customHeight="1" x14ac:dyDescent="0.3">
      <c r="AC34" s="48" t="s">
        <v>230</v>
      </c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34">
        <v>5</v>
      </c>
      <c r="AX34" s="34"/>
      <c r="AY34" s="34"/>
      <c r="AZ34" s="34"/>
      <c r="BA34" s="34"/>
      <c r="BB34"/>
      <c r="BD34" s="39" t="s">
        <v>229</v>
      </c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/>
      <c r="CJ34" s="34" t="s">
        <v>228</v>
      </c>
      <c r="CK34" s="34"/>
      <c r="CL34" s="34"/>
      <c r="CM34" s="34"/>
      <c r="CN34" s="34"/>
      <c r="CO34" s="34"/>
      <c r="CP34" s="34"/>
      <c r="CQ34" s="34"/>
      <c r="CR34" s="34" t="s">
        <v>227</v>
      </c>
      <c r="CS34" s="34"/>
      <c r="CT34" s="34"/>
      <c r="CU34" s="34"/>
      <c r="CV34" s="34"/>
      <c r="CW34" s="34"/>
      <c r="CX34" s="34"/>
    </row>
    <row r="35" spans="2:134" s="22" customFormat="1" ht="12.9" customHeight="1" x14ac:dyDescent="0.3">
      <c r="AC35" s="48" t="s">
        <v>226</v>
      </c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34">
        <v>4</v>
      </c>
      <c r="AX35" s="34"/>
      <c r="AY35" s="34"/>
      <c r="AZ35" s="34"/>
      <c r="BA35" s="34"/>
      <c r="BB35"/>
      <c r="BD35" s="40" t="s">
        <v>225</v>
      </c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/>
      <c r="CJ35" s="34" t="s">
        <v>224</v>
      </c>
      <c r="CK35" s="34"/>
      <c r="CL35" s="34"/>
      <c r="CM35" s="34"/>
      <c r="CN35" s="34"/>
      <c r="CO35" s="34"/>
      <c r="CP35" s="34"/>
      <c r="CQ35" s="34"/>
      <c r="CR35" s="34" t="s">
        <v>223</v>
      </c>
      <c r="CS35" s="34"/>
      <c r="CT35" s="34"/>
      <c r="CU35" s="34"/>
      <c r="CV35" s="34"/>
      <c r="CW35" s="34"/>
      <c r="CX35" s="34"/>
      <c r="DH35" s="36" t="s">
        <v>182</v>
      </c>
      <c r="DI35" s="36"/>
      <c r="DJ35" s="36"/>
      <c r="DK35" s="36"/>
      <c r="DL35" s="36"/>
      <c r="DM35" s="36"/>
      <c r="DN35" s="36"/>
      <c r="DO35" s="36"/>
      <c r="DP35" s="36"/>
      <c r="DQ35" s="37"/>
      <c r="DR35" s="38" t="s">
        <v>181</v>
      </c>
      <c r="DS35" s="36"/>
      <c r="DT35" s="36"/>
      <c r="DU35" s="36"/>
      <c r="DV35" s="36"/>
      <c r="DW35" s="36"/>
      <c r="DX35" s="36"/>
      <c r="DY35" s="36"/>
      <c r="DZ35" s="36"/>
      <c r="EA35" s="36"/>
      <c r="EB35" s="36"/>
    </row>
    <row r="36" spans="2:134" s="22" customFormat="1" ht="12.9" customHeight="1" x14ac:dyDescent="0.3">
      <c r="B36" s="39" t="s">
        <v>222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C36" s="48" t="s">
        <v>221</v>
      </c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34">
        <v>3</v>
      </c>
      <c r="AX36" s="34"/>
      <c r="AY36" s="34"/>
      <c r="AZ36" s="34"/>
      <c r="BA36" s="34"/>
      <c r="BB36"/>
      <c r="CC36"/>
      <c r="DH36" s="36"/>
      <c r="DI36" s="36"/>
      <c r="DJ36" s="36"/>
      <c r="DK36" s="36"/>
      <c r="DL36" s="36"/>
      <c r="DM36" s="36"/>
      <c r="DN36" s="36"/>
      <c r="DO36" s="36"/>
      <c r="DP36" s="36"/>
      <c r="DQ36" s="37"/>
      <c r="DR36" s="38"/>
      <c r="DS36" s="36"/>
      <c r="DT36" s="36"/>
      <c r="DU36" s="36"/>
      <c r="DV36" s="36"/>
      <c r="DW36" s="36"/>
      <c r="DX36" s="36"/>
      <c r="DY36" s="36"/>
      <c r="DZ36" s="36"/>
      <c r="EA36" s="36"/>
      <c r="EB36" s="36"/>
    </row>
    <row r="37" spans="2:134" s="22" customFormat="1" ht="12.9" customHeight="1" x14ac:dyDescent="0.3">
      <c r="I37" s="40" t="s">
        <v>209</v>
      </c>
      <c r="J37" s="40"/>
      <c r="K37" s="40"/>
      <c r="L37" s="40"/>
      <c r="M37" s="40"/>
      <c r="N37" s="40"/>
      <c r="O37" s="40"/>
      <c r="P37" s="40"/>
      <c r="Q37" s="40"/>
      <c r="R37" s="40"/>
      <c r="AC37" s="48" t="s">
        <v>220</v>
      </c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34">
        <v>2</v>
      </c>
      <c r="AX37" s="34"/>
      <c r="AY37" s="34"/>
      <c r="AZ37" s="34"/>
      <c r="BA37" s="34"/>
      <c r="BB37"/>
      <c r="BD37" s="42" t="s">
        <v>219</v>
      </c>
      <c r="BE37" s="42"/>
      <c r="BF37" s="42"/>
      <c r="BG37" s="42"/>
      <c r="BH37" s="42"/>
      <c r="BI37" s="46" t="s">
        <v>201</v>
      </c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2" t="s">
        <v>218</v>
      </c>
      <c r="BV37" s="42"/>
      <c r="BW37" s="42"/>
      <c r="BX37" s="42"/>
      <c r="BY37" s="42" t="s">
        <v>217</v>
      </c>
      <c r="BZ37" s="42"/>
      <c r="CA37" s="42"/>
      <c r="CB37" s="42"/>
      <c r="CC37"/>
      <c r="DH37" s="34">
        <v>2</v>
      </c>
      <c r="DI37" s="34"/>
      <c r="DJ37" s="34"/>
      <c r="DK37" s="34"/>
      <c r="DL37" s="34"/>
      <c r="DM37" s="34"/>
      <c r="DN37" s="34"/>
      <c r="DO37" s="34"/>
      <c r="DP37" s="34"/>
      <c r="DQ37" s="34"/>
      <c r="DR37" s="34">
        <v>1</v>
      </c>
      <c r="DS37" s="34"/>
      <c r="DT37" s="34"/>
      <c r="DU37" s="34"/>
      <c r="DV37" s="34"/>
      <c r="DW37" s="34"/>
      <c r="DX37" s="34"/>
      <c r="DY37" s="34"/>
      <c r="DZ37" s="34"/>
      <c r="EA37" s="34"/>
      <c r="EB37" s="34"/>
    </row>
    <row r="38" spans="2:134" s="22" customFormat="1" ht="12.9" customHeight="1" x14ac:dyDescent="0.3">
      <c r="AC38" s="43" t="s">
        <v>216</v>
      </c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4">
        <v>1</v>
      </c>
      <c r="AX38" s="44"/>
      <c r="AY38" s="44"/>
      <c r="AZ38" s="44"/>
      <c r="BA38" s="44"/>
      <c r="BB38"/>
      <c r="BD38" s="42"/>
      <c r="BE38" s="42"/>
      <c r="BF38" s="42"/>
      <c r="BG38" s="42"/>
      <c r="BH38" s="42"/>
      <c r="BI38" s="45" t="s">
        <v>215</v>
      </c>
      <c r="BJ38" s="46"/>
      <c r="BK38" s="46"/>
      <c r="BL38" s="46"/>
      <c r="BM38" s="45" t="s">
        <v>214</v>
      </c>
      <c r="BN38" s="46"/>
      <c r="BO38" s="46"/>
      <c r="BP38" s="46"/>
      <c r="BQ38" s="42" t="s">
        <v>213</v>
      </c>
      <c r="BR38" s="47"/>
      <c r="BS38" s="47"/>
      <c r="BT38" s="47"/>
      <c r="BU38" s="42"/>
      <c r="BV38" s="42"/>
      <c r="BW38" s="42"/>
      <c r="BX38" s="42"/>
      <c r="BY38" s="42"/>
      <c r="BZ38" s="42"/>
      <c r="CA38" s="42"/>
      <c r="CB38" s="42"/>
      <c r="CC38"/>
      <c r="CE38" s="39" t="s">
        <v>212</v>
      </c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H38" s="34" t="s">
        <v>211</v>
      </c>
      <c r="DI38" s="34"/>
      <c r="DJ38" s="34"/>
      <c r="DK38" s="34"/>
      <c r="DL38" s="34"/>
      <c r="DM38" s="34"/>
      <c r="DN38" s="34"/>
      <c r="DO38" s="34"/>
      <c r="DP38" s="34"/>
      <c r="DQ38" s="34"/>
      <c r="DR38" s="34">
        <v>2</v>
      </c>
      <c r="DS38" s="34"/>
      <c r="DT38" s="34"/>
      <c r="DU38" s="34"/>
      <c r="DV38" s="34"/>
      <c r="DW38" s="34"/>
      <c r="DX38" s="34"/>
      <c r="DY38" s="34"/>
      <c r="DZ38" s="34"/>
      <c r="EA38" s="34"/>
      <c r="EB38" s="34"/>
    </row>
    <row r="39" spans="2:134" s="22" customFormat="1" ht="12.9" customHeight="1" x14ac:dyDescent="0.3">
      <c r="B39" s="42" t="s">
        <v>210</v>
      </c>
      <c r="C39" s="42"/>
      <c r="D39" s="42"/>
      <c r="E39" s="42"/>
      <c r="F39" s="42"/>
      <c r="G39" s="42"/>
      <c r="H39" s="42"/>
      <c r="I39" s="42"/>
      <c r="J39" s="42"/>
      <c r="K39" s="42"/>
      <c r="L39" s="42" t="s">
        <v>209</v>
      </c>
      <c r="M39" s="42"/>
      <c r="N39" s="42"/>
      <c r="O39" s="42"/>
      <c r="P39" s="42"/>
      <c r="Q39" s="42" t="s">
        <v>208</v>
      </c>
      <c r="R39" s="42"/>
      <c r="S39" s="42"/>
      <c r="T39" s="42"/>
      <c r="U39" s="42"/>
      <c r="V39" s="42"/>
      <c r="W39" s="42"/>
      <c r="X39" s="42"/>
      <c r="Y39" s="42"/>
      <c r="Z39" s="42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4"/>
      <c r="AX39" s="44"/>
      <c r="AY39" s="44"/>
      <c r="AZ39" s="44"/>
      <c r="BA39" s="44"/>
      <c r="BB39"/>
      <c r="BD39" s="42"/>
      <c r="BE39" s="42"/>
      <c r="BF39" s="42"/>
      <c r="BG39" s="42"/>
      <c r="BH39" s="42"/>
      <c r="BI39" s="46"/>
      <c r="BJ39" s="46"/>
      <c r="BK39" s="46"/>
      <c r="BL39" s="46"/>
      <c r="BM39" s="46"/>
      <c r="BN39" s="46"/>
      <c r="BO39" s="46"/>
      <c r="BP39" s="46"/>
      <c r="BQ39" s="47"/>
      <c r="BR39" s="47"/>
      <c r="BS39" s="47"/>
      <c r="BT39" s="47"/>
      <c r="BU39" s="42"/>
      <c r="BV39" s="42"/>
      <c r="BW39" s="42"/>
      <c r="BX39" s="42"/>
      <c r="BY39" s="42"/>
      <c r="BZ39" s="42"/>
      <c r="CA39" s="42"/>
      <c r="CB39" s="42"/>
      <c r="CC39"/>
      <c r="CE39" s="40" t="s">
        <v>207</v>
      </c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H39" s="34" t="s">
        <v>206</v>
      </c>
      <c r="DI39" s="34"/>
      <c r="DJ39" s="34"/>
      <c r="DK39" s="34"/>
      <c r="DL39" s="34"/>
      <c r="DM39" s="34"/>
      <c r="DN39" s="34"/>
      <c r="DO39" s="34"/>
      <c r="DP39" s="34"/>
      <c r="DQ39" s="34"/>
      <c r="DR39" s="34">
        <v>3</v>
      </c>
      <c r="DS39" s="34"/>
      <c r="DT39" s="34"/>
      <c r="DU39" s="34"/>
      <c r="DV39" s="34"/>
      <c r="DW39" s="34"/>
      <c r="DX39" s="34"/>
      <c r="DY39" s="34"/>
      <c r="DZ39" s="34"/>
      <c r="EA39" s="34"/>
      <c r="EB39" s="34"/>
    </row>
    <row r="40" spans="2:134" s="22" customFormat="1" ht="12.9" customHeight="1" x14ac:dyDescent="0.3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D40" s="42"/>
      <c r="BE40" s="42"/>
      <c r="BF40" s="42"/>
      <c r="BG40" s="42"/>
      <c r="BH40" s="42"/>
      <c r="BI40" s="46"/>
      <c r="BJ40" s="46"/>
      <c r="BK40" s="46"/>
      <c r="BL40" s="46"/>
      <c r="BM40" s="46"/>
      <c r="BN40" s="46"/>
      <c r="BO40" s="46"/>
      <c r="BP40" s="46"/>
      <c r="BQ40" s="47"/>
      <c r="BR40" s="47"/>
      <c r="BS40" s="47"/>
      <c r="BT40" s="47"/>
      <c r="BU40" s="42"/>
      <c r="BV40" s="42"/>
      <c r="BW40" s="42"/>
      <c r="BX40" s="42"/>
      <c r="BY40" s="42"/>
      <c r="BZ40" s="42"/>
      <c r="CA40" s="42"/>
      <c r="CB40" s="42"/>
      <c r="CC40"/>
      <c r="DH40" s="34" t="s">
        <v>205</v>
      </c>
      <c r="DI40" s="34"/>
      <c r="DJ40" s="34"/>
      <c r="DK40" s="34"/>
      <c r="DL40" s="34"/>
      <c r="DM40" s="34"/>
      <c r="DN40" s="34"/>
      <c r="DO40" s="34"/>
      <c r="DP40" s="34"/>
      <c r="DQ40" s="34"/>
      <c r="DR40" s="34">
        <v>5</v>
      </c>
      <c r="DS40" s="34"/>
      <c r="DT40" s="34"/>
      <c r="DU40" s="34"/>
      <c r="DV40" s="34"/>
      <c r="DW40" s="34"/>
      <c r="DX40" s="34"/>
      <c r="DY40" s="34"/>
      <c r="DZ40" s="34"/>
      <c r="EA40" s="34"/>
      <c r="EB40" s="34"/>
    </row>
    <row r="41" spans="2:134" s="22" customFormat="1" ht="12.9" customHeight="1" x14ac:dyDescent="0.3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/>
      <c r="CE41" s="41" t="s">
        <v>204</v>
      </c>
      <c r="CF41" s="41"/>
      <c r="CG41" s="41"/>
      <c r="CH41" s="41"/>
      <c r="CI41" s="41"/>
      <c r="CJ41" s="41" t="s">
        <v>201</v>
      </c>
      <c r="CK41" s="41"/>
      <c r="CL41" s="41"/>
      <c r="CM41" s="41"/>
      <c r="CN41" s="41" t="s">
        <v>203</v>
      </c>
      <c r="CO41" s="41"/>
      <c r="CP41" s="41"/>
      <c r="CQ41" s="41"/>
      <c r="CR41" s="41" t="s">
        <v>201</v>
      </c>
      <c r="CS41" s="41"/>
      <c r="CT41" s="41"/>
      <c r="CU41" s="41"/>
      <c r="CV41" s="41" t="s">
        <v>202</v>
      </c>
      <c r="CW41" s="41"/>
      <c r="CX41" s="41"/>
      <c r="CY41" s="41"/>
      <c r="CZ41" s="41" t="s">
        <v>201</v>
      </c>
      <c r="DA41" s="41"/>
      <c r="DB41" s="41"/>
      <c r="DC41" s="41"/>
      <c r="DH41" s="34" t="s">
        <v>200</v>
      </c>
      <c r="DI41" s="34"/>
      <c r="DJ41" s="34"/>
      <c r="DK41" s="34"/>
      <c r="DL41" s="34"/>
      <c r="DM41" s="34"/>
      <c r="DN41" s="34"/>
      <c r="DO41" s="34"/>
      <c r="DP41" s="34"/>
      <c r="DQ41" s="34"/>
      <c r="DR41" s="34">
        <v>8</v>
      </c>
      <c r="DS41" s="34"/>
      <c r="DT41" s="34"/>
      <c r="DU41" s="34"/>
      <c r="DV41" s="34"/>
      <c r="DW41" s="34"/>
      <c r="DX41" s="34"/>
      <c r="DY41" s="34"/>
      <c r="DZ41" s="34"/>
      <c r="EA41" s="34"/>
      <c r="EB41" s="34"/>
    </row>
    <row r="42" spans="2:134" s="22" customFormat="1" ht="12.9" customHeight="1" x14ac:dyDescent="0.3">
      <c r="B42" s="34" t="s">
        <v>199</v>
      </c>
      <c r="C42" s="34"/>
      <c r="D42" s="34"/>
      <c r="E42" s="34"/>
      <c r="F42" s="34"/>
      <c r="G42" s="34"/>
      <c r="H42" s="34"/>
      <c r="I42" s="34"/>
      <c r="J42" s="34"/>
      <c r="K42" s="34"/>
      <c r="L42" s="34">
        <v>0</v>
      </c>
      <c r="M42" s="34"/>
      <c r="N42" s="34"/>
      <c r="O42" s="34"/>
      <c r="P42" s="34"/>
      <c r="Q42" s="34" t="s">
        <v>198</v>
      </c>
      <c r="R42" s="34"/>
      <c r="S42" s="34"/>
      <c r="T42" s="34"/>
      <c r="U42" s="34"/>
      <c r="V42" s="34"/>
      <c r="W42" s="34"/>
      <c r="X42" s="34"/>
      <c r="Y42" s="34"/>
      <c r="Z42" s="34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H42" s="34" t="s">
        <v>170</v>
      </c>
      <c r="DI42" s="34"/>
      <c r="DJ42" s="34"/>
      <c r="DK42" s="34"/>
      <c r="DL42" s="34"/>
      <c r="DM42" s="34"/>
      <c r="DN42" s="34"/>
      <c r="DO42" s="34"/>
      <c r="DP42" s="34"/>
      <c r="DQ42" s="34"/>
      <c r="DR42" s="34">
        <v>15</v>
      </c>
      <c r="DS42" s="34"/>
      <c r="DT42" s="34"/>
      <c r="DU42" s="34"/>
      <c r="DV42" s="34"/>
      <c r="DW42" s="34"/>
      <c r="DX42" s="34"/>
      <c r="DY42" s="34"/>
      <c r="DZ42" s="34"/>
      <c r="EA42" s="34"/>
      <c r="EB42" s="34"/>
    </row>
    <row r="43" spans="2:134" s="22" customFormat="1" ht="12.9" customHeight="1" x14ac:dyDescent="0.3">
      <c r="B43" s="34" t="s">
        <v>197</v>
      </c>
      <c r="C43" s="34"/>
      <c r="D43" s="34"/>
      <c r="E43" s="34"/>
      <c r="F43" s="34"/>
      <c r="G43" s="34"/>
      <c r="H43" s="34"/>
      <c r="I43" s="34"/>
      <c r="J43" s="34"/>
      <c r="K43" s="34"/>
      <c r="L43" s="34">
        <v>1</v>
      </c>
      <c r="M43" s="34"/>
      <c r="N43" s="34"/>
      <c r="O43" s="34"/>
      <c r="P43" s="34"/>
      <c r="Q43" s="34" t="s">
        <v>196</v>
      </c>
      <c r="R43" s="34"/>
      <c r="S43" s="34"/>
      <c r="T43" s="34"/>
      <c r="U43" s="34"/>
      <c r="V43" s="34"/>
      <c r="W43" s="34"/>
      <c r="X43" s="34"/>
      <c r="Y43" s="34"/>
      <c r="Z43" s="34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H43" s="34" t="s">
        <v>168</v>
      </c>
      <c r="DI43" s="34"/>
      <c r="DJ43" s="34"/>
      <c r="DK43" s="34"/>
      <c r="DL43" s="34"/>
      <c r="DM43" s="34"/>
      <c r="DN43" s="34"/>
      <c r="DO43" s="34"/>
      <c r="DP43" s="34"/>
      <c r="DQ43" s="34"/>
      <c r="DR43" s="34">
        <v>20</v>
      </c>
      <c r="DS43" s="34"/>
      <c r="DT43" s="34"/>
      <c r="DU43" s="34"/>
      <c r="DV43" s="34"/>
      <c r="DW43" s="34"/>
      <c r="DX43" s="34"/>
      <c r="DY43" s="34"/>
      <c r="DZ43" s="34"/>
      <c r="EA43" s="34"/>
      <c r="EB43" s="34"/>
    </row>
    <row r="44" spans="2:134" s="22" customFormat="1" ht="12.9" customHeight="1" x14ac:dyDescent="0.3">
      <c r="B44" s="34" t="s">
        <v>195</v>
      </c>
      <c r="C44" s="34"/>
      <c r="D44" s="34"/>
      <c r="E44" s="34"/>
      <c r="F44" s="34"/>
      <c r="G44" s="34"/>
      <c r="H44" s="34"/>
      <c r="I44" s="34"/>
      <c r="J44" s="34"/>
      <c r="K44" s="34"/>
      <c r="L44" s="34">
        <v>2</v>
      </c>
      <c r="M44" s="34"/>
      <c r="N44" s="34"/>
      <c r="O44" s="34"/>
      <c r="P44" s="34"/>
      <c r="Q44" s="34" t="s">
        <v>194</v>
      </c>
      <c r="R44" s="34"/>
      <c r="S44" s="34"/>
      <c r="T44" s="34"/>
      <c r="U44" s="34"/>
      <c r="V44" s="34"/>
      <c r="W44" s="34"/>
      <c r="X44" s="34"/>
      <c r="Y44" s="34"/>
      <c r="Z44" s="3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/>
      <c r="CE44" s="35" t="s">
        <v>119</v>
      </c>
      <c r="CF44" s="35"/>
      <c r="CG44" s="35"/>
      <c r="CH44" s="35"/>
      <c r="CI44" s="35"/>
      <c r="CJ44" s="35">
        <v>8</v>
      </c>
      <c r="CK44" s="35"/>
      <c r="CL44" s="35"/>
      <c r="CM44" s="35"/>
      <c r="CN44" s="35" t="s">
        <v>168</v>
      </c>
      <c r="CO44" s="35"/>
      <c r="CP44" s="35"/>
      <c r="CQ44" s="35"/>
      <c r="CR44" s="35">
        <v>8</v>
      </c>
      <c r="CS44" s="35"/>
      <c r="CT44" s="35"/>
      <c r="CU44" s="35"/>
      <c r="CV44" s="35" t="s">
        <v>193</v>
      </c>
      <c r="CW44" s="35"/>
      <c r="CX44" s="35"/>
      <c r="CY44" s="35"/>
      <c r="CZ44" s="35">
        <v>8</v>
      </c>
      <c r="DA44" s="35"/>
      <c r="DB44" s="35"/>
      <c r="DC44" s="35"/>
    </row>
    <row r="45" spans="2:134" s="22" customFormat="1" ht="12.9" customHeight="1" x14ac:dyDescent="0.3">
      <c r="B45" s="34" t="s">
        <v>192</v>
      </c>
      <c r="C45" s="34"/>
      <c r="D45" s="34"/>
      <c r="E45" s="34"/>
      <c r="F45" s="34"/>
      <c r="G45" s="34"/>
      <c r="H45" s="34"/>
      <c r="I45" s="34"/>
      <c r="J45" s="34"/>
      <c r="K45" s="34"/>
      <c r="L45" s="34">
        <v>3</v>
      </c>
      <c r="M45" s="34"/>
      <c r="N45" s="34"/>
      <c r="O45" s="34"/>
      <c r="P45" s="34"/>
      <c r="Q45" s="34" t="s">
        <v>191</v>
      </c>
      <c r="R45" s="34"/>
      <c r="S45" s="34"/>
      <c r="T45" s="34"/>
      <c r="U45" s="34"/>
      <c r="V45" s="34"/>
      <c r="W45" s="34"/>
      <c r="X45" s="34"/>
      <c r="Y45" s="34"/>
      <c r="Z45" s="34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</row>
    <row r="46" spans="2:134" s="22" customFormat="1" ht="12.9" customHeight="1" x14ac:dyDescent="0.3">
      <c r="B46" s="34" t="s">
        <v>190</v>
      </c>
      <c r="C46" s="34"/>
      <c r="D46" s="34"/>
      <c r="E46" s="34"/>
      <c r="F46" s="34"/>
      <c r="G46" s="34"/>
      <c r="H46" s="34"/>
      <c r="I46" s="34"/>
      <c r="J46" s="34"/>
      <c r="K46" s="34"/>
      <c r="L46" s="34">
        <v>4</v>
      </c>
      <c r="M46" s="34"/>
      <c r="N46" s="34"/>
      <c r="O46" s="34"/>
      <c r="P46" s="34"/>
      <c r="Q46" s="34" t="s">
        <v>189</v>
      </c>
      <c r="R46" s="34"/>
      <c r="S46" s="34"/>
      <c r="T46" s="34"/>
      <c r="U46" s="34"/>
      <c r="V46" s="34"/>
      <c r="W46" s="34"/>
      <c r="X46" s="34"/>
      <c r="Y46" s="34"/>
      <c r="Z46" s="34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/>
      <c r="CE46" s="35" t="s">
        <v>118</v>
      </c>
      <c r="CF46" s="35"/>
      <c r="CG46" s="35"/>
      <c r="CH46" s="35"/>
      <c r="CI46" s="35"/>
      <c r="CJ46" s="35">
        <v>4</v>
      </c>
      <c r="CK46" s="35"/>
      <c r="CL46" s="35"/>
      <c r="CM46" s="35"/>
      <c r="CN46" s="35" t="s">
        <v>188</v>
      </c>
      <c r="CO46" s="35"/>
      <c r="CP46" s="35"/>
      <c r="CQ46" s="35"/>
      <c r="CR46" s="35">
        <v>4</v>
      </c>
      <c r="CS46" s="35"/>
      <c r="CT46" s="35"/>
      <c r="CU46" s="35"/>
      <c r="CV46" s="35" t="s">
        <v>187</v>
      </c>
      <c r="CW46" s="35"/>
      <c r="CX46" s="35"/>
      <c r="CY46" s="35"/>
      <c r="CZ46" s="35">
        <v>4</v>
      </c>
      <c r="DA46" s="35"/>
      <c r="DB46" s="35"/>
      <c r="DC46" s="35"/>
      <c r="DF46" s="39" t="s">
        <v>186</v>
      </c>
      <c r="DG46" s="39"/>
      <c r="DH46" s="39"/>
      <c r="DI46" s="39"/>
      <c r="DJ46" s="39"/>
      <c r="DK46" s="39"/>
      <c r="DL46" s="39"/>
      <c r="DM46" s="39"/>
      <c r="DN46" s="39"/>
      <c r="DO46" s="39"/>
      <c r="DP46" s="39"/>
      <c r="DQ46" s="39"/>
      <c r="DR46" s="39"/>
      <c r="DS46" s="39"/>
      <c r="DT46" s="39"/>
      <c r="DU46" s="39"/>
      <c r="DV46" s="39"/>
      <c r="DW46" s="39"/>
      <c r="DX46" s="39"/>
      <c r="DY46" s="39"/>
      <c r="DZ46" s="39"/>
      <c r="EA46" s="39"/>
      <c r="EB46" s="39"/>
      <c r="EC46" s="39"/>
      <c r="ED46" s="39"/>
    </row>
    <row r="47" spans="2:134" s="22" customFormat="1" ht="12.9" customHeight="1" x14ac:dyDescent="0.3"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CC47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F47" s="40" t="s">
        <v>185</v>
      </c>
      <c r="DG47" s="40"/>
      <c r="DH47" s="40"/>
      <c r="DI47" s="40"/>
      <c r="DJ47" s="40"/>
      <c r="DK47" s="40"/>
      <c r="DL47" s="40"/>
      <c r="DM47" s="40"/>
      <c r="DN47" s="40"/>
      <c r="DO47" s="40"/>
      <c r="DP47" s="40"/>
      <c r="DQ47" s="40"/>
      <c r="DR47" s="40"/>
      <c r="DS47" s="40"/>
      <c r="DT47" s="40"/>
      <c r="DU47" s="40"/>
      <c r="DV47" s="40"/>
      <c r="DW47" s="40"/>
      <c r="DX47" s="40"/>
      <c r="DY47" s="40"/>
      <c r="DZ47" s="40"/>
      <c r="EA47" s="40"/>
      <c r="EB47" s="40"/>
      <c r="EC47" s="40"/>
      <c r="ED47" s="40"/>
    </row>
    <row r="48" spans="2:134" s="22" customFormat="1" ht="12.9" customHeight="1" x14ac:dyDescent="0.3">
      <c r="BB48"/>
      <c r="CC48"/>
      <c r="CE48" s="35" t="s">
        <v>115</v>
      </c>
      <c r="CF48" s="35"/>
      <c r="CG48" s="35"/>
      <c r="CH48" s="35"/>
      <c r="CI48" s="35"/>
      <c r="CJ48" s="35">
        <v>2</v>
      </c>
      <c r="CK48" s="35"/>
      <c r="CL48" s="35"/>
      <c r="CM48" s="35"/>
      <c r="CN48" s="35" t="s">
        <v>184</v>
      </c>
      <c r="CO48" s="35"/>
      <c r="CP48" s="35"/>
      <c r="CQ48" s="35"/>
      <c r="CR48" s="35">
        <v>2</v>
      </c>
      <c r="CS48" s="35"/>
      <c r="CT48" s="35"/>
      <c r="CU48" s="35"/>
      <c r="CV48" s="35" t="s">
        <v>183</v>
      </c>
      <c r="CW48" s="35"/>
      <c r="CX48" s="35"/>
      <c r="CY48" s="35"/>
      <c r="CZ48" s="35">
        <v>2</v>
      </c>
      <c r="DA48" s="35"/>
      <c r="DB48" s="35"/>
      <c r="DC48" s="35"/>
    </row>
    <row r="49" spans="2:132" s="22" customFormat="1" ht="12.9" customHeight="1" x14ac:dyDescent="0.3">
      <c r="BB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H49" s="36" t="s">
        <v>182</v>
      </c>
      <c r="DI49" s="36"/>
      <c r="DJ49" s="36"/>
      <c r="DK49" s="36"/>
      <c r="DL49" s="36"/>
      <c r="DM49" s="36"/>
      <c r="DN49" s="36"/>
      <c r="DO49" s="36"/>
      <c r="DP49" s="36"/>
      <c r="DQ49" s="37"/>
      <c r="DR49" s="38" t="s">
        <v>181</v>
      </c>
      <c r="DS49" s="36"/>
      <c r="DT49" s="36"/>
      <c r="DU49" s="36"/>
      <c r="DV49" s="36"/>
      <c r="DW49" s="36"/>
      <c r="DX49" s="36"/>
      <c r="DY49" s="36"/>
      <c r="DZ49" s="36"/>
      <c r="EA49" s="36"/>
      <c r="EB49" s="36"/>
    </row>
    <row r="50" spans="2:132" s="22" customFormat="1" ht="12.9" customHeight="1" x14ac:dyDescent="0.3">
      <c r="BB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E50" s="35" t="s">
        <v>112</v>
      </c>
      <c r="CF50" s="35"/>
      <c r="CG50" s="35"/>
      <c r="CH50" s="35"/>
      <c r="CI50" s="35"/>
      <c r="CJ50" s="35">
        <v>1</v>
      </c>
      <c r="CK50" s="35"/>
      <c r="CL50" s="35"/>
      <c r="CM50" s="35"/>
      <c r="CN50" s="35" t="s">
        <v>180</v>
      </c>
      <c r="CO50" s="35"/>
      <c r="CP50" s="35"/>
      <c r="CQ50" s="35"/>
      <c r="CR50" s="35">
        <v>1</v>
      </c>
      <c r="CS50" s="35"/>
      <c r="CT50" s="35"/>
      <c r="CU50" s="35"/>
      <c r="CV50" s="35" t="s">
        <v>179</v>
      </c>
      <c r="CW50" s="35"/>
      <c r="CX50" s="35"/>
      <c r="CY50" s="35"/>
      <c r="CZ50" s="35">
        <v>1</v>
      </c>
      <c r="DA50" s="35"/>
      <c r="DB50" s="35"/>
      <c r="DC50" s="35"/>
      <c r="DH50" s="36"/>
      <c r="DI50" s="36"/>
      <c r="DJ50" s="36"/>
      <c r="DK50" s="36"/>
      <c r="DL50" s="36"/>
      <c r="DM50" s="36"/>
      <c r="DN50" s="36"/>
      <c r="DO50" s="36"/>
      <c r="DP50" s="36"/>
      <c r="DQ50" s="37"/>
      <c r="DR50" s="38"/>
      <c r="DS50" s="36"/>
      <c r="DT50" s="36"/>
      <c r="DU50" s="36"/>
      <c r="DV50" s="36"/>
      <c r="DW50" s="36"/>
      <c r="DX50" s="36"/>
      <c r="DY50" s="36"/>
      <c r="DZ50" s="36"/>
      <c r="EA50" s="36"/>
      <c r="EB50" s="36"/>
    </row>
    <row r="51" spans="2:132" s="22" customFormat="1" ht="12.9" customHeight="1" x14ac:dyDescent="0.3">
      <c r="BB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H51" s="34" t="s">
        <v>178</v>
      </c>
      <c r="DI51" s="34"/>
      <c r="DJ51" s="34"/>
      <c r="DK51" s="34"/>
      <c r="DL51" s="34"/>
      <c r="DM51" s="34"/>
      <c r="DN51" s="34"/>
      <c r="DO51" s="34"/>
      <c r="DP51" s="34"/>
      <c r="DQ51" s="34"/>
      <c r="DR51" s="34">
        <v>1</v>
      </c>
      <c r="DS51" s="34"/>
      <c r="DT51" s="34"/>
      <c r="DU51" s="34"/>
      <c r="DV51" s="34"/>
      <c r="DW51" s="34"/>
      <c r="DX51" s="34"/>
      <c r="DY51" s="34"/>
      <c r="DZ51" s="34"/>
      <c r="EA51" s="34"/>
      <c r="EB51" s="34"/>
    </row>
    <row r="52" spans="2:132" s="22" customFormat="1" ht="12.9" customHeight="1" x14ac:dyDescent="0.3">
      <c r="BB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DH52" s="34" t="s">
        <v>177</v>
      </c>
      <c r="DI52" s="34"/>
      <c r="DJ52" s="34"/>
      <c r="DK52" s="34"/>
      <c r="DL52" s="34"/>
      <c r="DM52" s="34"/>
      <c r="DN52" s="34"/>
      <c r="DO52" s="34"/>
      <c r="DP52" s="34"/>
      <c r="DQ52" s="34"/>
      <c r="DR52" s="34">
        <v>2</v>
      </c>
      <c r="DS52" s="34"/>
      <c r="DT52" s="34"/>
      <c r="DU52" s="34"/>
      <c r="DV52" s="34"/>
      <c r="DW52" s="34"/>
      <c r="DX52" s="34"/>
      <c r="DY52" s="34"/>
      <c r="DZ52" s="34"/>
      <c r="EA52" s="34"/>
      <c r="EB52" s="34"/>
    </row>
    <row r="53" spans="2:132" s="22" customFormat="1" ht="12.9" customHeight="1" x14ac:dyDescent="0.3"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DH53" s="34" t="s">
        <v>176</v>
      </c>
      <c r="DI53" s="34"/>
      <c r="DJ53" s="34"/>
      <c r="DK53" s="34"/>
      <c r="DL53" s="34"/>
      <c r="DM53" s="34"/>
      <c r="DN53" s="34"/>
      <c r="DO53" s="34"/>
      <c r="DP53" s="34"/>
      <c r="DQ53" s="34"/>
      <c r="DR53" s="34">
        <v>3</v>
      </c>
      <c r="DS53" s="34"/>
      <c r="DT53" s="34"/>
      <c r="DU53" s="34"/>
      <c r="DV53" s="34"/>
      <c r="DW53" s="34"/>
      <c r="DX53" s="34"/>
      <c r="DY53" s="34"/>
      <c r="DZ53" s="34"/>
      <c r="EA53" s="34"/>
      <c r="EB53" s="34"/>
    </row>
    <row r="54" spans="2:132" s="22" customFormat="1" ht="12.9" customHeight="1" x14ac:dyDescent="0.3">
      <c r="B54" s="24" t="s">
        <v>175</v>
      </c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DH54" s="34" t="s">
        <v>174</v>
      </c>
      <c r="DI54" s="34"/>
      <c r="DJ54" s="34"/>
      <c r="DK54" s="34"/>
      <c r="DL54" s="34"/>
      <c r="DM54" s="34"/>
      <c r="DN54" s="34"/>
      <c r="DO54" s="34"/>
      <c r="DP54" s="34"/>
      <c r="DQ54" s="34"/>
      <c r="DR54" s="34">
        <v>4</v>
      </c>
      <c r="DS54" s="34"/>
      <c r="DT54" s="34"/>
      <c r="DU54" s="34"/>
      <c r="DV54" s="34"/>
      <c r="DW54" s="34"/>
      <c r="DX54" s="34"/>
      <c r="DY54" s="34"/>
      <c r="DZ54" s="34"/>
      <c r="EA54" s="34"/>
      <c r="EB54" s="34"/>
    </row>
    <row r="55" spans="2:132" s="22" customFormat="1" ht="12.9" customHeight="1" x14ac:dyDescent="0.3">
      <c r="B55" s="22" t="s">
        <v>173</v>
      </c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DH55" s="34" t="s">
        <v>172</v>
      </c>
      <c r="DI55" s="34"/>
      <c r="DJ55" s="34"/>
      <c r="DK55" s="34"/>
      <c r="DL55" s="34"/>
      <c r="DM55" s="34"/>
      <c r="DN55" s="34"/>
      <c r="DO55" s="34"/>
      <c r="DP55" s="34"/>
      <c r="DQ55" s="34"/>
      <c r="DR55" s="34">
        <v>5</v>
      </c>
      <c r="DS55" s="34"/>
      <c r="DT55" s="34"/>
      <c r="DU55" s="34"/>
      <c r="DV55" s="34"/>
      <c r="DW55" s="34"/>
      <c r="DX55" s="34"/>
      <c r="DY55" s="34"/>
      <c r="DZ55" s="34"/>
      <c r="EA55" s="34"/>
      <c r="EB55" s="34"/>
    </row>
    <row r="56" spans="2:132" s="22" customFormat="1" ht="12.9" customHeight="1" x14ac:dyDescent="0.3">
      <c r="B56" s="22" t="s">
        <v>171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DH56" s="34" t="s">
        <v>170</v>
      </c>
      <c r="DI56" s="34"/>
      <c r="DJ56" s="34"/>
      <c r="DK56" s="34"/>
      <c r="DL56" s="34"/>
      <c r="DM56" s="34"/>
      <c r="DN56" s="34"/>
      <c r="DO56" s="34"/>
      <c r="DP56" s="34"/>
      <c r="DQ56" s="34"/>
      <c r="DR56" s="34">
        <v>7</v>
      </c>
      <c r="DS56" s="34"/>
      <c r="DT56" s="34"/>
      <c r="DU56" s="34"/>
      <c r="DV56" s="34"/>
      <c r="DW56" s="34"/>
      <c r="DX56" s="34"/>
      <c r="DY56" s="34"/>
      <c r="DZ56" s="34"/>
      <c r="EA56" s="34"/>
      <c r="EB56" s="34"/>
    </row>
    <row r="57" spans="2:132" s="22" customFormat="1" ht="12.9" customHeight="1" x14ac:dyDescent="0.3">
      <c r="B57" s="22" t="s">
        <v>169</v>
      </c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DH57" s="34" t="s">
        <v>168</v>
      </c>
      <c r="DI57" s="34"/>
      <c r="DJ57" s="34"/>
      <c r="DK57" s="34"/>
      <c r="DL57" s="34"/>
      <c r="DM57" s="34"/>
      <c r="DN57" s="34"/>
      <c r="DO57" s="34"/>
      <c r="DP57" s="34"/>
      <c r="DQ57" s="34"/>
      <c r="DR57" s="34">
        <v>10</v>
      </c>
      <c r="DS57" s="34"/>
      <c r="DT57" s="34"/>
      <c r="DU57" s="34"/>
      <c r="DV57" s="34"/>
      <c r="DW57" s="34"/>
      <c r="DX57" s="34"/>
      <c r="DY57" s="34"/>
      <c r="DZ57" s="34"/>
      <c r="EA57" s="34"/>
      <c r="EB57" s="34"/>
    </row>
    <row r="58" spans="2:132" s="22" customFormat="1" ht="12.9" customHeight="1" x14ac:dyDescent="0.3"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</row>
    <row r="59" spans="2:132" s="22" customFormat="1" ht="12.9" customHeight="1" x14ac:dyDescent="0.3">
      <c r="B59" s="24" t="s">
        <v>23</v>
      </c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2:132" s="22" customFormat="1" ht="12.9" customHeight="1" x14ac:dyDescent="0.3">
      <c r="B60" s="22" t="s">
        <v>167</v>
      </c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</row>
    <row r="61" spans="2:132" s="22" customFormat="1" ht="12.9" customHeight="1" x14ac:dyDescent="0.3">
      <c r="B61" s="22" t="s">
        <v>166</v>
      </c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2:132" s="22" customFormat="1" ht="12.9" customHeight="1" x14ac:dyDescent="0.3">
      <c r="B62" s="22" t="s">
        <v>165</v>
      </c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  <row r="63" spans="2:132" s="22" customFormat="1" ht="12.9" customHeight="1" x14ac:dyDescent="0.3"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</row>
    <row r="64" spans="2:132" s="22" customFormat="1" ht="12.9" customHeight="1" x14ac:dyDescent="0.3">
      <c r="B64" s="24" t="s">
        <v>24</v>
      </c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</row>
    <row r="65" spans="2:81" s="22" customFormat="1" ht="12.9" customHeight="1" x14ac:dyDescent="0.3">
      <c r="B65" s="22" t="s">
        <v>164</v>
      </c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</row>
    <row r="66" spans="2:81" s="22" customFormat="1" ht="12.9" customHeight="1" x14ac:dyDescent="0.3">
      <c r="B66" s="22" t="s">
        <v>163</v>
      </c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</row>
    <row r="67" spans="2:81" s="22" customFormat="1" ht="12.9" customHeight="1" x14ac:dyDescent="0.3">
      <c r="B67" s="22" t="s">
        <v>162</v>
      </c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</row>
    <row r="68" spans="2:81" s="22" customFormat="1" ht="12.9" customHeight="1" x14ac:dyDescent="0.3">
      <c r="B68" s="22" t="s">
        <v>161</v>
      </c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</row>
    <row r="69" spans="2:81" s="22" customFormat="1" ht="12.9" customHeight="1" x14ac:dyDescent="0.3">
      <c r="B69" s="22" t="s">
        <v>160</v>
      </c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</row>
    <row r="70" spans="2:81" s="22" customFormat="1" ht="12.9" customHeight="1" x14ac:dyDescent="0.3">
      <c r="B70" s="22" t="s">
        <v>159</v>
      </c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</row>
    <row r="71" spans="2:81" s="22" customFormat="1" ht="12.9" customHeight="1" x14ac:dyDescent="0.3">
      <c r="B71" s="22" t="s">
        <v>158</v>
      </c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</row>
    <row r="72" spans="2:81" s="22" customFormat="1" ht="12.9" customHeight="1" x14ac:dyDescent="0.3">
      <c r="B72" s="22" t="s">
        <v>359</v>
      </c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</row>
    <row r="73" spans="2:81" s="22" customFormat="1" ht="12.9" customHeight="1" x14ac:dyDescent="0.3">
      <c r="B73" s="22" t="s">
        <v>316</v>
      </c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</row>
    <row r="74" spans="2:81" s="22" customFormat="1" ht="12.9" customHeight="1" x14ac:dyDescent="0.3">
      <c r="B74" s="22" t="s">
        <v>309</v>
      </c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</row>
    <row r="75" spans="2:81" s="22" customFormat="1" ht="12.9" customHeight="1" x14ac:dyDescent="0.3">
      <c r="B75" s="22" t="s">
        <v>315</v>
      </c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</row>
    <row r="76" spans="2:81" s="22" customFormat="1" ht="12.9" customHeight="1" x14ac:dyDescent="0.3">
      <c r="B76" s="22" t="s">
        <v>308</v>
      </c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</row>
    <row r="77" spans="2:81" s="22" customFormat="1" ht="12.9" customHeight="1" x14ac:dyDescent="0.3"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</row>
    <row r="78" spans="2:81" s="22" customFormat="1" ht="12.9" customHeight="1" x14ac:dyDescent="0.3">
      <c r="B78" s="24" t="s">
        <v>27</v>
      </c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</row>
    <row r="79" spans="2:81" s="22" customFormat="1" ht="12.9" customHeight="1" x14ac:dyDescent="0.3">
      <c r="B79" s="22" t="s">
        <v>157</v>
      </c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</row>
    <row r="80" spans="2:81" s="22" customFormat="1" ht="12.9" customHeight="1" x14ac:dyDescent="0.3">
      <c r="B80" s="22" t="s">
        <v>156</v>
      </c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</row>
    <row r="81" spans="2:81" s="22" customFormat="1" ht="12.9" customHeight="1" x14ac:dyDescent="0.3">
      <c r="B81" s="22" t="s">
        <v>155</v>
      </c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</row>
    <row r="82" spans="2:81" s="22" customFormat="1" ht="12.9" customHeight="1" x14ac:dyDescent="0.3">
      <c r="B82" s="22" t="s">
        <v>154</v>
      </c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</row>
    <row r="83" spans="2:81" s="22" customFormat="1" ht="12.9" customHeight="1" x14ac:dyDescent="0.3">
      <c r="B83" s="22" t="s">
        <v>153</v>
      </c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</row>
    <row r="84" spans="2:81" s="22" customFormat="1" ht="12.9" customHeight="1" x14ac:dyDescent="0.3">
      <c r="B84" s="22" t="s">
        <v>152</v>
      </c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</row>
    <row r="86" spans="2:81" s="22" customFormat="1" ht="12.9" customHeight="1" x14ac:dyDescent="0.3">
      <c r="B86" s="25" t="s">
        <v>151</v>
      </c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</row>
    <row r="87" spans="2:81" s="22" customFormat="1" ht="12.9" customHeight="1" x14ac:dyDescent="0.3">
      <c r="B87" s="22" t="s">
        <v>150</v>
      </c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</row>
    <row r="88" spans="2:81" s="22" customFormat="1" ht="12.9" customHeight="1" x14ac:dyDescent="0.3">
      <c r="B88" s="22" t="s">
        <v>149</v>
      </c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</row>
    <row r="89" spans="2:81" s="22" customFormat="1" ht="12.9" customHeight="1" x14ac:dyDescent="0.3">
      <c r="B89" s="22" t="s">
        <v>148</v>
      </c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</row>
    <row r="90" spans="2:81" s="22" customFormat="1" ht="12.9" customHeight="1" x14ac:dyDescent="0.3">
      <c r="B90" s="22" t="s">
        <v>147</v>
      </c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</row>
    <row r="91" spans="2:81" s="22" customFormat="1" ht="12.9" customHeight="1" x14ac:dyDescent="0.3">
      <c r="B91" s="22" t="s">
        <v>146</v>
      </c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</row>
    <row r="92" spans="2:81" s="22" customFormat="1" ht="12.9" customHeight="1" x14ac:dyDescent="0.3">
      <c r="B92" s="22" t="s">
        <v>145</v>
      </c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</row>
    <row r="93" spans="2:81" s="22" customFormat="1" ht="12.9" customHeight="1" x14ac:dyDescent="0.3">
      <c r="B93" s="22" t="s">
        <v>144</v>
      </c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</row>
    <row r="94" spans="2:81" s="22" customFormat="1" ht="12.9" customHeight="1" x14ac:dyDescent="0.3">
      <c r="B94" s="22" t="s">
        <v>143</v>
      </c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</row>
    <row r="95" spans="2:81" s="22" customFormat="1" ht="12.9" customHeight="1" x14ac:dyDescent="0.3">
      <c r="B95" s="22" t="s">
        <v>142</v>
      </c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</row>
    <row r="96" spans="2:81" s="22" customFormat="1" ht="12.9" customHeight="1" x14ac:dyDescent="0.3">
      <c r="B96" s="22" t="s">
        <v>141</v>
      </c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</row>
    <row r="97" spans="2:81" s="22" customFormat="1" ht="12.9" customHeight="1" x14ac:dyDescent="0.3">
      <c r="B97" s="22" t="s">
        <v>140</v>
      </c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</row>
    <row r="98" spans="2:81" s="22" customFormat="1" ht="12.9" customHeight="1" x14ac:dyDescent="0.3">
      <c r="B98" s="22" t="s">
        <v>139</v>
      </c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</row>
    <row r="99" spans="2:81" s="22" customFormat="1" ht="12.9" customHeight="1" x14ac:dyDescent="0.3">
      <c r="B99" s="22" t="s">
        <v>138</v>
      </c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</row>
    <row r="100" spans="2:81" s="22" customFormat="1" ht="12.9" customHeight="1" x14ac:dyDescent="0.3">
      <c r="B100" s="22" t="s">
        <v>137</v>
      </c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</row>
    <row r="101" spans="2:81" s="22" customFormat="1" ht="12.9" customHeight="1" x14ac:dyDescent="0.3">
      <c r="B101" s="22" t="s">
        <v>136</v>
      </c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</row>
    <row r="102" spans="2:81" s="22" customFormat="1" ht="12.9" customHeight="1" x14ac:dyDescent="0.3">
      <c r="B102" s="22" t="s">
        <v>135</v>
      </c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</row>
    <row r="103" spans="2:81" s="22" customFormat="1" ht="12.9" customHeight="1" x14ac:dyDescent="0.3">
      <c r="B103" s="22" t="s">
        <v>134</v>
      </c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</row>
    <row r="104" spans="2:81" s="22" customFormat="1" ht="12.9" customHeight="1" x14ac:dyDescent="0.3">
      <c r="B104" s="22" t="s">
        <v>133</v>
      </c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</row>
    <row r="105" spans="2:81" s="22" customFormat="1" ht="12.9" customHeight="1" x14ac:dyDescent="0.3">
      <c r="B105" s="22" t="s">
        <v>132</v>
      </c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</row>
    <row r="106" spans="2:81" s="22" customFormat="1" ht="12.9" customHeight="1" x14ac:dyDescent="0.3">
      <c r="B106" s="22" t="s">
        <v>131</v>
      </c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</row>
    <row r="107" spans="2:81" s="22" customFormat="1" ht="12.9" customHeight="1" x14ac:dyDescent="0.3">
      <c r="B107" s="22" t="s">
        <v>130</v>
      </c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</row>
    <row r="108" spans="2:81" s="22" customFormat="1" ht="12.9" customHeight="1" x14ac:dyDescent="0.3">
      <c r="B108" s="22" t="s">
        <v>129</v>
      </c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</row>
    <row r="109" spans="2:81" s="22" customFormat="1" ht="12.9" customHeight="1" x14ac:dyDescent="0.3">
      <c r="B109" s="22" t="s">
        <v>128</v>
      </c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</row>
    <row r="110" spans="2:81" s="22" customFormat="1" ht="12.9" customHeight="1" x14ac:dyDescent="0.3">
      <c r="B110" s="22" t="s">
        <v>127</v>
      </c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</row>
    <row r="111" spans="2:81" s="22" customFormat="1" ht="12.9" customHeight="1" x14ac:dyDescent="0.3">
      <c r="B111" s="22" t="s">
        <v>126</v>
      </c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</row>
    <row r="112" spans="2:81" s="22" customFormat="1" ht="12.9" customHeight="1" x14ac:dyDescent="0.3">
      <c r="B112" s="22" t="s">
        <v>125</v>
      </c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</row>
    <row r="113" spans="2:81" s="22" customFormat="1" ht="12.9" customHeight="1" x14ac:dyDescent="0.3">
      <c r="B113" s="22" t="s">
        <v>124</v>
      </c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</row>
    <row r="114" spans="2:81" s="22" customFormat="1" ht="12.9" customHeight="1" x14ac:dyDescent="0.3">
      <c r="B114" s="22" t="s">
        <v>123</v>
      </c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</row>
    <row r="115" spans="2:81" s="22" customFormat="1" ht="12.9" customHeight="1" x14ac:dyDescent="0.3">
      <c r="B115" s="22" t="s">
        <v>122</v>
      </c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</row>
    <row r="116" spans="2:81" s="22" customFormat="1" ht="12.9" customHeight="1" x14ac:dyDescent="0.3">
      <c r="B116" s="22" t="s">
        <v>121</v>
      </c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</row>
    <row r="117" spans="2:81" s="22" customFormat="1" ht="12.9" customHeight="1" x14ac:dyDescent="0.3">
      <c r="B117" s="22" t="s">
        <v>120</v>
      </c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</row>
    <row r="119" spans="2:81" s="22" customFormat="1" ht="12.9" customHeight="1" x14ac:dyDescent="0.3">
      <c r="B119" s="24" t="s">
        <v>28</v>
      </c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</row>
    <row r="120" spans="2:81" s="22" customFormat="1" ht="12.9" customHeight="1" x14ac:dyDescent="0.3">
      <c r="B120" s="22" t="s">
        <v>119</v>
      </c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</row>
    <row r="121" spans="2:81" s="22" customFormat="1" ht="12.9" customHeight="1" x14ac:dyDescent="0.3">
      <c r="B121" s="22" t="s">
        <v>118</v>
      </c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</row>
    <row r="122" spans="2:81" s="22" customFormat="1" ht="12.9" customHeight="1" x14ac:dyDescent="0.3">
      <c r="B122" s="22" t="s">
        <v>117</v>
      </c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</row>
    <row r="123" spans="2:81" s="22" customFormat="1" ht="12.9" customHeight="1" x14ac:dyDescent="0.3">
      <c r="B123" s="22" t="s">
        <v>116</v>
      </c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</row>
    <row r="124" spans="2:81" s="22" customFormat="1" ht="12.9" customHeight="1" x14ac:dyDescent="0.3">
      <c r="B124" s="22" t="s">
        <v>115</v>
      </c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</row>
    <row r="125" spans="2:81" s="22" customFormat="1" ht="12.9" customHeight="1" x14ac:dyDescent="0.3">
      <c r="B125" s="22" t="s">
        <v>114</v>
      </c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</row>
    <row r="126" spans="2:81" s="22" customFormat="1" ht="12.9" customHeight="1" x14ac:dyDescent="0.3">
      <c r="B126" s="22" t="s">
        <v>113</v>
      </c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</row>
    <row r="127" spans="2:81" s="22" customFormat="1" ht="12.9" customHeight="1" x14ac:dyDescent="0.3">
      <c r="B127" s="22" t="s">
        <v>112</v>
      </c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</row>
    <row r="128" spans="2:81" s="22" customFormat="1" ht="12.9" customHeight="1" x14ac:dyDescent="0.3"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</row>
    <row r="129" spans="2:81" s="22" customFormat="1" ht="12.9" customHeight="1" x14ac:dyDescent="0.3">
      <c r="B129" s="23" t="s">
        <v>111</v>
      </c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</row>
    <row r="130" spans="2:81" s="22" customFormat="1" ht="12.9" customHeight="1" x14ac:dyDescent="0.3">
      <c r="B130" s="22" t="s">
        <v>110</v>
      </c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</row>
    <row r="131" spans="2:81" s="22" customFormat="1" ht="12.9" customHeight="1" x14ac:dyDescent="0.3">
      <c r="B131" s="22" t="s">
        <v>109</v>
      </c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</row>
    <row r="132" spans="2:81" s="22" customFormat="1" ht="12.9" customHeight="1" x14ac:dyDescent="0.3"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</row>
    <row r="133" spans="2:81" s="22" customFormat="1" ht="12.9" customHeight="1" x14ac:dyDescent="0.3">
      <c r="B133" s="23" t="s">
        <v>39</v>
      </c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</row>
    <row r="134" spans="2:81" s="22" customFormat="1" ht="12.9" customHeight="1" x14ac:dyDescent="0.3">
      <c r="B134" s="22" t="s">
        <v>102</v>
      </c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</row>
    <row r="135" spans="2:81" s="22" customFormat="1" ht="12.9" customHeight="1" x14ac:dyDescent="0.3">
      <c r="B135" s="22" t="s">
        <v>101</v>
      </c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</row>
    <row r="136" spans="2:81" s="22" customFormat="1" ht="12.9" customHeight="1" x14ac:dyDescent="0.3"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</row>
    <row r="137" spans="2:81" s="22" customFormat="1" ht="12.9" customHeight="1" x14ac:dyDescent="0.3">
      <c r="B137" s="23" t="s">
        <v>40</v>
      </c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</row>
    <row r="138" spans="2:81" s="22" customFormat="1" ht="12.9" customHeight="1" x14ac:dyDescent="0.3">
      <c r="B138" s="22" t="s">
        <v>108</v>
      </c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</row>
    <row r="139" spans="2:81" s="22" customFormat="1" ht="12.9" customHeight="1" x14ac:dyDescent="0.3">
      <c r="B139" s="22" t="s">
        <v>107</v>
      </c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</row>
    <row r="140" spans="2:81" s="22" customFormat="1" ht="12.9" customHeight="1" x14ac:dyDescent="0.3">
      <c r="B140" s="22" t="s">
        <v>101</v>
      </c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</row>
    <row r="141" spans="2:81" s="22" customFormat="1" ht="12.9" customHeight="1" x14ac:dyDescent="0.3"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</row>
    <row r="142" spans="2:81" s="22" customFormat="1" ht="12.9" customHeight="1" x14ac:dyDescent="0.3">
      <c r="B142" s="23" t="s">
        <v>106</v>
      </c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</row>
    <row r="143" spans="2:81" s="22" customFormat="1" ht="12.9" customHeight="1" x14ac:dyDescent="0.3">
      <c r="B143" s="22" t="s">
        <v>105</v>
      </c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</row>
    <row r="144" spans="2:81" s="22" customFormat="1" ht="12.9" customHeight="1" x14ac:dyDescent="0.3">
      <c r="B144" s="22" t="s">
        <v>104</v>
      </c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</row>
    <row r="145" spans="2:81" s="22" customFormat="1" ht="12.9" customHeight="1" x14ac:dyDescent="0.3"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</row>
    <row r="146" spans="2:81" s="22" customFormat="1" ht="12.9" customHeight="1" x14ac:dyDescent="0.3">
      <c r="B146" s="23" t="s">
        <v>34</v>
      </c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</row>
    <row r="147" spans="2:81" s="22" customFormat="1" ht="12.9" customHeight="1" x14ac:dyDescent="0.3">
      <c r="B147" s="22" t="s">
        <v>102</v>
      </c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</row>
    <row r="148" spans="2:81" s="22" customFormat="1" ht="12.9" customHeight="1" x14ac:dyDescent="0.3">
      <c r="B148" s="22" t="s">
        <v>101</v>
      </c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</row>
    <row r="150" spans="2:81" s="22" customFormat="1" ht="12.9" customHeight="1" x14ac:dyDescent="0.3">
      <c r="B150" s="23" t="s">
        <v>35</v>
      </c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</row>
    <row r="151" spans="2:81" s="22" customFormat="1" ht="12.9" customHeight="1" x14ac:dyDescent="0.3">
      <c r="B151" s="22" t="s">
        <v>102</v>
      </c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</row>
    <row r="152" spans="2:81" s="22" customFormat="1" ht="12.9" customHeight="1" x14ac:dyDescent="0.3">
      <c r="B152" s="22" t="s">
        <v>101</v>
      </c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</row>
    <row r="153" spans="2:81" s="22" customFormat="1" ht="12.9" customHeight="1" x14ac:dyDescent="0.3"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</row>
    <row r="154" spans="2:81" s="22" customFormat="1" ht="12.9" customHeight="1" x14ac:dyDescent="0.3">
      <c r="B154" s="23" t="s">
        <v>36</v>
      </c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</row>
    <row r="155" spans="2:81" s="22" customFormat="1" ht="12.9" customHeight="1" x14ac:dyDescent="0.3">
      <c r="B155" s="22" t="s">
        <v>102</v>
      </c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</row>
    <row r="156" spans="2:81" s="22" customFormat="1" ht="12.9" customHeight="1" x14ac:dyDescent="0.3">
      <c r="B156" s="22" t="s">
        <v>101</v>
      </c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</row>
    <row r="157" spans="2:81" s="22" customFormat="1" ht="12.9" customHeight="1" x14ac:dyDescent="0.3"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</row>
    <row r="158" spans="2:81" s="22" customFormat="1" ht="12.9" customHeight="1" x14ac:dyDescent="0.3">
      <c r="B158" s="23" t="s">
        <v>37</v>
      </c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</row>
    <row r="159" spans="2:81" s="22" customFormat="1" ht="12.9" customHeight="1" x14ac:dyDescent="0.3">
      <c r="B159" s="22" t="s">
        <v>102</v>
      </c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</row>
    <row r="160" spans="2:81" s="22" customFormat="1" ht="12.9" customHeight="1" x14ac:dyDescent="0.3">
      <c r="B160" s="22" t="s">
        <v>101</v>
      </c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</row>
    <row r="162" spans="2:81" s="22" customFormat="1" x14ac:dyDescent="0.3">
      <c r="B162" s="23" t="s">
        <v>103</v>
      </c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</row>
    <row r="163" spans="2:81" s="22" customFormat="1" x14ac:dyDescent="0.3">
      <c r="B163" s="22" t="s">
        <v>102</v>
      </c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</row>
    <row r="164" spans="2:81" s="22" customFormat="1" x14ac:dyDescent="0.3">
      <c r="B164" s="22" t="s">
        <v>101</v>
      </c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</row>
    <row r="166" spans="2:81" x14ac:dyDescent="0.3">
      <c r="B166" s="22" t="s">
        <v>337</v>
      </c>
    </row>
    <row r="168" spans="2:81" x14ac:dyDescent="0.3">
      <c r="B168" s="22" t="s">
        <v>338</v>
      </c>
    </row>
    <row r="169" spans="2:81" x14ac:dyDescent="0.3">
      <c r="B169" s="22" t="s">
        <v>339</v>
      </c>
    </row>
    <row r="170" spans="2:81" x14ac:dyDescent="0.3">
      <c r="B170" s="22" t="s">
        <v>340</v>
      </c>
    </row>
    <row r="171" spans="2:81" x14ac:dyDescent="0.3">
      <c r="B171" s="22" t="s">
        <v>341</v>
      </c>
    </row>
    <row r="172" spans="2:81" x14ac:dyDescent="0.3">
      <c r="B172" s="22" t="s">
        <v>342</v>
      </c>
    </row>
    <row r="173" spans="2:81" x14ac:dyDescent="0.3">
      <c r="B173" s="22" t="s">
        <v>343</v>
      </c>
    </row>
  </sheetData>
  <sheetProtection formatCells="0" formatColumns="0" insertColumns="0" insertRows="0" insertHyperlinks="0"/>
  <mergeCells count="307">
    <mergeCell ref="CE4:DC4"/>
    <mergeCell ref="DF4:ED4"/>
    <mergeCell ref="G5:T5"/>
    <mergeCell ref="AC5:BA5"/>
    <mergeCell ref="BD5:CB5"/>
    <mergeCell ref="CE5:DC5"/>
    <mergeCell ref="DF5:ED5"/>
    <mergeCell ref="AV8:BA8"/>
    <mergeCell ref="BD8:BG10"/>
    <mergeCell ref="H9:K9"/>
    <mergeCell ref="L9:O9"/>
    <mergeCell ref="B4:Z4"/>
    <mergeCell ref="AC4:BA4"/>
    <mergeCell ref="BD4:CB4"/>
    <mergeCell ref="BH8:CB10"/>
    <mergeCell ref="CN9:CR10"/>
    <mergeCell ref="CS9:CU10"/>
    <mergeCell ref="CW9:CZ10"/>
    <mergeCell ref="H7:K7"/>
    <mergeCell ref="L7:O7"/>
    <mergeCell ref="P7:S7"/>
    <mergeCell ref="AC7:AI9"/>
    <mergeCell ref="AJ7:BA7"/>
    <mergeCell ref="BD7:BG7"/>
    <mergeCell ref="DK7:DV8"/>
    <mergeCell ref="DW7:DZ12"/>
    <mergeCell ref="EA7:ED12"/>
    <mergeCell ref="H8:K8"/>
    <mergeCell ref="L8:O8"/>
    <mergeCell ref="P8:S8"/>
    <mergeCell ref="AJ8:AO8"/>
    <mergeCell ref="AP8:AU8"/>
    <mergeCell ref="BH7:CB7"/>
    <mergeCell ref="CE7:CI8"/>
    <mergeCell ref="AV10:BA12"/>
    <mergeCell ref="BD11:BG13"/>
    <mergeCell ref="BH11:CB13"/>
    <mergeCell ref="CE11:CI12"/>
    <mergeCell ref="DA7:DC8"/>
    <mergeCell ref="DF7:DJ12"/>
    <mergeCell ref="CJ7:CL8"/>
    <mergeCell ref="CN7:CR8"/>
    <mergeCell ref="CS7:CU8"/>
    <mergeCell ref="CW7:CZ8"/>
    <mergeCell ref="DO9:DR12"/>
    <mergeCell ref="DS9:DV12"/>
    <mergeCell ref="H10:K10"/>
    <mergeCell ref="L10:O10"/>
    <mergeCell ref="P10:S10"/>
    <mergeCell ref="AC10:AI12"/>
    <mergeCell ref="AJ10:AO12"/>
    <mergeCell ref="AP10:AU12"/>
    <mergeCell ref="P9:S9"/>
    <mergeCell ref="AJ9:AO9"/>
    <mergeCell ref="AC13:AI16"/>
    <mergeCell ref="AJ13:AO16"/>
    <mergeCell ref="AP13:AU16"/>
    <mergeCell ref="DA9:DC10"/>
    <mergeCell ref="DK9:DN12"/>
    <mergeCell ref="AP9:AU9"/>
    <mergeCell ref="AV9:BA9"/>
    <mergeCell ref="CE9:CI10"/>
    <mergeCell ref="CJ9:CL10"/>
    <mergeCell ref="CS13:CU14"/>
    <mergeCell ref="CW13:CZ14"/>
    <mergeCell ref="DA13:DC14"/>
    <mergeCell ref="CJ11:CL12"/>
    <mergeCell ref="CN11:CR12"/>
    <mergeCell ref="CS11:CU12"/>
    <mergeCell ref="CW11:CZ12"/>
    <mergeCell ref="DA11:DC12"/>
    <mergeCell ref="DF13:DJ14"/>
    <mergeCell ref="DK13:DN14"/>
    <mergeCell ref="DO13:DR14"/>
    <mergeCell ref="DS13:DV14"/>
    <mergeCell ref="DW13:DZ14"/>
    <mergeCell ref="EA13:ED14"/>
    <mergeCell ref="B14:Z15"/>
    <mergeCell ref="BD14:BG16"/>
    <mergeCell ref="BH14:CB16"/>
    <mergeCell ref="CE15:CI16"/>
    <mergeCell ref="CJ15:CL16"/>
    <mergeCell ref="CN15:CR16"/>
    <mergeCell ref="CE13:CI14"/>
    <mergeCell ref="CJ13:CL14"/>
    <mergeCell ref="CN13:CR14"/>
    <mergeCell ref="B13:Z13"/>
    <mergeCell ref="CS15:CU16"/>
    <mergeCell ref="DF15:DJ16"/>
    <mergeCell ref="DK15:DN16"/>
    <mergeCell ref="DO15:DR16"/>
    <mergeCell ref="DS15:DV16"/>
    <mergeCell ref="DW15:DZ16"/>
    <mergeCell ref="EA15:ED16"/>
    <mergeCell ref="AV13:BA16"/>
    <mergeCell ref="AV17:BA20"/>
    <mergeCell ref="CE17:CI23"/>
    <mergeCell ref="CJ17:CL23"/>
    <mergeCell ref="CN17:CR18"/>
    <mergeCell ref="E19:K19"/>
    <mergeCell ref="L19:O19"/>
    <mergeCell ref="P19:R19"/>
    <mergeCell ref="S19:V19"/>
    <mergeCell ref="BD19:CB19"/>
    <mergeCell ref="E20:K20"/>
    <mergeCell ref="L20:O20"/>
    <mergeCell ref="P20:R20"/>
    <mergeCell ref="S20:V20"/>
    <mergeCell ref="BD20:CB20"/>
    <mergeCell ref="E21:K21"/>
    <mergeCell ref="L21:O21"/>
    <mergeCell ref="P21:R21"/>
    <mergeCell ref="S21:V21"/>
    <mergeCell ref="AC21:AI24"/>
    <mergeCell ref="E18:K18"/>
    <mergeCell ref="L18:O18"/>
    <mergeCell ref="P18:R18"/>
    <mergeCell ref="S18:V18"/>
    <mergeCell ref="E17:K17"/>
    <mergeCell ref="L17:V17"/>
    <mergeCell ref="AC17:AI20"/>
    <mergeCell ref="AJ17:AO20"/>
    <mergeCell ref="AP17:AU20"/>
    <mergeCell ref="BD22:BG22"/>
    <mergeCell ref="BH22:CB22"/>
    <mergeCell ref="DF22:ED22"/>
    <mergeCell ref="BD23:BG25"/>
    <mergeCell ref="BH23:CB25"/>
    <mergeCell ref="CS17:CU18"/>
    <mergeCell ref="DF17:DJ18"/>
    <mergeCell ref="DK17:DN18"/>
    <mergeCell ref="DO17:DR18"/>
    <mergeCell ref="DS17:DV18"/>
    <mergeCell ref="DW17:DZ18"/>
    <mergeCell ref="EA17:ED18"/>
    <mergeCell ref="B24:Z24"/>
    <mergeCell ref="DI24:DP25"/>
    <mergeCell ref="DQ24:EA25"/>
    <mergeCell ref="I25:R25"/>
    <mergeCell ref="AC25:AI26"/>
    <mergeCell ref="AJ25:AO26"/>
    <mergeCell ref="AP25:AU26"/>
    <mergeCell ref="AV25:BA26"/>
    <mergeCell ref="BD26:BG28"/>
    <mergeCell ref="BH26:CB28"/>
    <mergeCell ref="CE26:DC26"/>
    <mergeCell ref="DI26:DP26"/>
    <mergeCell ref="DQ26:EA26"/>
    <mergeCell ref="I27:R27"/>
    <mergeCell ref="CE27:DC27"/>
    <mergeCell ref="DI27:DP27"/>
    <mergeCell ref="DQ27:EA27"/>
    <mergeCell ref="I28:R28"/>
    <mergeCell ref="DI28:DP28"/>
    <mergeCell ref="DQ28:EA28"/>
    <mergeCell ref="AJ21:AO24"/>
    <mergeCell ref="AP21:AU24"/>
    <mergeCell ref="AV21:BA24"/>
    <mergeCell ref="DF21:ED21"/>
    <mergeCell ref="I29:R29"/>
    <mergeCell ref="AC29:BA29"/>
    <mergeCell ref="BD29:BG31"/>
    <mergeCell ref="BH29:CB31"/>
    <mergeCell ref="CJ29:CQ30"/>
    <mergeCell ref="CR29:CX30"/>
    <mergeCell ref="DI29:DP29"/>
    <mergeCell ref="DQ29:EA29"/>
    <mergeCell ref="I30:R30"/>
    <mergeCell ref="AC30:BA30"/>
    <mergeCell ref="I31:R33"/>
    <mergeCell ref="CJ31:CQ31"/>
    <mergeCell ref="CR31:CX31"/>
    <mergeCell ref="AC32:AV33"/>
    <mergeCell ref="AW32:BA33"/>
    <mergeCell ref="CJ32:CQ32"/>
    <mergeCell ref="CR32:CX32"/>
    <mergeCell ref="DF32:ED32"/>
    <mergeCell ref="CJ33:CQ33"/>
    <mergeCell ref="CR33:CX33"/>
    <mergeCell ref="DF33:ED33"/>
    <mergeCell ref="AC34:AV34"/>
    <mergeCell ref="AW34:BA34"/>
    <mergeCell ref="BD34:CB34"/>
    <mergeCell ref="CJ34:CQ34"/>
    <mergeCell ref="CR34:CX34"/>
    <mergeCell ref="AC35:AV35"/>
    <mergeCell ref="AW35:BA35"/>
    <mergeCell ref="BD35:CB35"/>
    <mergeCell ref="CJ35:CQ35"/>
    <mergeCell ref="CR35:CX35"/>
    <mergeCell ref="DH35:DQ36"/>
    <mergeCell ref="DR35:EB36"/>
    <mergeCell ref="B36:Z36"/>
    <mergeCell ref="AC36:AV36"/>
    <mergeCell ref="AW36:BA36"/>
    <mergeCell ref="I37:R37"/>
    <mergeCell ref="AC37:AV37"/>
    <mergeCell ref="AW37:BA37"/>
    <mergeCell ref="BD37:BH40"/>
    <mergeCell ref="BI37:BT37"/>
    <mergeCell ref="BU37:BX40"/>
    <mergeCell ref="B39:K41"/>
    <mergeCell ref="L39:P41"/>
    <mergeCell ref="Q39:Z41"/>
    <mergeCell ref="BD41:BH42"/>
    <mergeCell ref="BY37:CB40"/>
    <mergeCell ref="DH37:DQ37"/>
    <mergeCell ref="DR37:EB37"/>
    <mergeCell ref="AC38:AV39"/>
    <mergeCell ref="AW38:BA39"/>
    <mergeCell ref="BI38:BL40"/>
    <mergeCell ref="BM38:BP40"/>
    <mergeCell ref="BQ38:BT40"/>
    <mergeCell ref="CE38:DC38"/>
    <mergeCell ref="DH38:DQ38"/>
    <mergeCell ref="DR38:EB38"/>
    <mergeCell ref="CE39:DC39"/>
    <mergeCell ref="DH39:DQ39"/>
    <mergeCell ref="DR39:EB39"/>
    <mergeCell ref="DH40:DQ40"/>
    <mergeCell ref="DR40:EB40"/>
    <mergeCell ref="DH41:DQ41"/>
    <mergeCell ref="DH43:DQ43"/>
    <mergeCell ref="BI41:BL42"/>
    <mergeCell ref="BM41:BP42"/>
    <mergeCell ref="BQ41:BT42"/>
    <mergeCell ref="BU41:BX42"/>
    <mergeCell ref="BY41:CB42"/>
    <mergeCell ref="CE41:CI43"/>
    <mergeCell ref="BQ43:BT44"/>
    <mergeCell ref="BU43:BX44"/>
    <mergeCell ref="DR41:EB41"/>
    <mergeCell ref="CV44:CY45"/>
    <mergeCell ref="CZ44:DC45"/>
    <mergeCell ref="BI45:BL46"/>
    <mergeCell ref="BM45:BP46"/>
    <mergeCell ref="CR44:CU45"/>
    <mergeCell ref="BQ45:BT46"/>
    <mergeCell ref="B42:K42"/>
    <mergeCell ref="L42:P42"/>
    <mergeCell ref="Q42:Z42"/>
    <mergeCell ref="DH42:DQ42"/>
    <mergeCell ref="DR42:EB42"/>
    <mergeCell ref="CJ41:CM43"/>
    <mergeCell ref="CN41:CQ43"/>
    <mergeCell ref="CR41:CU43"/>
    <mergeCell ref="CV41:CY43"/>
    <mergeCell ref="B43:K43"/>
    <mergeCell ref="L43:P43"/>
    <mergeCell ref="Q43:Z43"/>
    <mergeCell ref="BD43:BH44"/>
    <mergeCell ref="BI43:BL44"/>
    <mergeCell ref="BM43:BP44"/>
    <mergeCell ref="CZ41:DC43"/>
    <mergeCell ref="BY43:CB44"/>
    <mergeCell ref="DR43:EB43"/>
    <mergeCell ref="B44:K44"/>
    <mergeCell ref="L44:P44"/>
    <mergeCell ref="Q44:Z44"/>
    <mergeCell ref="CE44:CI45"/>
    <mergeCell ref="CJ44:CM45"/>
    <mergeCell ref="CN44:CQ45"/>
    <mergeCell ref="BU45:BX46"/>
    <mergeCell ref="BY45:CB46"/>
    <mergeCell ref="B46:K46"/>
    <mergeCell ref="L46:P46"/>
    <mergeCell ref="Q46:Z46"/>
    <mergeCell ref="B45:K45"/>
    <mergeCell ref="L45:P45"/>
    <mergeCell ref="Q45:Z45"/>
    <mergeCell ref="BD45:BH46"/>
    <mergeCell ref="CE46:CI47"/>
    <mergeCell ref="CJ46:CM47"/>
    <mergeCell ref="CN46:CQ47"/>
    <mergeCell ref="CR46:CU47"/>
    <mergeCell ref="CV46:CY47"/>
    <mergeCell ref="CZ46:DC47"/>
    <mergeCell ref="DF46:ED46"/>
    <mergeCell ref="DF47:ED47"/>
    <mergeCell ref="CE48:CI49"/>
    <mergeCell ref="CJ48:CM49"/>
    <mergeCell ref="CN48:CQ49"/>
    <mergeCell ref="CR48:CU49"/>
    <mergeCell ref="CV48:CY49"/>
    <mergeCell ref="CZ48:DC49"/>
    <mergeCell ref="DH49:DQ50"/>
    <mergeCell ref="DR49:EB50"/>
    <mergeCell ref="CE50:CI51"/>
    <mergeCell ref="CJ50:CM51"/>
    <mergeCell ref="CN50:CQ51"/>
    <mergeCell ref="CR50:CU51"/>
    <mergeCell ref="CV50:CY51"/>
    <mergeCell ref="CZ50:DC51"/>
    <mergeCell ref="DH51:DQ51"/>
    <mergeCell ref="DR51:EB51"/>
    <mergeCell ref="DH52:DQ52"/>
    <mergeCell ref="DR52:EB52"/>
    <mergeCell ref="DH53:DQ53"/>
    <mergeCell ref="DR53:EB53"/>
    <mergeCell ref="DH57:DQ57"/>
    <mergeCell ref="DR57:EB57"/>
    <mergeCell ref="DH54:DQ54"/>
    <mergeCell ref="DR54:EB54"/>
    <mergeCell ref="DH55:DQ55"/>
    <mergeCell ref="DR55:EB55"/>
    <mergeCell ref="DH56:DQ56"/>
    <mergeCell ref="DR56:EB56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Header>&amp;L&amp;G&amp;C
&amp;"-,Negrita"NOM-010-STPS-2014&amp;"-,Normal"
Reconocimiento de Agentes Químicos &amp;R
VSI-T-F-7-011
Formato
Capacitación Técnica</oddHeader>
    <oddFooter>&amp;C
&amp;"Arial,Normal"&amp;9Av. La Carreta 87-D, Interior 407 Col. Villa Coapa, Alcaldía Tlalpan
Ciudad de México, C.P. 14390
Tel.: 55 9316 1997 / 56 2190 5707 / 55 8490 8491
www.varilab.com.mx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060D-3C22-4A48-8604-AA3D22131055}">
  <sheetPr>
    <tabColor theme="4"/>
  </sheetPr>
  <dimension ref="A1:O62"/>
  <sheetViews>
    <sheetView tabSelected="1" zoomScale="145" workbookViewId="0">
      <pane ySplit="1" topLeftCell="A2" activePane="bottomLeft" state="frozen"/>
      <selection activeCell="M3" sqref="M3"/>
      <selection pane="bottomLeft" activeCell="D2" sqref="D2"/>
    </sheetView>
  </sheetViews>
  <sheetFormatPr baseColWidth="10" defaultColWidth="0" defaultRowHeight="13.8" x14ac:dyDescent="0.25"/>
  <cols>
    <col min="1" max="1" width="4.77734375" style="95" customWidth="1"/>
    <col min="2" max="2" width="12.6640625" style="6" customWidth="1"/>
    <col min="3" max="3" width="15.5546875" style="6" customWidth="1"/>
    <col min="4" max="4" width="26.109375" style="6" customWidth="1"/>
    <col min="5" max="5" width="7.77734375" style="6" customWidth="1"/>
    <col min="6" max="6" width="10.109375" style="6" customWidth="1"/>
    <col min="7" max="7" width="10.88671875" style="6" customWidth="1"/>
    <col min="8" max="8" width="12" style="6" customWidth="1"/>
    <col min="9" max="9" width="11.21875" style="6" customWidth="1"/>
    <col min="10" max="10" width="10.21875" style="6" customWidth="1"/>
    <col min="11" max="11" width="10.77734375" style="6" customWidth="1"/>
    <col min="12" max="12" width="13.21875" style="6" customWidth="1"/>
    <col min="13" max="13" width="27.109375" style="6" customWidth="1"/>
    <col min="14" max="14" width="1.77734375" style="7" customWidth="1"/>
    <col min="15" max="15" width="0" style="7" hidden="1" customWidth="1"/>
    <col min="16" max="16384" width="10.88671875" style="7" hidden="1"/>
  </cols>
  <sheetData>
    <row r="1" spans="1:14" s="101" customFormat="1" ht="39.6" x14ac:dyDescent="0.3">
      <c r="A1" s="103" t="s">
        <v>10</v>
      </c>
      <c r="B1" s="104" t="s">
        <v>11</v>
      </c>
      <c r="C1" s="104" t="s">
        <v>19</v>
      </c>
      <c r="D1" s="105" t="s">
        <v>0</v>
      </c>
      <c r="E1" s="104" t="s">
        <v>1</v>
      </c>
      <c r="F1" s="105" t="s">
        <v>12</v>
      </c>
      <c r="G1" s="104" t="s">
        <v>2</v>
      </c>
      <c r="H1" s="105" t="s">
        <v>3</v>
      </c>
      <c r="I1" s="104" t="s">
        <v>4</v>
      </c>
      <c r="J1" s="105" t="s">
        <v>5</v>
      </c>
      <c r="K1" s="104" t="s">
        <v>6</v>
      </c>
      <c r="L1" s="105" t="s">
        <v>7</v>
      </c>
      <c r="M1" s="104" t="s">
        <v>8</v>
      </c>
    </row>
    <row r="2" spans="1:14" s="109" customFormat="1" ht="31.2" customHeight="1" x14ac:dyDescent="0.2">
      <c r="A2" s="106">
        <v>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8"/>
    </row>
    <row r="3" spans="1:14" s="109" customFormat="1" ht="31.2" customHeight="1" x14ac:dyDescent="0.2">
      <c r="A3" s="106">
        <v>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1:14" s="109" customFormat="1" ht="31.2" customHeight="1" x14ac:dyDescent="0.2">
      <c r="A4" s="106">
        <v>3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</row>
    <row r="5" spans="1:14" s="109" customFormat="1" ht="31.2" customHeight="1" x14ac:dyDescent="0.2">
      <c r="A5" s="106">
        <v>4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8"/>
    </row>
    <row r="6" spans="1:14" s="109" customFormat="1" ht="31.2" customHeight="1" x14ac:dyDescent="0.2">
      <c r="A6" s="106">
        <v>5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8"/>
    </row>
    <row r="7" spans="1:14" s="109" customFormat="1" ht="31.2" customHeight="1" x14ac:dyDescent="0.2">
      <c r="A7" s="106">
        <v>6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8"/>
    </row>
    <row r="8" spans="1:14" s="109" customFormat="1" ht="31.2" customHeight="1" x14ac:dyDescent="0.2">
      <c r="A8" s="106">
        <v>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8"/>
    </row>
    <row r="9" spans="1:14" s="109" customFormat="1" ht="31.2" customHeight="1" x14ac:dyDescent="0.2">
      <c r="A9" s="106">
        <v>8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</row>
    <row r="10" spans="1:14" s="109" customFormat="1" ht="31.2" customHeight="1" x14ac:dyDescent="0.2">
      <c r="A10" s="106">
        <v>9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1:14" s="109" customFormat="1" ht="31.2" customHeight="1" x14ac:dyDescent="0.2">
      <c r="A11" s="106">
        <v>10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</row>
    <row r="12" spans="1:14" s="109" customFormat="1" ht="31.2" customHeight="1" x14ac:dyDescent="0.2">
      <c r="A12" s="106">
        <v>11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</row>
    <row r="13" spans="1:14" s="109" customFormat="1" ht="31.2" customHeight="1" x14ac:dyDescent="0.2">
      <c r="A13" s="106">
        <v>12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</row>
    <row r="14" spans="1:14" s="109" customFormat="1" ht="31.2" customHeight="1" x14ac:dyDescent="0.2">
      <c r="A14" s="106">
        <v>13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</row>
    <row r="15" spans="1:14" s="109" customFormat="1" ht="31.2" customHeight="1" x14ac:dyDescent="0.2">
      <c r="A15" s="106">
        <v>14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</row>
    <row r="16" spans="1:14" s="109" customFormat="1" ht="31.2" customHeight="1" x14ac:dyDescent="0.2">
      <c r="A16" s="106">
        <v>15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</row>
    <row r="17" spans="1:13" s="109" customFormat="1" ht="31.2" customHeight="1" x14ac:dyDescent="0.2">
      <c r="A17" s="106">
        <v>16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</row>
    <row r="18" spans="1:13" s="109" customFormat="1" ht="31.2" customHeight="1" x14ac:dyDescent="0.2">
      <c r="A18" s="106">
        <v>17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</row>
    <row r="19" spans="1:13" s="109" customFormat="1" ht="31.2" customHeight="1" x14ac:dyDescent="0.2">
      <c r="A19" s="106">
        <v>18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</row>
    <row r="20" spans="1:13" s="109" customFormat="1" ht="31.2" customHeight="1" x14ac:dyDescent="0.2">
      <c r="A20" s="106">
        <v>19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</row>
    <row r="21" spans="1:13" s="109" customFormat="1" ht="31.2" customHeight="1" x14ac:dyDescent="0.2">
      <c r="A21" s="106">
        <v>20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</row>
    <row r="22" spans="1:13" s="109" customFormat="1" ht="31.2" customHeight="1" x14ac:dyDescent="0.2">
      <c r="A22" s="106">
        <v>21</v>
      </c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</row>
    <row r="23" spans="1:13" s="109" customFormat="1" ht="31.2" customHeight="1" x14ac:dyDescent="0.2">
      <c r="A23" s="106">
        <v>22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</row>
    <row r="24" spans="1:13" s="109" customFormat="1" ht="31.2" customHeight="1" x14ac:dyDescent="0.2">
      <c r="A24" s="106">
        <v>23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</row>
    <row r="25" spans="1:13" s="109" customFormat="1" ht="31.2" customHeight="1" x14ac:dyDescent="0.2">
      <c r="A25" s="106">
        <v>24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</row>
    <row r="26" spans="1:13" s="109" customFormat="1" ht="31.2" customHeight="1" x14ac:dyDescent="0.2">
      <c r="A26" s="106">
        <v>25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</row>
    <row r="27" spans="1:13" s="109" customFormat="1" ht="31.2" customHeight="1" x14ac:dyDescent="0.2">
      <c r="A27" s="106">
        <v>26</v>
      </c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</row>
    <row r="28" spans="1:13" s="109" customFormat="1" ht="31.2" customHeight="1" x14ac:dyDescent="0.2">
      <c r="A28" s="106">
        <v>27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</row>
    <row r="29" spans="1:13" s="109" customFormat="1" ht="31.2" customHeight="1" x14ac:dyDescent="0.2">
      <c r="A29" s="106">
        <v>28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</row>
    <row r="30" spans="1:13" s="109" customFormat="1" ht="31.2" customHeight="1" x14ac:dyDescent="0.2">
      <c r="A30" s="106">
        <v>29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</row>
    <row r="31" spans="1:13" s="109" customFormat="1" ht="31.2" customHeight="1" x14ac:dyDescent="0.2">
      <c r="A31" s="106">
        <v>30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3" s="109" customFormat="1" ht="31.2" customHeight="1" x14ac:dyDescent="0.2">
      <c r="A32" s="106">
        <v>31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</row>
    <row r="33" spans="1:13" s="109" customFormat="1" ht="31.2" customHeight="1" x14ac:dyDescent="0.2">
      <c r="A33" s="106">
        <v>32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</row>
    <row r="34" spans="1:13" s="109" customFormat="1" ht="31.2" customHeight="1" x14ac:dyDescent="0.2">
      <c r="A34" s="106">
        <v>33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</row>
    <row r="35" spans="1:13" s="109" customFormat="1" ht="31.2" customHeight="1" x14ac:dyDescent="0.2">
      <c r="A35" s="106">
        <v>34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</row>
    <row r="36" spans="1:13" s="109" customFormat="1" ht="31.2" customHeight="1" x14ac:dyDescent="0.2">
      <c r="A36" s="106">
        <v>35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</row>
    <row r="37" spans="1:13" s="109" customFormat="1" ht="31.2" customHeight="1" x14ac:dyDescent="0.2">
      <c r="A37" s="106">
        <v>36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</row>
    <row r="38" spans="1:13" s="109" customFormat="1" ht="31.2" customHeight="1" x14ac:dyDescent="0.2">
      <c r="A38" s="106">
        <v>37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</row>
    <row r="39" spans="1:13" s="109" customFormat="1" ht="31.2" customHeight="1" x14ac:dyDescent="0.2">
      <c r="A39" s="106">
        <v>38</v>
      </c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</row>
    <row r="40" spans="1:13" s="109" customFormat="1" ht="31.2" customHeight="1" x14ac:dyDescent="0.2">
      <c r="A40" s="106">
        <v>39</v>
      </c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</row>
    <row r="41" spans="1:13" s="109" customFormat="1" ht="31.2" customHeight="1" x14ac:dyDescent="0.2">
      <c r="A41" s="106">
        <v>40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</row>
    <row r="42" spans="1:13" s="109" customFormat="1" ht="31.2" customHeight="1" x14ac:dyDescent="0.2">
      <c r="A42" s="106">
        <v>41</v>
      </c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</row>
    <row r="43" spans="1:13" s="109" customFormat="1" ht="31.2" customHeight="1" x14ac:dyDescent="0.2">
      <c r="A43" s="106">
        <v>42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</row>
    <row r="44" spans="1:13" s="109" customFormat="1" ht="31.2" customHeight="1" x14ac:dyDescent="0.2">
      <c r="A44" s="106">
        <v>43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</row>
    <row r="45" spans="1:13" s="109" customFormat="1" ht="31.2" customHeight="1" x14ac:dyDescent="0.2">
      <c r="A45" s="106">
        <v>44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</row>
    <row r="46" spans="1:13" s="109" customFormat="1" ht="31.2" customHeight="1" x14ac:dyDescent="0.2">
      <c r="A46" s="106">
        <v>45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</row>
    <row r="47" spans="1:13" s="109" customFormat="1" ht="31.2" customHeight="1" x14ac:dyDescent="0.2">
      <c r="A47" s="106">
        <v>46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</row>
    <row r="48" spans="1:13" s="109" customFormat="1" ht="31.2" customHeight="1" x14ac:dyDescent="0.2">
      <c r="A48" s="106">
        <v>47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</row>
    <row r="49" spans="1:13" s="109" customFormat="1" ht="31.2" customHeight="1" x14ac:dyDescent="0.2">
      <c r="A49" s="106">
        <v>48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</row>
    <row r="50" spans="1:13" s="109" customFormat="1" ht="31.2" customHeight="1" x14ac:dyDescent="0.2">
      <c r="A50" s="106">
        <v>49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</row>
    <row r="51" spans="1:13" s="109" customFormat="1" ht="31.2" customHeight="1" x14ac:dyDescent="0.2">
      <c r="A51" s="106">
        <v>50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</row>
    <row r="52" spans="1:13" s="109" customFormat="1" ht="31.2" customHeight="1" x14ac:dyDescent="0.2">
      <c r="A52" s="106">
        <v>51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</row>
    <row r="53" spans="1:13" s="109" customFormat="1" ht="31.2" customHeight="1" x14ac:dyDescent="0.2">
      <c r="A53" s="106">
        <v>52</v>
      </c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</row>
    <row r="54" spans="1:13" s="109" customFormat="1" ht="31.2" customHeight="1" x14ac:dyDescent="0.2">
      <c r="A54" s="106">
        <v>53</v>
      </c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</row>
    <row r="55" spans="1:13" s="109" customFormat="1" ht="31.2" customHeight="1" x14ac:dyDescent="0.2">
      <c r="A55" s="106">
        <v>54</v>
      </c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</row>
    <row r="56" spans="1:13" s="109" customFormat="1" ht="31.2" customHeight="1" x14ac:dyDescent="0.2">
      <c r="A56" s="106">
        <v>55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</row>
    <row r="57" spans="1:13" s="109" customFormat="1" ht="31.2" customHeight="1" x14ac:dyDescent="0.2">
      <c r="A57" s="106">
        <v>56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</row>
    <row r="58" spans="1:13" s="109" customFormat="1" ht="31.2" customHeight="1" x14ac:dyDescent="0.2">
      <c r="A58" s="106">
        <v>57</v>
      </c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</row>
    <row r="59" spans="1:13" s="109" customFormat="1" ht="31.2" customHeight="1" x14ac:dyDescent="0.2">
      <c r="A59" s="106">
        <v>58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</row>
    <row r="60" spans="1:13" s="109" customFormat="1" ht="31.2" customHeight="1" x14ac:dyDescent="0.2">
      <c r="A60" s="106">
        <v>59</v>
      </c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</row>
    <row r="61" spans="1:13" s="109" customFormat="1" ht="31.2" customHeight="1" x14ac:dyDescent="0.2">
      <c r="A61" s="106">
        <v>60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</row>
    <row r="62" spans="1:13" s="92" customFormat="1" ht="31.2" customHeight="1" x14ac:dyDescent="0.2">
      <c r="A62" s="94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</row>
  </sheetData>
  <phoneticPr fontId="19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6EBC9D65-365B-421F-A09A-8686E2E9B995}">
          <x14:formula1>
            <xm:f>'Tablas-Referencia'!$B$130:$B$131</xm:f>
          </x14:formula1>
          <xm:sqref>E2:E1048576</xm:sqref>
        </x14:dataValidation>
        <x14:dataValidation type="list" allowBlank="1" showInputMessage="1" showErrorMessage="1" xr:uid="{7E6AAB96-E1CD-4E1C-A568-4A7C6FAAD015}">
          <x14:formula1>
            <xm:f>'Tablas-Referencia'!$B$143:$B$144</xm:f>
          </x14:formula1>
          <xm:sqref>F2:F1048576</xm:sqref>
        </x14:dataValidation>
        <x14:dataValidation type="list" allowBlank="1" showInputMessage="1" showErrorMessage="1" xr:uid="{D7E9299E-83E0-4164-8B71-C11ACD4DB591}">
          <x14:formula1>
            <xm:f>'Tablas-Referencia'!$B$147:$B$148</xm:f>
          </x14:formula1>
          <xm:sqref>G2:G1048576</xm:sqref>
        </x14:dataValidation>
        <x14:dataValidation type="list" allowBlank="1" showInputMessage="1" showErrorMessage="1" xr:uid="{1A10169E-709E-4DC1-8467-3CE48FB72EA0}">
          <x14:formula1>
            <xm:f>'Tablas-Referencia'!$B$151:$B$152</xm:f>
          </x14:formula1>
          <xm:sqref>H2:H1048576</xm:sqref>
        </x14:dataValidation>
        <x14:dataValidation type="list" allowBlank="1" showInputMessage="1" showErrorMessage="1" xr:uid="{BDFD70EA-1845-4F4E-806E-CE05520F374D}">
          <x14:formula1>
            <xm:f>'Tablas-Referencia'!$B$155:$B$156</xm:f>
          </x14:formula1>
          <xm:sqref>I2:I1048576</xm:sqref>
        </x14:dataValidation>
        <x14:dataValidation type="list" allowBlank="1" showInputMessage="1" showErrorMessage="1" xr:uid="{C0E3938C-8018-42B5-AE64-9DE56903AE15}">
          <x14:formula1>
            <xm:f>'Tablas-Referencia'!$B$159:$B$160</xm:f>
          </x14:formula1>
          <xm:sqref>J2:J1048576</xm:sqref>
        </x14:dataValidation>
        <x14:dataValidation type="list" allowBlank="1" showInputMessage="1" showErrorMessage="1" xr:uid="{38985E75-3029-43AE-91A0-5BFB6043A405}">
          <x14:formula1>
            <xm:f>'Tablas-Referencia'!$B$134:$B$135</xm:f>
          </x14:formula1>
          <xm:sqref>K2:K1048576</xm:sqref>
        </x14:dataValidation>
        <x14:dataValidation type="list" allowBlank="1" showInputMessage="1" showErrorMessage="1" xr:uid="{29274B09-18F7-4804-B3ED-8BFEAC6AE835}">
          <x14:formula1>
            <xm:f>'Tablas-Referencia'!$B$138:$B$140</xm:f>
          </x14:formula1>
          <xm:sqref>L2:L1048576</xm:sqref>
        </x14:dataValidation>
        <x14:dataValidation type="list" allowBlank="1" showInputMessage="1" prompt="Posibles opciones de controles administrativos, si aplica mas de uno escribelos" xr:uid="{AD03284A-4ED3-4B9A-AB66-2A9A366F0165}">
          <x14:formula1>
            <xm:f>'Tablas-Referencia'!$B$168:$B$173</xm:f>
          </x14:formula1>
          <xm:sqref>M2:M1048576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CED97-3760-40A8-B7B0-9EAD32E6B624}">
  <sheetPr>
    <tabColor theme="5"/>
  </sheetPr>
  <dimension ref="A1:E232"/>
  <sheetViews>
    <sheetView zoomScale="130" zoomScaleNormal="130" workbookViewId="0">
      <pane ySplit="1" topLeftCell="A2" activePane="bottomLeft" state="frozen"/>
      <selection activeCell="M3" sqref="M3"/>
      <selection pane="bottomLeft" activeCell="B2" sqref="B2"/>
    </sheetView>
  </sheetViews>
  <sheetFormatPr baseColWidth="10" defaultColWidth="0" defaultRowHeight="14.4" x14ac:dyDescent="0.3"/>
  <cols>
    <col min="1" max="1" width="10.109375" style="19" customWidth="1"/>
    <col min="2" max="2" width="23.109375" style="19" customWidth="1"/>
    <col min="3" max="3" width="38.109375" style="19" customWidth="1"/>
    <col min="4" max="4" width="35.88671875" style="19" customWidth="1"/>
    <col min="5" max="5" width="11.6640625" customWidth="1"/>
    <col min="6" max="16384" width="11.6640625" hidden="1"/>
  </cols>
  <sheetData>
    <row r="1" spans="1:4" ht="27.6" x14ac:dyDescent="0.3">
      <c r="A1" s="96" t="s">
        <v>13</v>
      </c>
      <c r="B1" s="96" t="s">
        <v>14</v>
      </c>
      <c r="C1" s="96" t="s">
        <v>15</v>
      </c>
      <c r="D1" s="96" t="s">
        <v>16</v>
      </c>
    </row>
    <row r="2" spans="1:4" s="91" customFormat="1" ht="28.2" customHeight="1" x14ac:dyDescent="0.3">
      <c r="A2" s="19"/>
      <c r="B2" s="19"/>
      <c r="C2" s="19"/>
      <c r="D2" s="19"/>
    </row>
    <row r="3" spans="1:4" s="91" customFormat="1" ht="28.2" customHeight="1" x14ac:dyDescent="0.3">
      <c r="A3" s="19"/>
      <c r="B3" s="19"/>
      <c r="C3" s="19"/>
      <c r="D3" s="19"/>
    </row>
    <row r="4" spans="1:4" s="91" customFormat="1" ht="28.2" customHeight="1" x14ac:dyDescent="0.3">
      <c r="A4" s="19"/>
      <c r="B4" s="19"/>
      <c r="C4" s="19"/>
      <c r="D4" s="19"/>
    </row>
    <row r="5" spans="1:4" s="91" customFormat="1" ht="28.2" customHeight="1" x14ac:dyDescent="0.3">
      <c r="A5" s="19"/>
      <c r="B5" s="19"/>
      <c r="C5" s="19"/>
      <c r="D5" s="19"/>
    </row>
    <row r="6" spans="1:4" s="91" customFormat="1" ht="28.2" customHeight="1" x14ac:dyDescent="0.3">
      <c r="A6" s="19"/>
      <c r="B6" s="19"/>
      <c r="C6" s="19"/>
      <c r="D6" s="19"/>
    </row>
    <row r="7" spans="1:4" s="91" customFormat="1" ht="28.2" customHeight="1" x14ac:dyDescent="0.3">
      <c r="A7" s="19"/>
      <c r="B7" s="19"/>
      <c r="C7" s="19"/>
      <c r="D7" s="19"/>
    </row>
    <row r="8" spans="1:4" s="91" customFormat="1" ht="28.2" customHeight="1" x14ac:dyDescent="0.3">
      <c r="A8" s="19"/>
      <c r="B8" s="19"/>
      <c r="C8" s="19"/>
      <c r="D8" s="19"/>
    </row>
    <row r="9" spans="1:4" s="91" customFormat="1" ht="28.2" customHeight="1" x14ac:dyDescent="0.3">
      <c r="A9" s="19"/>
      <c r="B9" s="19"/>
      <c r="C9" s="19"/>
      <c r="D9" s="19"/>
    </row>
    <row r="10" spans="1:4" s="91" customFormat="1" ht="28.2" customHeight="1" x14ac:dyDescent="0.3">
      <c r="A10" s="19"/>
      <c r="B10" s="19"/>
      <c r="C10" s="19"/>
      <c r="D10" s="19"/>
    </row>
    <row r="11" spans="1:4" s="91" customFormat="1" ht="28.2" customHeight="1" x14ac:dyDescent="0.3">
      <c r="A11" s="19"/>
      <c r="B11" s="19"/>
      <c r="C11" s="19"/>
      <c r="D11" s="19"/>
    </row>
    <row r="12" spans="1:4" s="91" customFormat="1" ht="28.2" customHeight="1" x14ac:dyDescent="0.3">
      <c r="A12" s="19"/>
      <c r="B12" s="19"/>
      <c r="C12" s="19"/>
      <c r="D12" s="19"/>
    </row>
    <row r="13" spans="1:4" s="91" customFormat="1" ht="28.2" customHeight="1" x14ac:dyDescent="0.3">
      <c r="A13" s="19"/>
      <c r="B13" s="19"/>
      <c r="C13" s="19"/>
      <c r="D13" s="19"/>
    </row>
    <row r="14" spans="1:4" s="91" customFormat="1" ht="28.2" customHeight="1" x14ac:dyDescent="0.3">
      <c r="A14" s="19"/>
      <c r="B14" s="19"/>
      <c r="C14" s="19"/>
      <c r="D14" s="19"/>
    </row>
    <row r="15" spans="1:4" s="91" customFormat="1" ht="28.2" customHeight="1" x14ac:dyDescent="0.3">
      <c r="A15" s="19"/>
      <c r="B15" s="19"/>
      <c r="C15" s="19"/>
      <c r="D15" s="19"/>
    </row>
    <row r="16" spans="1:4" s="91" customFormat="1" ht="28.2" customHeight="1" x14ac:dyDescent="0.3">
      <c r="A16" s="19"/>
      <c r="B16" s="19"/>
      <c r="C16" s="19"/>
      <c r="D16" s="19"/>
    </row>
    <row r="17" spans="1:4" s="91" customFormat="1" ht="28.2" customHeight="1" x14ac:dyDescent="0.3">
      <c r="A17" s="19"/>
      <c r="B17" s="19"/>
      <c r="C17" s="19"/>
      <c r="D17" s="19"/>
    </row>
    <row r="18" spans="1:4" s="91" customFormat="1" ht="28.2" customHeight="1" x14ac:dyDescent="0.3">
      <c r="A18" s="19"/>
      <c r="B18" s="19"/>
      <c r="C18" s="19"/>
      <c r="D18" s="19"/>
    </row>
    <row r="19" spans="1:4" s="91" customFormat="1" ht="28.2" customHeight="1" x14ac:dyDescent="0.3">
      <c r="A19" s="19"/>
      <c r="B19" s="19"/>
      <c r="C19" s="19"/>
      <c r="D19" s="19"/>
    </row>
    <row r="20" spans="1:4" s="91" customFormat="1" ht="28.2" customHeight="1" x14ac:dyDescent="0.3">
      <c r="A20" s="19"/>
      <c r="B20" s="19"/>
      <c r="C20" s="19"/>
      <c r="D20" s="19"/>
    </row>
    <row r="21" spans="1:4" s="91" customFormat="1" ht="28.2" customHeight="1" x14ac:dyDescent="0.3">
      <c r="A21" s="19"/>
      <c r="B21" s="19"/>
      <c r="C21" s="19"/>
      <c r="D21" s="19"/>
    </row>
    <row r="22" spans="1:4" s="91" customFormat="1" ht="28.2" customHeight="1" x14ac:dyDescent="0.3">
      <c r="A22" s="19"/>
      <c r="B22" s="19"/>
      <c r="C22" s="19"/>
      <c r="D22" s="19"/>
    </row>
    <row r="23" spans="1:4" s="91" customFormat="1" ht="28.2" customHeight="1" x14ac:dyDescent="0.3">
      <c r="A23" s="19"/>
      <c r="B23" s="19"/>
      <c r="C23" s="19"/>
      <c r="D23" s="19"/>
    </row>
    <row r="24" spans="1:4" s="91" customFormat="1" ht="28.2" customHeight="1" x14ac:dyDescent="0.3">
      <c r="A24" s="19"/>
      <c r="B24" s="19"/>
      <c r="C24" s="19"/>
      <c r="D24" s="19"/>
    </row>
    <row r="25" spans="1:4" s="91" customFormat="1" ht="28.2" customHeight="1" x14ac:dyDescent="0.3">
      <c r="A25" s="19"/>
      <c r="B25" s="19"/>
      <c r="C25" s="19"/>
      <c r="D25" s="19"/>
    </row>
    <row r="26" spans="1:4" s="91" customFormat="1" ht="28.2" customHeight="1" x14ac:dyDescent="0.3">
      <c r="A26" s="19"/>
      <c r="B26" s="19"/>
      <c r="C26" s="19"/>
      <c r="D26" s="19"/>
    </row>
    <row r="27" spans="1:4" s="91" customFormat="1" ht="28.2" customHeight="1" x14ac:dyDescent="0.3">
      <c r="A27" s="19"/>
      <c r="B27" s="19"/>
      <c r="C27" s="19"/>
      <c r="D27" s="19"/>
    </row>
    <row r="28" spans="1:4" s="91" customFormat="1" ht="28.2" customHeight="1" x14ac:dyDescent="0.3">
      <c r="A28" s="19"/>
      <c r="B28" s="19"/>
      <c r="C28" s="19"/>
      <c r="D28" s="19"/>
    </row>
    <row r="29" spans="1:4" s="91" customFormat="1" ht="28.2" customHeight="1" x14ac:dyDescent="0.3">
      <c r="A29" s="19"/>
      <c r="B29" s="19"/>
      <c r="C29" s="19"/>
      <c r="D29" s="19"/>
    </row>
    <row r="30" spans="1:4" s="91" customFormat="1" ht="28.2" customHeight="1" x14ac:dyDescent="0.3">
      <c r="A30" s="19"/>
      <c r="B30" s="19"/>
      <c r="C30" s="19"/>
      <c r="D30" s="19"/>
    </row>
    <row r="31" spans="1:4" s="91" customFormat="1" ht="28.2" customHeight="1" x14ac:dyDescent="0.3">
      <c r="A31" s="19"/>
      <c r="B31" s="19"/>
      <c r="C31" s="19"/>
      <c r="D31" s="19"/>
    </row>
    <row r="32" spans="1:4" s="91" customFormat="1" ht="28.2" customHeight="1" x14ac:dyDescent="0.3">
      <c r="A32" s="19"/>
      <c r="B32" s="19"/>
      <c r="C32" s="19"/>
      <c r="D32" s="19"/>
    </row>
    <row r="33" spans="1:4" s="91" customFormat="1" ht="28.2" customHeight="1" x14ac:dyDescent="0.3">
      <c r="A33" s="19"/>
      <c r="B33" s="19"/>
      <c r="C33" s="19"/>
      <c r="D33" s="19"/>
    </row>
    <row r="34" spans="1:4" s="91" customFormat="1" ht="28.2" customHeight="1" x14ac:dyDescent="0.3">
      <c r="A34" s="19"/>
      <c r="B34" s="19"/>
      <c r="C34" s="19"/>
      <c r="D34" s="19"/>
    </row>
    <row r="35" spans="1:4" s="91" customFormat="1" ht="28.2" customHeight="1" x14ac:dyDescent="0.3">
      <c r="A35" s="19"/>
      <c r="B35" s="19"/>
      <c r="C35" s="19"/>
      <c r="D35" s="19"/>
    </row>
    <row r="36" spans="1:4" s="91" customFormat="1" ht="28.2" customHeight="1" x14ac:dyDescent="0.3">
      <c r="A36" s="19"/>
      <c r="B36" s="19"/>
      <c r="C36" s="19"/>
      <c r="D36" s="19"/>
    </row>
    <row r="37" spans="1:4" s="91" customFormat="1" ht="28.2" customHeight="1" x14ac:dyDescent="0.3">
      <c r="A37" s="19"/>
      <c r="B37" s="19"/>
      <c r="C37" s="19"/>
      <c r="D37" s="19"/>
    </row>
    <row r="38" spans="1:4" s="91" customFormat="1" ht="28.2" customHeight="1" x14ac:dyDescent="0.3">
      <c r="A38" s="19"/>
      <c r="B38" s="19"/>
      <c r="C38" s="19"/>
      <c r="D38" s="19"/>
    </row>
    <row r="39" spans="1:4" s="91" customFormat="1" ht="28.2" customHeight="1" x14ac:dyDescent="0.3">
      <c r="A39" s="19"/>
      <c r="B39" s="19"/>
      <c r="C39" s="19"/>
      <c r="D39" s="19"/>
    </row>
    <row r="40" spans="1:4" s="91" customFormat="1" ht="28.2" customHeight="1" x14ac:dyDescent="0.3">
      <c r="A40" s="19"/>
      <c r="B40" s="19"/>
      <c r="C40" s="19"/>
      <c r="D40" s="19"/>
    </row>
    <row r="41" spans="1:4" s="91" customFormat="1" ht="28.2" customHeight="1" x14ac:dyDescent="0.3">
      <c r="A41" s="19"/>
      <c r="B41" s="19"/>
      <c r="C41" s="19"/>
      <c r="D41" s="19"/>
    </row>
    <row r="42" spans="1:4" s="91" customFormat="1" ht="28.2" customHeight="1" x14ac:dyDescent="0.3">
      <c r="A42" s="19"/>
      <c r="B42" s="19"/>
      <c r="C42" s="19"/>
      <c r="D42" s="19"/>
    </row>
    <row r="43" spans="1:4" s="91" customFormat="1" ht="28.2" customHeight="1" x14ac:dyDescent="0.3">
      <c r="A43" s="19"/>
      <c r="B43" s="19"/>
      <c r="C43" s="19"/>
      <c r="D43" s="19"/>
    </row>
    <row r="44" spans="1:4" s="91" customFormat="1" ht="28.2" customHeight="1" x14ac:dyDescent="0.3">
      <c r="A44" s="19"/>
      <c r="B44" s="19"/>
      <c r="C44" s="19"/>
      <c r="D44" s="19"/>
    </row>
    <row r="45" spans="1:4" s="91" customFormat="1" ht="28.2" customHeight="1" x14ac:dyDescent="0.3">
      <c r="A45" s="19"/>
      <c r="B45" s="19"/>
      <c r="C45" s="19"/>
      <c r="D45" s="19"/>
    </row>
    <row r="46" spans="1:4" s="91" customFormat="1" ht="28.2" customHeight="1" x14ac:dyDescent="0.3">
      <c r="A46" s="19"/>
      <c r="B46" s="19"/>
      <c r="C46" s="19"/>
      <c r="D46" s="19"/>
    </row>
    <row r="47" spans="1:4" s="91" customFormat="1" ht="28.2" customHeight="1" x14ac:dyDescent="0.3">
      <c r="A47" s="19"/>
      <c r="B47" s="19"/>
      <c r="C47" s="19"/>
      <c r="D47" s="19"/>
    </row>
    <row r="48" spans="1:4" s="91" customFormat="1" ht="28.2" customHeight="1" x14ac:dyDescent="0.3">
      <c r="A48" s="19"/>
      <c r="B48" s="19"/>
      <c r="C48" s="19"/>
      <c r="D48" s="19"/>
    </row>
    <row r="49" spans="1:4" s="91" customFormat="1" ht="28.2" customHeight="1" x14ac:dyDescent="0.3">
      <c r="A49" s="19"/>
      <c r="B49" s="19"/>
      <c r="C49" s="19"/>
      <c r="D49" s="19"/>
    </row>
    <row r="50" spans="1:4" s="91" customFormat="1" ht="28.2" customHeight="1" x14ac:dyDescent="0.3">
      <c r="A50" s="19"/>
      <c r="B50" s="19"/>
      <c r="C50" s="19"/>
      <c r="D50" s="19"/>
    </row>
    <row r="51" spans="1:4" s="91" customFormat="1" ht="28.2" customHeight="1" x14ac:dyDescent="0.3">
      <c r="A51" s="19"/>
      <c r="B51" s="19"/>
      <c r="C51" s="19"/>
      <c r="D51" s="19"/>
    </row>
    <row r="52" spans="1:4" s="91" customFormat="1" ht="28.2" customHeight="1" x14ac:dyDescent="0.3">
      <c r="A52" s="19"/>
      <c r="B52" s="19"/>
      <c r="C52" s="19"/>
      <c r="D52" s="19"/>
    </row>
    <row r="53" spans="1:4" s="91" customFormat="1" ht="28.2" customHeight="1" x14ac:dyDescent="0.3">
      <c r="A53" s="19"/>
      <c r="B53" s="19"/>
      <c r="C53" s="19"/>
      <c r="D53" s="19"/>
    </row>
    <row r="54" spans="1:4" s="91" customFormat="1" ht="28.2" customHeight="1" x14ac:dyDescent="0.3">
      <c r="A54" s="19"/>
      <c r="B54" s="19"/>
      <c r="C54" s="19"/>
      <c r="D54" s="19"/>
    </row>
    <row r="55" spans="1:4" s="91" customFormat="1" ht="28.2" customHeight="1" x14ac:dyDescent="0.3">
      <c r="A55" s="19"/>
      <c r="B55" s="19"/>
      <c r="C55" s="19"/>
      <c r="D55" s="19"/>
    </row>
    <row r="56" spans="1:4" s="91" customFormat="1" ht="28.2" customHeight="1" x14ac:dyDescent="0.3">
      <c r="A56" s="19"/>
      <c r="B56" s="19"/>
      <c r="C56" s="19"/>
      <c r="D56" s="19"/>
    </row>
    <row r="57" spans="1:4" s="91" customFormat="1" ht="28.2" customHeight="1" x14ac:dyDescent="0.3">
      <c r="A57" s="19"/>
      <c r="B57" s="19"/>
      <c r="C57" s="19"/>
      <c r="D57" s="19"/>
    </row>
    <row r="58" spans="1:4" s="91" customFormat="1" ht="28.2" customHeight="1" x14ac:dyDescent="0.3">
      <c r="A58" s="19"/>
      <c r="B58" s="19"/>
      <c r="C58" s="19"/>
      <c r="D58" s="19"/>
    </row>
    <row r="59" spans="1:4" s="91" customFormat="1" ht="28.2" customHeight="1" x14ac:dyDescent="0.3">
      <c r="A59" s="19"/>
      <c r="B59" s="19"/>
      <c r="C59" s="19"/>
      <c r="D59" s="19"/>
    </row>
    <row r="60" spans="1:4" s="91" customFormat="1" ht="28.2" customHeight="1" x14ac:dyDescent="0.3">
      <c r="A60" s="19"/>
      <c r="B60" s="19"/>
      <c r="C60" s="19"/>
      <c r="D60" s="19"/>
    </row>
    <row r="61" spans="1:4" s="91" customFormat="1" ht="28.2" customHeight="1" x14ac:dyDescent="0.3">
      <c r="A61" s="19"/>
      <c r="B61" s="19"/>
      <c r="C61" s="19"/>
      <c r="D61" s="19"/>
    </row>
    <row r="62" spans="1:4" s="91" customFormat="1" ht="28.2" customHeight="1" x14ac:dyDescent="0.3">
      <c r="A62" s="19"/>
      <c r="B62" s="19"/>
      <c r="C62" s="19"/>
      <c r="D62" s="19"/>
    </row>
    <row r="63" spans="1:4" s="91" customFormat="1" ht="28.2" customHeight="1" x14ac:dyDescent="0.3">
      <c r="A63" s="19"/>
      <c r="B63" s="19"/>
      <c r="C63" s="19"/>
      <c r="D63" s="19"/>
    </row>
    <row r="64" spans="1:4" s="91" customFormat="1" ht="28.2" customHeight="1" x14ac:dyDescent="0.3">
      <c r="A64" s="19"/>
      <c r="B64" s="19"/>
      <c r="C64" s="19"/>
      <c r="D64" s="19"/>
    </row>
    <row r="65" spans="1:4" s="91" customFormat="1" ht="28.2" customHeight="1" x14ac:dyDescent="0.3">
      <c r="A65" s="19"/>
      <c r="B65" s="19"/>
      <c r="C65" s="19"/>
      <c r="D65" s="19"/>
    </row>
    <row r="66" spans="1:4" s="91" customFormat="1" ht="28.2" customHeight="1" x14ac:dyDescent="0.3">
      <c r="A66" s="19"/>
      <c r="B66" s="19"/>
      <c r="C66" s="19"/>
      <c r="D66" s="19"/>
    </row>
    <row r="67" spans="1:4" s="91" customFormat="1" ht="28.2" customHeight="1" x14ac:dyDescent="0.3">
      <c r="A67" s="19"/>
      <c r="B67" s="19"/>
      <c r="C67" s="19"/>
      <c r="D67" s="19"/>
    </row>
    <row r="68" spans="1:4" s="91" customFormat="1" ht="28.2" customHeight="1" x14ac:dyDescent="0.3">
      <c r="A68" s="19"/>
      <c r="B68" s="19"/>
      <c r="C68" s="19"/>
      <c r="D68" s="19"/>
    </row>
    <row r="69" spans="1:4" s="91" customFormat="1" ht="28.2" customHeight="1" x14ac:dyDescent="0.3">
      <c r="A69" s="19"/>
      <c r="B69" s="19"/>
      <c r="C69" s="19"/>
      <c r="D69" s="19"/>
    </row>
    <row r="70" spans="1:4" s="91" customFormat="1" ht="28.2" customHeight="1" x14ac:dyDescent="0.3">
      <c r="A70" s="19"/>
      <c r="B70" s="19"/>
      <c r="C70" s="19"/>
      <c r="D70" s="19"/>
    </row>
    <row r="71" spans="1:4" s="91" customFormat="1" ht="28.2" customHeight="1" x14ac:dyDescent="0.3">
      <c r="A71" s="19"/>
      <c r="B71" s="19"/>
      <c r="C71" s="19"/>
      <c r="D71" s="19"/>
    </row>
    <row r="72" spans="1:4" s="91" customFormat="1" ht="28.2" customHeight="1" x14ac:dyDescent="0.3">
      <c r="A72" s="19"/>
      <c r="B72" s="19"/>
      <c r="C72" s="19"/>
      <c r="D72" s="19"/>
    </row>
    <row r="73" spans="1:4" s="91" customFormat="1" ht="28.2" customHeight="1" x14ac:dyDescent="0.3">
      <c r="A73" s="19"/>
      <c r="B73" s="19"/>
      <c r="C73" s="19"/>
      <c r="D73" s="19"/>
    </row>
    <row r="74" spans="1:4" s="91" customFormat="1" ht="28.2" customHeight="1" x14ac:dyDescent="0.3">
      <c r="A74" s="19"/>
      <c r="B74" s="19"/>
      <c r="C74" s="19"/>
      <c r="D74" s="19"/>
    </row>
    <row r="75" spans="1:4" s="91" customFormat="1" ht="28.2" customHeight="1" x14ac:dyDescent="0.3">
      <c r="A75" s="19"/>
      <c r="B75" s="19"/>
      <c r="C75" s="19"/>
      <c r="D75" s="19"/>
    </row>
    <row r="76" spans="1:4" s="91" customFormat="1" ht="28.2" customHeight="1" x14ac:dyDescent="0.3">
      <c r="A76" s="19"/>
      <c r="B76" s="19"/>
      <c r="C76" s="19"/>
      <c r="D76" s="19"/>
    </row>
    <row r="77" spans="1:4" s="91" customFormat="1" ht="28.2" customHeight="1" x14ac:dyDescent="0.3">
      <c r="A77" s="19"/>
      <c r="B77" s="19"/>
      <c r="C77" s="19"/>
      <c r="D77" s="19"/>
    </row>
    <row r="78" spans="1:4" s="91" customFormat="1" ht="28.2" customHeight="1" x14ac:dyDescent="0.3">
      <c r="A78" s="19"/>
      <c r="B78" s="19"/>
      <c r="C78" s="19"/>
      <c r="D78" s="19"/>
    </row>
    <row r="79" spans="1:4" s="91" customFormat="1" ht="28.2" customHeight="1" x14ac:dyDescent="0.3">
      <c r="A79" s="19"/>
      <c r="B79" s="19"/>
      <c r="C79" s="19"/>
      <c r="D79" s="19"/>
    </row>
    <row r="80" spans="1:4" s="91" customFormat="1" ht="28.2" customHeight="1" x14ac:dyDescent="0.3">
      <c r="A80" s="19"/>
      <c r="B80" s="19"/>
      <c r="C80" s="19"/>
      <c r="D80" s="19"/>
    </row>
    <row r="81" spans="1:4" s="91" customFormat="1" ht="28.2" customHeight="1" x14ac:dyDescent="0.3">
      <c r="A81" s="19"/>
      <c r="B81" s="19"/>
      <c r="C81" s="19"/>
      <c r="D81" s="19"/>
    </row>
    <row r="82" spans="1:4" s="91" customFormat="1" ht="28.2" customHeight="1" x14ac:dyDescent="0.3">
      <c r="A82" s="19"/>
      <c r="B82" s="19"/>
      <c r="C82" s="19"/>
      <c r="D82" s="19"/>
    </row>
    <row r="83" spans="1:4" s="91" customFormat="1" ht="28.2" customHeight="1" x14ac:dyDescent="0.3">
      <c r="A83" s="19"/>
      <c r="B83" s="19"/>
      <c r="C83" s="19"/>
      <c r="D83" s="19"/>
    </row>
    <row r="84" spans="1:4" s="91" customFormat="1" ht="28.2" customHeight="1" x14ac:dyDescent="0.3">
      <c r="A84" s="19"/>
      <c r="B84" s="19"/>
      <c r="C84" s="19"/>
      <c r="D84" s="19"/>
    </row>
    <row r="85" spans="1:4" s="91" customFormat="1" ht="28.2" customHeight="1" x14ac:dyDescent="0.3">
      <c r="A85" s="19"/>
      <c r="B85" s="19"/>
      <c r="C85" s="19"/>
      <c r="D85" s="19"/>
    </row>
    <row r="86" spans="1:4" s="91" customFormat="1" ht="28.2" customHeight="1" x14ac:dyDescent="0.3">
      <c r="A86" s="19"/>
      <c r="B86" s="19"/>
      <c r="C86" s="19"/>
      <c r="D86" s="19"/>
    </row>
    <row r="87" spans="1:4" s="91" customFormat="1" ht="28.2" customHeight="1" x14ac:dyDescent="0.3">
      <c r="A87" s="19"/>
      <c r="B87" s="19"/>
      <c r="C87" s="19"/>
      <c r="D87" s="19"/>
    </row>
    <row r="88" spans="1:4" s="91" customFormat="1" ht="28.2" customHeight="1" x14ac:dyDescent="0.3">
      <c r="A88" s="19"/>
      <c r="B88" s="19"/>
      <c r="C88" s="19"/>
      <c r="D88" s="19"/>
    </row>
    <row r="89" spans="1:4" s="91" customFormat="1" ht="28.2" customHeight="1" x14ac:dyDescent="0.3">
      <c r="A89" s="19"/>
      <c r="B89" s="19"/>
      <c r="C89" s="19"/>
      <c r="D89" s="19"/>
    </row>
    <row r="90" spans="1:4" s="91" customFormat="1" ht="28.2" customHeight="1" x14ac:dyDescent="0.3">
      <c r="A90" s="19"/>
      <c r="B90" s="19"/>
      <c r="C90" s="19"/>
      <c r="D90" s="19"/>
    </row>
    <row r="91" spans="1:4" s="91" customFormat="1" ht="28.2" customHeight="1" x14ac:dyDescent="0.3">
      <c r="A91" s="19"/>
      <c r="B91" s="19"/>
      <c r="C91" s="19"/>
      <c r="D91" s="19"/>
    </row>
    <row r="92" spans="1:4" s="91" customFormat="1" ht="28.2" customHeight="1" x14ac:dyDescent="0.3">
      <c r="A92" s="19"/>
      <c r="B92" s="19"/>
      <c r="C92" s="19"/>
      <c r="D92" s="19"/>
    </row>
    <row r="93" spans="1:4" s="91" customFormat="1" ht="28.2" customHeight="1" x14ac:dyDescent="0.3">
      <c r="A93" s="19"/>
      <c r="B93" s="19"/>
      <c r="C93" s="19"/>
      <c r="D93" s="19"/>
    </row>
    <row r="94" spans="1:4" s="91" customFormat="1" ht="28.2" customHeight="1" x14ac:dyDescent="0.3">
      <c r="A94" s="19"/>
      <c r="B94" s="19"/>
      <c r="C94" s="19"/>
      <c r="D94" s="19"/>
    </row>
    <row r="95" spans="1:4" s="91" customFormat="1" ht="28.2" customHeight="1" x14ac:dyDescent="0.3">
      <c r="A95" s="19"/>
      <c r="B95" s="19"/>
      <c r="C95" s="19"/>
      <c r="D95" s="19"/>
    </row>
    <row r="96" spans="1:4" s="91" customFormat="1" ht="28.2" customHeight="1" x14ac:dyDescent="0.3">
      <c r="A96" s="19"/>
      <c r="B96" s="19"/>
      <c r="C96" s="19"/>
      <c r="D96" s="19"/>
    </row>
    <row r="97" spans="1:4" s="91" customFormat="1" ht="28.2" customHeight="1" x14ac:dyDescent="0.3">
      <c r="A97" s="19"/>
      <c r="B97" s="19"/>
      <c r="C97" s="19"/>
      <c r="D97" s="19"/>
    </row>
    <row r="98" spans="1:4" s="91" customFormat="1" ht="28.2" customHeight="1" x14ac:dyDescent="0.3">
      <c r="A98" s="19"/>
      <c r="B98" s="19"/>
      <c r="C98" s="19"/>
      <c r="D98" s="19"/>
    </row>
    <row r="99" spans="1:4" s="91" customFormat="1" ht="28.2" customHeight="1" x14ac:dyDescent="0.3">
      <c r="A99" s="19"/>
      <c r="B99" s="19"/>
      <c r="C99" s="19"/>
      <c r="D99" s="19"/>
    </row>
    <row r="100" spans="1:4" s="91" customFormat="1" ht="28.2" customHeight="1" x14ac:dyDescent="0.3">
      <c r="A100" s="19"/>
      <c r="B100" s="19"/>
      <c r="C100" s="19"/>
      <c r="D100" s="19"/>
    </row>
    <row r="101" spans="1:4" s="91" customFormat="1" ht="28.2" customHeight="1" x14ac:dyDescent="0.3">
      <c r="A101" s="19"/>
      <c r="B101" s="19"/>
      <c r="C101" s="19"/>
      <c r="D101" s="19"/>
    </row>
    <row r="102" spans="1:4" s="91" customFormat="1" ht="28.2" customHeight="1" x14ac:dyDescent="0.3">
      <c r="A102" s="19"/>
      <c r="B102" s="19"/>
      <c r="C102" s="19"/>
      <c r="D102" s="19"/>
    </row>
    <row r="103" spans="1:4" s="91" customFormat="1" ht="28.2" customHeight="1" x14ac:dyDescent="0.3">
      <c r="A103" s="19"/>
      <c r="B103" s="19"/>
      <c r="C103" s="19"/>
      <c r="D103" s="19"/>
    </row>
    <row r="104" spans="1:4" s="91" customFormat="1" ht="28.2" customHeight="1" x14ac:dyDescent="0.3">
      <c r="A104" s="19"/>
      <c r="B104" s="19"/>
      <c r="C104" s="19"/>
      <c r="D104" s="19"/>
    </row>
    <row r="105" spans="1:4" s="91" customFormat="1" ht="28.2" customHeight="1" x14ac:dyDescent="0.3">
      <c r="A105" s="19"/>
      <c r="B105" s="19"/>
      <c r="C105" s="19"/>
      <c r="D105" s="19"/>
    </row>
    <row r="106" spans="1:4" s="91" customFormat="1" ht="28.2" customHeight="1" x14ac:dyDescent="0.3">
      <c r="A106" s="19"/>
      <c r="B106" s="19"/>
      <c r="C106" s="19"/>
      <c r="D106" s="19"/>
    </row>
    <row r="107" spans="1:4" s="91" customFormat="1" ht="28.2" customHeight="1" x14ac:dyDescent="0.3">
      <c r="A107" s="19"/>
      <c r="B107" s="19"/>
      <c r="C107" s="19"/>
      <c r="D107" s="19"/>
    </row>
    <row r="108" spans="1:4" s="91" customFormat="1" ht="28.2" customHeight="1" x14ac:dyDescent="0.3">
      <c r="A108" s="19"/>
      <c r="B108" s="19"/>
      <c r="C108" s="19"/>
      <c r="D108" s="19"/>
    </row>
    <row r="109" spans="1:4" s="91" customFormat="1" ht="28.2" customHeight="1" x14ac:dyDescent="0.3">
      <c r="A109" s="19"/>
      <c r="B109" s="19"/>
      <c r="C109" s="19"/>
      <c r="D109" s="19"/>
    </row>
    <row r="110" spans="1:4" s="91" customFormat="1" ht="28.2" customHeight="1" x14ac:dyDescent="0.3">
      <c r="A110" s="19"/>
      <c r="B110" s="19"/>
      <c r="C110" s="19"/>
      <c r="D110" s="19"/>
    </row>
    <row r="111" spans="1:4" s="91" customFormat="1" ht="28.2" customHeight="1" x14ac:dyDescent="0.3">
      <c r="A111" s="19"/>
      <c r="B111" s="19"/>
      <c r="C111" s="19"/>
      <c r="D111" s="19"/>
    </row>
    <row r="112" spans="1:4" s="91" customFormat="1" ht="28.2" customHeight="1" x14ac:dyDescent="0.3">
      <c r="A112" s="19"/>
      <c r="B112" s="19"/>
      <c r="C112" s="19"/>
      <c r="D112" s="19"/>
    </row>
    <row r="113" spans="1:4" s="91" customFormat="1" ht="28.2" customHeight="1" x14ac:dyDescent="0.3">
      <c r="A113" s="19"/>
      <c r="B113" s="19"/>
      <c r="C113" s="19"/>
      <c r="D113" s="19"/>
    </row>
    <row r="114" spans="1:4" s="91" customFormat="1" ht="28.2" customHeight="1" x14ac:dyDescent="0.3">
      <c r="A114" s="19"/>
      <c r="B114" s="19"/>
      <c r="C114" s="19"/>
      <c r="D114" s="19"/>
    </row>
    <row r="115" spans="1:4" s="91" customFormat="1" ht="28.2" customHeight="1" x14ac:dyDescent="0.3">
      <c r="A115" s="19"/>
      <c r="B115" s="19"/>
      <c r="C115" s="19"/>
      <c r="D115" s="19"/>
    </row>
    <row r="116" spans="1:4" s="91" customFormat="1" ht="28.2" customHeight="1" x14ac:dyDescent="0.3">
      <c r="A116" s="19"/>
      <c r="B116" s="19"/>
      <c r="C116" s="19"/>
      <c r="D116" s="19"/>
    </row>
    <row r="117" spans="1:4" s="91" customFormat="1" ht="28.2" customHeight="1" x14ac:dyDescent="0.3">
      <c r="A117" s="19"/>
      <c r="B117" s="19"/>
      <c r="C117" s="19"/>
      <c r="D117" s="19"/>
    </row>
    <row r="118" spans="1:4" s="91" customFormat="1" ht="28.2" customHeight="1" x14ac:dyDescent="0.3">
      <c r="A118" s="19"/>
      <c r="B118" s="19"/>
      <c r="C118" s="19"/>
      <c r="D118" s="19"/>
    </row>
    <row r="119" spans="1:4" s="91" customFormat="1" ht="28.2" customHeight="1" x14ac:dyDescent="0.3">
      <c r="A119" s="19"/>
      <c r="B119" s="19"/>
      <c r="C119" s="19"/>
      <c r="D119" s="19"/>
    </row>
    <row r="120" spans="1:4" s="91" customFormat="1" ht="28.2" customHeight="1" x14ac:dyDescent="0.3">
      <c r="A120" s="19"/>
      <c r="B120" s="19"/>
      <c r="C120" s="19"/>
      <c r="D120" s="19"/>
    </row>
    <row r="121" spans="1:4" s="91" customFormat="1" ht="28.2" customHeight="1" x14ac:dyDescent="0.3">
      <c r="A121" s="19"/>
      <c r="B121" s="19"/>
      <c r="C121" s="19"/>
      <c r="D121" s="19"/>
    </row>
    <row r="122" spans="1:4" s="91" customFormat="1" ht="28.2" customHeight="1" x14ac:dyDescent="0.3">
      <c r="A122" s="19"/>
      <c r="B122" s="19"/>
      <c r="C122" s="19"/>
      <c r="D122" s="19"/>
    </row>
    <row r="123" spans="1:4" s="91" customFormat="1" ht="28.2" customHeight="1" x14ac:dyDescent="0.3">
      <c r="A123" s="19"/>
      <c r="B123" s="19"/>
      <c r="C123" s="19"/>
      <c r="D123" s="19"/>
    </row>
    <row r="124" spans="1:4" s="91" customFormat="1" ht="28.2" customHeight="1" x14ac:dyDescent="0.3">
      <c r="A124" s="19"/>
      <c r="B124" s="19"/>
      <c r="C124" s="19"/>
      <c r="D124" s="19"/>
    </row>
    <row r="125" spans="1:4" s="91" customFormat="1" ht="28.2" customHeight="1" x14ac:dyDescent="0.3">
      <c r="A125" s="19"/>
      <c r="B125" s="19"/>
      <c r="C125" s="19"/>
      <c r="D125" s="19"/>
    </row>
    <row r="126" spans="1:4" s="91" customFormat="1" ht="28.2" customHeight="1" x14ac:dyDescent="0.3">
      <c r="A126" s="19"/>
      <c r="B126" s="19"/>
      <c r="C126" s="19"/>
      <c r="D126" s="19"/>
    </row>
    <row r="127" spans="1:4" s="91" customFormat="1" ht="28.2" customHeight="1" x14ac:dyDescent="0.3">
      <c r="A127" s="19"/>
      <c r="B127" s="19"/>
      <c r="C127" s="19"/>
      <c r="D127" s="19"/>
    </row>
    <row r="128" spans="1:4" s="91" customFormat="1" ht="28.2" customHeight="1" x14ac:dyDescent="0.3">
      <c r="A128" s="19"/>
      <c r="B128" s="19"/>
      <c r="C128" s="19"/>
      <c r="D128" s="19"/>
    </row>
    <row r="129" spans="1:4" s="91" customFormat="1" ht="28.2" customHeight="1" x14ac:dyDescent="0.3">
      <c r="A129" s="19"/>
      <c r="B129" s="19"/>
      <c r="C129" s="19"/>
      <c r="D129" s="19"/>
    </row>
    <row r="130" spans="1:4" s="91" customFormat="1" ht="28.2" customHeight="1" x14ac:dyDescent="0.3">
      <c r="A130" s="19"/>
      <c r="B130" s="19"/>
      <c r="C130" s="19"/>
      <c r="D130" s="19"/>
    </row>
    <row r="131" spans="1:4" s="91" customFormat="1" ht="28.2" customHeight="1" x14ac:dyDescent="0.3">
      <c r="A131" s="19"/>
      <c r="B131" s="19"/>
      <c r="C131" s="19"/>
      <c r="D131" s="19"/>
    </row>
    <row r="132" spans="1:4" s="91" customFormat="1" ht="28.2" customHeight="1" x14ac:dyDescent="0.3">
      <c r="A132" s="19"/>
      <c r="B132" s="19"/>
      <c r="C132" s="19"/>
      <c r="D132" s="19"/>
    </row>
    <row r="133" spans="1:4" s="91" customFormat="1" ht="28.2" customHeight="1" x14ac:dyDescent="0.3">
      <c r="A133" s="19"/>
      <c r="B133" s="19"/>
      <c r="C133" s="19"/>
      <c r="D133" s="19"/>
    </row>
    <row r="134" spans="1:4" s="91" customFormat="1" ht="28.2" customHeight="1" x14ac:dyDescent="0.3">
      <c r="A134" s="19"/>
      <c r="B134" s="19"/>
      <c r="C134" s="19"/>
      <c r="D134" s="19"/>
    </row>
    <row r="135" spans="1:4" s="91" customFormat="1" ht="28.2" customHeight="1" x14ac:dyDescent="0.3">
      <c r="A135" s="19"/>
      <c r="B135" s="19"/>
      <c r="C135" s="19"/>
      <c r="D135" s="19"/>
    </row>
    <row r="136" spans="1:4" s="91" customFormat="1" ht="28.2" customHeight="1" x14ac:dyDescent="0.3">
      <c r="A136" s="19"/>
      <c r="B136" s="19"/>
      <c r="C136" s="19"/>
      <c r="D136" s="19"/>
    </row>
    <row r="137" spans="1:4" s="91" customFormat="1" ht="28.2" customHeight="1" x14ac:dyDescent="0.3">
      <c r="A137" s="19"/>
      <c r="B137" s="19"/>
      <c r="C137" s="19"/>
      <c r="D137" s="19"/>
    </row>
    <row r="138" spans="1:4" s="91" customFormat="1" ht="28.2" customHeight="1" x14ac:dyDescent="0.3">
      <c r="A138" s="19"/>
      <c r="B138" s="19"/>
      <c r="C138" s="19"/>
      <c r="D138" s="19"/>
    </row>
    <row r="139" spans="1:4" s="91" customFormat="1" ht="28.2" customHeight="1" x14ac:dyDescent="0.3">
      <c r="A139" s="19"/>
      <c r="B139" s="19"/>
      <c r="C139" s="19"/>
      <c r="D139" s="19"/>
    </row>
    <row r="140" spans="1:4" s="91" customFormat="1" ht="28.2" customHeight="1" x14ac:dyDescent="0.3">
      <c r="A140" s="19"/>
      <c r="B140" s="19"/>
      <c r="C140" s="19"/>
      <c r="D140" s="19"/>
    </row>
    <row r="141" spans="1:4" s="91" customFormat="1" ht="28.2" customHeight="1" x14ac:dyDescent="0.3">
      <c r="A141" s="19"/>
      <c r="B141" s="19"/>
      <c r="C141" s="19"/>
      <c r="D141" s="19"/>
    </row>
    <row r="142" spans="1:4" s="91" customFormat="1" ht="28.2" customHeight="1" x14ac:dyDescent="0.3">
      <c r="A142" s="19"/>
      <c r="B142" s="19"/>
      <c r="C142" s="19"/>
      <c r="D142" s="19"/>
    </row>
    <row r="143" spans="1:4" s="91" customFormat="1" ht="28.2" customHeight="1" x14ac:dyDescent="0.3">
      <c r="A143" s="19"/>
      <c r="B143" s="19"/>
      <c r="C143" s="19"/>
      <c r="D143" s="19"/>
    </row>
    <row r="144" spans="1:4" s="91" customFormat="1" ht="28.2" customHeight="1" x14ac:dyDescent="0.3">
      <c r="A144" s="19"/>
      <c r="B144" s="19"/>
      <c r="C144" s="19"/>
      <c r="D144" s="19"/>
    </row>
    <row r="145" spans="1:4" s="91" customFormat="1" ht="28.2" customHeight="1" x14ac:dyDescent="0.3">
      <c r="A145" s="19"/>
      <c r="B145" s="19"/>
      <c r="C145" s="19"/>
      <c r="D145" s="19"/>
    </row>
    <row r="146" spans="1:4" s="91" customFormat="1" ht="28.2" customHeight="1" x14ac:dyDescent="0.3">
      <c r="A146" s="19"/>
      <c r="B146" s="19"/>
      <c r="C146" s="19"/>
      <c r="D146" s="19"/>
    </row>
    <row r="147" spans="1:4" s="91" customFormat="1" ht="28.2" customHeight="1" x14ac:dyDescent="0.3">
      <c r="A147" s="19"/>
      <c r="B147" s="19"/>
      <c r="C147" s="19"/>
      <c r="D147" s="19"/>
    </row>
    <row r="148" spans="1:4" s="91" customFormat="1" ht="28.2" customHeight="1" x14ac:dyDescent="0.3">
      <c r="A148" s="19"/>
      <c r="B148" s="19"/>
      <c r="C148" s="19"/>
      <c r="D148" s="19"/>
    </row>
    <row r="149" spans="1:4" s="91" customFormat="1" ht="28.2" customHeight="1" x14ac:dyDescent="0.3">
      <c r="A149" s="19"/>
      <c r="B149" s="19"/>
      <c r="C149" s="19"/>
      <c r="D149" s="19"/>
    </row>
    <row r="150" spans="1:4" s="91" customFormat="1" ht="28.2" customHeight="1" x14ac:dyDescent="0.3">
      <c r="A150" s="19"/>
      <c r="B150" s="19"/>
      <c r="C150" s="19"/>
      <c r="D150" s="19"/>
    </row>
    <row r="151" spans="1:4" s="91" customFormat="1" ht="28.2" customHeight="1" x14ac:dyDescent="0.3">
      <c r="A151" s="19"/>
      <c r="B151" s="19"/>
      <c r="C151" s="19"/>
      <c r="D151" s="19"/>
    </row>
    <row r="152" spans="1:4" s="91" customFormat="1" ht="28.2" customHeight="1" x14ac:dyDescent="0.3">
      <c r="A152" s="19"/>
      <c r="B152" s="19"/>
      <c r="C152" s="19"/>
      <c r="D152" s="19"/>
    </row>
    <row r="153" spans="1:4" s="91" customFormat="1" ht="28.2" customHeight="1" x14ac:dyDescent="0.3">
      <c r="A153" s="19"/>
      <c r="B153" s="19"/>
      <c r="C153" s="19"/>
      <c r="D153" s="19"/>
    </row>
    <row r="154" spans="1:4" s="91" customFormat="1" ht="28.2" customHeight="1" x14ac:dyDescent="0.3">
      <c r="A154" s="19"/>
      <c r="B154" s="19"/>
      <c r="C154" s="19"/>
      <c r="D154" s="19"/>
    </row>
    <row r="155" spans="1:4" s="91" customFormat="1" ht="28.2" customHeight="1" x14ac:dyDescent="0.3">
      <c r="A155" s="19"/>
      <c r="B155" s="19"/>
      <c r="C155" s="19"/>
      <c r="D155" s="19"/>
    </row>
    <row r="156" spans="1:4" s="91" customFormat="1" ht="28.2" customHeight="1" x14ac:dyDescent="0.3">
      <c r="A156" s="19"/>
      <c r="B156" s="19"/>
      <c r="C156" s="19"/>
      <c r="D156" s="19"/>
    </row>
    <row r="157" spans="1:4" s="91" customFormat="1" ht="28.2" customHeight="1" x14ac:dyDescent="0.3">
      <c r="A157" s="19"/>
      <c r="B157" s="19"/>
      <c r="C157" s="19"/>
      <c r="D157" s="19"/>
    </row>
    <row r="158" spans="1:4" s="91" customFormat="1" ht="28.2" customHeight="1" x14ac:dyDescent="0.3">
      <c r="A158" s="19"/>
      <c r="B158" s="19"/>
      <c r="C158" s="19"/>
      <c r="D158" s="19"/>
    </row>
    <row r="159" spans="1:4" s="91" customFormat="1" ht="28.2" customHeight="1" x14ac:dyDescent="0.3">
      <c r="A159" s="19"/>
      <c r="B159" s="19"/>
      <c r="C159" s="19"/>
      <c r="D159" s="19"/>
    </row>
    <row r="160" spans="1:4" s="91" customFormat="1" ht="28.2" customHeight="1" x14ac:dyDescent="0.3">
      <c r="A160" s="19"/>
      <c r="B160" s="19"/>
      <c r="C160" s="19"/>
      <c r="D160" s="19"/>
    </row>
    <row r="161" spans="1:4" s="91" customFormat="1" ht="28.2" customHeight="1" x14ac:dyDescent="0.3">
      <c r="A161" s="19"/>
      <c r="B161" s="19"/>
      <c r="C161" s="19"/>
      <c r="D161" s="19"/>
    </row>
    <row r="162" spans="1:4" s="91" customFormat="1" ht="28.2" customHeight="1" x14ac:dyDescent="0.3">
      <c r="A162" s="19"/>
      <c r="B162" s="19"/>
      <c r="C162" s="19"/>
      <c r="D162" s="19"/>
    </row>
    <row r="163" spans="1:4" s="91" customFormat="1" ht="28.2" customHeight="1" x14ac:dyDescent="0.3">
      <c r="A163" s="19"/>
      <c r="B163" s="19"/>
      <c r="C163" s="19"/>
      <c r="D163" s="19"/>
    </row>
    <row r="164" spans="1:4" s="91" customFormat="1" ht="28.2" customHeight="1" x14ac:dyDescent="0.3">
      <c r="A164" s="19"/>
      <c r="B164" s="19"/>
      <c r="C164" s="19"/>
      <c r="D164" s="19"/>
    </row>
    <row r="165" spans="1:4" s="91" customFormat="1" ht="28.2" customHeight="1" x14ac:dyDescent="0.3">
      <c r="A165" s="19"/>
      <c r="B165" s="19"/>
      <c r="C165" s="19"/>
      <c r="D165" s="19"/>
    </row>
    <row r="166" spans="1:4" s="91" customFormat="1" ht="28.2" customHeight="1" x14ac:dyDescent="0.3">
      <c r="A166" s="19"/>
      <c r="B166" s="19"/>
      <c r="C166" s="19"/>
      <c r="D166" s="19"/>
    </row>
    <row r="167" spans="1:4" s="91" customFormat="1" ht="28.2" customHeight="1" x14ac:dyDescent="0.3">
      <c r="A167" s="19"/>
      <c r="B167" s="19"/>
      <c r="C167" s="19"/>
      <c r="D167" s="19"/>
    </row>
    <row r="168" spans="1:4" s="91" customFormat="1" ht="28.2" customHeight="1" x14ac:dyDescent="0.3">
      <c r="A168" s="19"/>
      <c r="B168" s="19"/>
      <c r="C168" s="19"/>
      <c r="D168" s="19"/>
    </row>
    <row r="169" spans="1:4" s="91" customFormat="1" ht="28.2" customHeight="1" x14ac:dyDescent="0.3">
      <c r="A169" s="19"/>
      <c r="B169" s="19"/>
      <c r="C169" s="19"/>
      <c r="D169" s="19"/>
    </row>
    <row r="170" spans="1:4" s="91" customFormat="1" ht="28.2" customHeight="1" x14ac:dyDescent="0.3">
      <c r="A170" s="19"/>
      <c r="B170" s="19"/>
      <c r="C170" s="19"/>
      <c r="D170" s="19"/>
    </row>
    <row r="171" spans="1:4" s="91" customFormat="1" ht="28.2" customHeight="1" x14ac:dyDescent="0.3">
      <c r="A171" s="19"/>
      <c r="B171" s="19"/>
      <c r="C171" s="19"/>
      <c r="D171" s="19"/>
    </row>
    <row r="172" spans="1:4" s="91" customFormat="1" ht="28.2" customHeight="1" x14ac:dyDescent="0.3">
      <c r="A172" s="19"/>
      <c r="B172" s="19"/>
      <c r="C172" s="19"/>
      <c r="D172" s="19"/>
    </row>
    <row r="173" spans="1:4" s="91" customFormat="1" ht="28.2" customHeight="1" x14ac:dyDescent="0.3">
      <c r="A173" s="19"/>
      <c r="B173" s="19"/>
      <c r="C173" s="19"/>
      <c r="D173" s="19"/>
    </row>
    <row r="174" spans="1:4" s="91" customFormat="1" ht="28.2" customHeight="1" x14ac:dyDescent="0.3">
      <c r="A174" s="19"/>
      <c r="B174" s="19"/>
      <c r="C174" s="19"/>
      <c r="D174" s="19"/>
    </row>
    <row r="175" spans="1:4" s="91" customFormat="1" ht="28.2" customHeight="1" x14ac:dyDescent="0.3">
      <c r="A175" s="19"/>
      <c r="B175" s="19"/>
      <c r="C175" s="19"/>
      <c r="D175" s="19"/>
    </row>
    <row r="176" spans="1:4" s="91" customFormat="1" ht="28.2" customHeight="1" x14ac:dyDescent="0.3">
      <c r="A176" s="19"/>
      <c r="B176" s="19"/>
      <c r="C176" s="19"/>
      <c r="D176" s="19"/>
    </row>
    <row r="177" spans="1:4" s="91" customFormat="1" ht="28.2" customHeight="1" x14ac:dyDescent="0.3">
      <c r="A177" s="19"/>
      <c r="B177" s="19"/>
      <c r="C177" s="19"/>
      <c r="D177" s="19"/>
    </row>
    <row r="178" spans="1:4" s="91" customFormat="1" ht="28.2" customHeight="1" x14ac:dyDescent="0.3">
      <c r="A178" s="19"/>
      <c r="B178" s="19"/>
      <c r="C178" s="19"/>
      <c r="D178" s="19"/>
    </row>
    <row r="179" spans="1:4" s="91" customFormat="1" ht="28.2" customHeight="1" x14ac:dyDescent="0.3">
      <c r="A179" s="19"/>
      <c r="B179" s="19"/>
      <c r="C179" s="19"/>
      <c r="D179" s="19"/>
    </row>
    <row r="180" spans="1:4" s="91" customFormat="1" ht="28.2" customHeight="1" x14ac:dyDescent="0.3">
      <c r="A180" s="19"/>
      <c r="B180" s="19"/>
      <c r="C180" s="19"/>
      <c r="D180" s="19"/>
    </row>
    <row r="181" spans="1:4" s="91" customFormat="1" ht="28.2" customHeight="1" x14ac:dyDescent="0.3">
      <c r="A181" s="19"/>
      <c r="B181" s="19"/>
      <c r="C181" s="19"/>
      <c r="D181" s="19"/>
    </row>
    <row r="182" spans="1:4" s="91" customFormat="1" ht="28.2" customHeight="1" x14ac:dyDescent="0.3">
      <c r="A182" s="19"/>
      <c r="B182" s="19"/>
      <c r="C182" s="19"/>
      <c r="D182" s="19"/>
    </row>
    <row r="183" spans="1:4" s="91" customFormat="1" ht="28.2" customHeight="1" x14ac:dyDescent="0.3">
      <c r="A183" s="19"/>
      <c r="B183" s="19"/>
      <c r="C183" s="19"/>
      <c r="D183" s="19"/>
    </row>
    <row r="184" spans="1:4" s="91" customFormat="1" ht="28.2" customHeight="1" x14ac:dyDescent="0.3">
      <c r="A184" s="19"/>
      <c r="B184" s="19"/>
      <c r="C184" s="19"/>
      <c r="D184" s="19"/>
    </row>
    <row r="185" spans="1:4" s="91" customFormat="1" ht="28.2" customHeight="1" x14ac:dyDescent="0.3">
      <c r="A185" s="19"/>
      <c r="B185" s="19"/>
      <c r="C185" s="19"/>
      <c r="D185" s="19"/>
    </row>
    <row r="186" spans="1:4" s="91" customFormat="1" ht="28.2" customHeight="1" x14ac:dyDescent="0.3">
      <c r="A186" s="19"/>
      <c r="B186" s="19"/>
      <c r="C186" s="19"/>
      <c r="D186" s="19"/>
    </row>
    <row r="187" spans="1:4" s="91" customFormat="1" ht="28.2" customHeight="1" x14ac:dyDescent="0.3">
      <c r="A187" s="19"/>
      <c r="B187" s="19"/>
      <c r="C187" s="19"/>
      <c r="D187" s="19"/>
    </row>
    <row r="188" spans="1:4" s="91" customFormat="1" ht="28.2" customHeight="1" x14ac:dyDescent="0.3">
      <c r="A188" s="19"/>
      <c r="B188" s="19"/>
      <c r="C188" s="19"/>
      <c r="D188" s="19"/>
    </row>
    <row r="189" spans="1:4" s="91" customFormat="1" ht="28.2" customHeight="1" x14ac:dyDescent="0.3">
      <c r="A189" s="19"/>
      <c r="B189" s="19"/>
      <c r="C189" s="19"/>
      <c r="D189" s="19"/>
    </row>
    <row r="190" spans="1:4" s="91" customFormat="1" ht="28.2" customHeight="1" x14ac:dyDescent="0.3">
      <c r="A190" s="19"/>
      <c r="B190" s="19"/>
      <c r="C190" s="19"/>
      <c r="D190" s="19"/>
    </row>
    <row r="191" spans="1:4" s="91" customFormat="1" ht="28.2" customHeight="1" x14ac:dyDescent="0.3">
      <c r="A191" s="19"/>
      <c r="B191" s="19"/>
      <c r="C191" s="19"/>
      <c r="D191" s="19"/>
    </row>
    <row r="192" spans="1:4" s="91" customFormat="1" ht="28.2" customHeight="1" x14ac:dyDescent="0.3">
      <c r="A192" s="19"/>
      <c r="B192" s="19"/>
      <c r="C192" s="19"/>
      <c r="D192" s="19"/>
    </row>
    <row r="193" spans="1:4" s="91" customFormat="1" ht="28.2" customHeight="1" x14ac:dyDescent="0.3">
      <c r="A193" s="19"/>
      <c r="B193" s="19"/>
      <c r="C193" s="19"/>
      <c r="D193" s="19"/>
    </row>
    <row r="194" spans="1:4" s="91" customFormat="1" ht="28.2" customHeight="1" x14ac:dyDescent="0.3">
      <c r="A194" s="19"/>
      <c r="B194" s="19"/>
      <c r="C194" s="19"/>
      <c r="D194" s="19"/>
    </row>
    <row r="195" spans="1:4" s="91" customFormat="1" ht="28.2" customHeight="1" x14ac:dyDescent="0.3">
      <c r="A195" s="19"/>
      <c r="B195" s="19"/>
      <c r="C195" s="19"/>
      <c r="D195" s="19"/>
    </row>
    <row r="196" spans="1:4" s="91" customFormat="1" ht="28.2" customHeight="1" x14ac:dyDescent="0.3">
      <c r="A196" s="19"/>
      <c r="B196" s="19"/>
      <c r="C196" s="19"/>
      <c r="D196" s="19"/>
    </row>
    <row r="197" spans="1:4" s="91" customFormat="1" ht="28.2" customHeight="1" x14ac:dyDescent="0.3">
      <c r="A197" s="19"/>
      <c r="B197" s="19"/>
      <c r="C197" s="19"/>
      <c r="D197" s="19"/>
    </row>
    <row r="198" spans="1:4" s="91" customFormat="1" ht="28.2" customHeight="1" x14ac:dyDescent="0.3">
      <c r="A198" s="19"/>
      <c r="B198" s="19"/>
      <c r="C198" s="19"/>
      <c r="D198" s="19"/>
    </row>
    <row r="199" spans="1:4" s="91" customFormat="1" ht="28.2" customHeight="1" x14ac:dyDescent="0.3">
      <c r="A199" s="19"/>
      <c r="B199" s="19"/>
      <c r="C199" s="19"/>
      <c r="D199" s="19"/>
    </row>
    <row r="200" spans="1:4" s="91" customFormat="1" ht="28.2" customHeight="1" x14ac:dyDescent="0.3">
      <c r="A200" s="19"/>
      <c r="B200" s="19"/>
      <c r="C200" s="19"/>
      <c r="D200" s="19"/>
    </row>
    <row r="201" spans="1:4" s="91" customFormat="1" ht="28.2" customHeight="1" x14ac:dyDescent="0.3">
      <c r="A201" s="19"/>
      <c r="B201" s="19"/>
      <c r="C201" s="19"/>
      <c r="D201" s="19"/>
    </row>
    <row r="202" spans="1:4" s="91" customFormat="1" ht="28.2" customHeight="1" x14ac:dyDescent="0.3">
      <c r="A202" s="19"/>
      <c r="B202" s="19"/>
      <c r="C202" s="19"/>
      <c r="D202" s="19"/>
    </row>
    <row r="203" spans="1:4" s="91" customFormat="1" ht="28.2" customHeight="1" x14ac:dyDescent="0.3">
      <c r="A203" s="19"/>
      <c r="B203" s="19"/>
      <c r="C203" s="19"/>
      <c r="D203" s="19"/>
    </row>
    <row r="204" spans="1:4" s="91" customFormat="1" ht="28.2" customHeight="1" x14ac:dyDescent="0.3">
      <c r="A204" s="19"/>
      <c r="B204" s="19"/>
      <c r="C204" s="19"/>
      <c r="D204" s="19"/>
    </row>
    <row r="205" spans="1:4" s="91" customFormat="1" ht="28.2" customHeight="1" x14ac:dyDescent="0.3">
      <c r="A205" s="19"/>
      <c r="B205" s="19"/>
      <c r="C205" s="19"/>
      <c r="D205" s="19"/>
    </row>
    <row r="206" spans="1:4" s="91" customFormat="1" ht="28.2" customHeight="1" x14ac:dyDescent="0.3">
      <c r="A206" s="19"/>
      <c r="B206" s="19"/>
      <c r="C206" s="19"/>
      <c r="D206" s="19"/>
    </row>
    <row r="207" spans="1:4" s="91" customFormat="1" ht="28.2" customHeight="1" x14ac:dyDescent="0.3">
      <c r="A207" s="19"/>
      <c r="B207" s="19"/>
      <c r="C207" s="19"/>
      <c r="D207" s="19"/>
    </row>
    <row r="208" spans="1:4" s="91" customFormat="1" ht="28.2" customHeight="1" x14ac:dyDescent="0.3">
      <c r="A208" s="19"/>
      <c r="B208" s="19"/>
      <c r="C208" s="19"/>
      <c r="D208" s="19"/>
    </row>
    <row r="209" spans="1:4" s="91" customFormat="1" ht="28.2" customHeight="1" x14ac:dyDescent="0.3">
      <c r="A209" s="19"/>
      <c r="B209" s="19"/>
      <c r="C209" s="19"/>
      <c r="D209" s="19"/>
    </row>
    <row r="210" spans="1:4" s="91" customFormat="1" ht="28.2" customHeight="1" x14ac:dyDescent="0.3">
      <c r="A210" s="19"/>
      <c r="B210" s="19"/>
      <c r="C210" s="19"/>
      <c r="D210" s="19"/>
    </row>
    <row r="211" spans="1:4" s="91" customFormat="1" ht="28.2" customHeight="1" x14ac:dyDescent="0.3">
      <c r="A211" s="19"/>
      <c r="B211" s="19"/>
      <c r="C211" s="19"/>
      <c r="D211" s="19"/>
    </row>
    <row r="212" spans="1:4" s="91" customFormat="1" ht="28.2" customHeight="1" x14ac:dyDescent="0.3">
      <c r="A212" s="19"/>
      <c r="B212" s="19"/>
      <c r="C212" s="19"/>
      <c r="D212" s="19"/>
    </row>
    <row r="213" spans="1:4" s="91" customFormat="1" ht="28.2" customHeight="1" x14ac:dyDescent="0.3">
      <c r="A213" s="19"/>
      <c r="B213" s="19"/>
      <c r="C213" s="19"/>
      <c r="D213" s="19"/>
    </row>
    <row r="214" spans="1:4" s="91" customFormat="1" ht="28.2" customHeight="1" x14ac:dyDescent="0.3">
      <c r="A214" s="19"/>
      <c r="B214" s="19"/>
      <c r="C214" s="19"/>
      <c r="D214" s="19"/>
    </row>
    <row r="215" spans="1:4" s="91" customFormat="1" ht="28.2" customHeight="1" x14ac:dyDescent="0.3">
      <c r="A215" s="19"/>
      <c r="B215" s="19"/>
      <c r="C215" s="19"/>
      <c r="D215" s="19"/>
    </row>
    <row r="216" spans="1:4" s="91" customFormat="1" ht="28.2" customHeight="1" x14ac:dyDescent="0.3">
      <c r="A216" s="19"/>
      <c r="B216" s="19"/>
      <c r="C216" s="19"/>
      <c r="D216" s="19"/>
    </row>
    <row r="217" spans="1:4" s="91" customFormat="1" ht="28.2" customHeight="1" x14ac:dyDescent="0.3">
      <c r="A217" s="19"/>
      <c r="B217" s="19"/>
      <c r="C217" s="19"/>
      <c r="D217" s="19"/>
    </row>
    <row r="218" spans="1:4" s="91" customFormat="1" ht="28.2" customHeight="1" x14ac:dyDescent="0.3">
      <c r="A218" s="19"/>
      <c r="B218" s="19"/>
      <c r="C218" s="19"/>
      <c r="D218" s="19"/>
    </row>
    <row r="219" spans="1:4" s="91" customFormat="1" ht="28.2" customHeight="1" x14ac:dyDescent="0.3">
      <c r="A219" s="19"/>
      <c r="B219" s="19"/>
      <c r="C219" s="19"/>
      <c r="D219" s="19"/>
    </row>
    <row r="220" spans="1:4" s="91" customFormat="1" ht="28.2" customHeight="1" x14ac:dyDescent="0.3">
      <c r="A220" s="19"/>
      <c r="B220" s="19"/>
      <c r="C220" s="19"/>
      <c r="D220" s="19"/>
    </row>
    <row r="221" spans="1:4" s="91" customFormat="1" ht="28.2" customHeight="1" x14ac:dyDescent="0.3">
      <c r="A221" s="19"/>
      <c r="B221" s="19"/>
      <c r="C221" s="19"/>
      <c r="D221" s="19"/>
    </row>
    <row r="222" spans="1:4" s="91" customFormat="1" ht="28.2" customHeight="1" x14ac:dyDescent="0.3">
      <c r="A222" s="19"/>
      <c r="B222" s="19"/>
      <c r="C222" s="19"/>
      <c r="D222" s="19"/>
    </row>
    <row r="223" spans="1:4" s="91" customFormat="1" ht="28.2" customHeight="1" x14ac:dyDescent="0.3">
      <c r="A223" s="19"/>
      <c r="B223" s="19"/>
      <c r="C223" s="19"/>
      <c r="D223" s="19"/>
    </row>
    <row r="224" spans="1:4" s="91" customFormat="1" ht="28.2" customHeight="1" x14ac:dyDescent="0.3">
      <c r="A224" s="19"/>
      <c r="B224" s="19"/>
      <c r="C224" s="19"/>
      <c r="D224" s="19"/>
    </row>
    <row r="225" spans="1:4" s="91" customFormat="1" ht="28.2" customHeight="1" x14ac:dyDescent="0.3">
      <c r="A225" s="19"/>
      <c r="B225" s="19"/>
      <c r="C225" s="19"/>
      <c r="D225" s="19"/>
    </row>
    <row r="226" spans="1:4" s="91" customFormat="1" ht="28.2" customHeight="1" x14ac:dyDescent="0.3">
      <c r="A226" s="19"/>
      <c r="B226" s="19"/>
      <c r="C226" s="19"/>
      <c r="D226" s="19"/>
    </row>
    <row r="227" spans="1:4" s="91" customFormat="1" ht="28.2" customHeight="1" x14ac:dyDescent="0.3">
      <c r="A227" s="19"/>
      <c r="B227" s="19"/>
      <c r="C227" s="19"/>
      <c r="D227" s="19"/>
    </row>
    <row r="228" spans="1:4" s="91" customFormat="1" ht="28.2" customHeight="1" x14ac:dyDescent="0.3">
      <c r="A228" s="19"/>
      <c r="B228" s="19"/>
      <c r="C228" s="19"/>
      <c r="D228" s="19"/>
    </row>
    <row r="229" spans="1:4" s="91" customFormat="1" ht="28.2" customHeight="1" x14ac:dyDescent="0.3">
      <c r="A229" s="19"/>
      <c r="B229" s="19"/>
      <c r="C229" s="19"/>
      <c r="D229" s="19"/>
    </row>
    <row r="230" spans="1:4" s="91" customFormat="1" ht="28.2" customHeight="1" x14ac:dyDescent="0.3">
      <c r="A230" s="19"/>
      <c r="B230" s="19"/>
      <c r="C230" s="19"/>
      <c r="D230" s="19"/>
    </row>
    <row r="231" spans="1:4" s="91" customFormat="1" ht="28.2" customHeight="1" x14ac:dyDescent="0.3">
      <c r="A231" s="19"/>
      <c r="B231" s="19"/>
      <c r="C231" s="19"/>
      <c r="D231" s="19"/>
    </row>
    <row r="232" spans="1:4" s="91" customFormat="1" ht="28.2" customHeight="1" x14ac:dyDescent="0.3">
      <c r="A232" s="19"/>
      <c r="B232" s="19"/>
      <c r="C232" s="19"/>
      <c r="D232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0840B-C86C-4F7B-9EC4-3EEC0526BABE}">
  <sheetPr>
    <tabColor rgb="FFFFFF00"/>
  </sheetPr>
  <dimension ref="A1:AB1602"/>
  <sheetViews>
    <sheetView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6" sqref="M6"/>
    </sheetView>
  </sheetViews>
  <sheetFormatPr baseColWidth="10" defaultColWidth="0" defaultRowHeight="13.8" x14ac:dyDescent="0.25"/>
  <cols>
    <col min="1" max="1" width="6.21875" style="6" customWidth="1"/>
    <col min="2" max="2" width="18.5546875" style="7" customWidth="1"/>
    <col min="3" max="3" width="20" style="7" customWidth="1"/>
    <col min="4" max="4" width="12.77734375" style="7" hidden="1" customWidth="1"/>
    <col min="5" max="5" width="32.33203125" style="7" customWidth="1"/>
    <col min="6" max="6" width="9.21875" style="7" customWidth="1"/>
    <col min="7" max="7" width="10.88671875" style="7" customWidth="1"/>
    <col min="8" max="8" width="11.77734375" style="7" customWidth="1"/>
    <col min="9" max="9" width="17.109375" style="7" customWidth="1"/>
    <col min="10" max="10" width="11.44140625" style="7" customWidth="1"/>
    <col min="11" max="11" width="8.21875" style="7" customWidth="1"/>
    <col min="12" max="12" width="17" style="7" customWidth="1"/>
    <col min="13" max="13" width="19.44140625" style="7" customWidth="1"/>
    <col min="14" max="14" width="11" style="7" hidden="1" customWidth="1"/>
    <col min="15" max="15" width="9.6640625" style="7" customWidth="1"/>
    <col min="16" max="16" width="9.6640625" style="29" customWidth="1"/>
    <col min="17" max="17" width="11.77734375" style="7" customWidth="1"/>
    <col min="18" max="18" width="26.77734375" style="7" hidden="1" customWidth="1"/>
    <col min="19" max="19" width="18.33203125" style="7" hidden="1" customWidth="1"/>
    <col min="20" max="20" width="32.21875" style="7" hidden="1" customWidth="1"/>
    <col min="21" max="21" width="31.109375" style="7" hidden="1" customWidth="1"/>
    <col min="22" max="22" width="29.6640625" style="7" hidden="1" customWidth="1"/>
    <col min="23" max="23" width="28.77734375" style="7" hidden="1" customWidth="1"/>
    <col min="24" max="24" width="15.77734375" style="7" hidden="1" customWidth="1"/>
    <col min="25" max="25" width="20.21875" style="7" hidden="1" customWidth="1"/>
    <col min="26" max="26" width="27.88671875" style="7" hidden="1" customWidth="1"/>
    <col min="27" max="27" width="19.33203125" style="7" hidden="1" customWidth="1"/>
    <col min="28" max="28" width="28.21875" style="7" customWidth="1"/>
    <col min="29" max="16384" width="10.88671875" style="7" hidden="1"/>
  </cols>
  <sheetData>
    <row r="1" spans="1:28" ht="18" customHeight="1" x14ac:dyDescent="0.25">
      <c r="A1" s="102" t="s">
        <v>41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97"/>
    </row>
    <row r="2" spans="1:28" s="5" customFormat="1" ht="41.4" x14ac:dyDescent="0.3">
      <c r="A2" s="98" t="s">
        <v>17</v>
      </c>
      <c r="B2" s="98" t="s">
        <v>18</v>
      </c>
      <c r="C2" s="98" t="s">
        <v>19</v>
      </c>
      <c r="D2" s="98" t="s">
        <v>20</v>
      </c>
      <c r="E2" s="98" t="s">
        <v>21</v>
      </c>
      <c r="F2" s="98" t="s">
        <v>360</v>
      </c>
      <c r="G2" s="98" t="s">
        <v>23</v>
      </c>
      <c r="H2" s="98" t="s">
        <v>358</v>
      </c>
      <c r="I2" s="98" t="s">
        <v>25</v>
      </c>
      <c r="J2" s="98" t="s">
        <v>26</v>
      </c>
      <c r="K2" s="98" t="s">
        <v>27</v>
      </c>
      <c r="L2" s="98" t="s">
        <v>28</v>
      </c>
      <c r="M2" s="98" t="s">
        <v>29</v>
      </c>
      <c r="N2" s="98" t="s">
        <v>30</v>
      </c>
      <c r="O2" s="98" t="s">
        <v>68</v>
      </c>
      <c r="P2" s="98" t="s">
        <v>66</v>
      </c>
      <c r="Q2" s="98" t="s">
        <v>31</v>
      </c>
      <c r="R2" s="98" t="s">
        <v>32</v>
      </c>
      <c r="S2" s="98" t="s">
        <v>33</v>
      </c>
      <c r="T2" s="98" t="s">
        <v>34</v>
      </c>
      <c r="U2" s="98" t="s">
        <v>35</v>
      </c>
      <c r="V2" s="98" t="s">
        <v>36</v>
      </c>
      <c r="W2" s="98" t="s">
        <v>37</v>
      </c>
      <c r="X2" s="98" t="s">
        <v>38</v>
      </c>
      <c r="Y2" s="98" t="s">
        <v>39</v>
      </c>
      <c r="Z2" s="98" t="s">
        <v>40</v>
      </c>
      <c r="AA2" s="98" t="s">
        <v>344</v>
      </c>
      <c r="AB2" s="98" t="s">
        <v>345</v>
      </c>
    </row>
    <row r="3" spans="1:28" s="101" customFormat="1" ht="24.6" customHeight="1" x14ac:dyDescent="0.3">
      <c r="A3" s="30">
        <v>1</v>
      </c>
      <c r="B3" s="99"/>
      <c r="C3" s="99"/>
      <c r="D3" s="99" t="str">
        <f>IFERROR(VLOOKUP(B3,ÁREAS!$B$2:$D$61,3,FALSE),"")</f>
        <v/>
      </c>
      <c r="E3" s="99"/>
      <c r="F3" s="99"/>
      <c r="G3" s="99"/>
      <c r="H3" s="99"/>
      <c r="I3" s="99"/>
      <c r="J3" s="99"/>
      <c r="K3" s="99"/>
      <c r="L3" s="99"/>
      <c r="M3" s="99"/>
      <c r="N3" s="99" t="str">
        <f>IFERROR(VLOOKUP(M3,'Descripción de trabajo'!$B$2:$D$1222,2,FALSE),"")</f>
        <v/>
      </c>
      <c r="O3" s="99"/>
      <c r="P3" s="100"/>
      <c r="Q3" s="99"/>
      <c r="R3" s="99" t="str">
        <f>IFERROR(VLOOKUP($M3,'Descripción de trabajo'!$B$2:$D$10485,3,FALSE),"")</f>
        <v/>
      </c>
      <c r="S3" s="99" t="str">
        <f>IFERROR(VLOOKUP($B3,ÁREAS!$B$2:$L$61,5,FALSE),"")</f>
        <v/>
      </c>
      <c r="T3" s="99" t="str">
        <f>IFERROR(VLOOKUP($B3,ÁREAS!$B$2:$L$61,6,FALSE),"")</f>
        <v/>
      </c>
      <c r="U3" s="99" t="str">
        <f>IFERROR(VLOOKUP($B3,ÁREAS!$B$2:$L$61,7,FALSE),"")</f>
        <v/>
      </c>
      <c r="V3" s="99" t="str">
        <f>IFERROR(VLOOKUP($B3,ÁREAS!$B$2:$L$61,8,FALSE),"")</f>
        <v/>
      </c>
      <c r="W3" s="99" t="str">
        <f>IFERROR(VLOOKUP($B3,ÁREAS!$B$2:$L$61,9,FALSE),"")</f>
        <v/>
      </c>
      <c r="X3" s="99" t="str">
        <f>IFERROR(VLOOKUP($B3,ÁREAS!$B$2:$L$61,4,FALSE),"")</f>
        <v/>
      </c>
      <c r="Y3" s="99" t="str">
        <f>IFERROR(VLOOKUP($B3,ÁREAS!$B$2:$L$61,10,FALSE),"")</f>
        <v/>
      </c>
      <c r="Z3" s="99" t="str">
        <f>IFERROR(VLOOKUP($B3,ÁREAS!$B$2:$L$61,11,FALSE),"")</f>
        <v/>
      </c>
      <c r="AA3" s="99" t="str">
        <f>IFERROR(VLOOKUP($B3,ÁREAS!$B$2:$M$61,12,FALSE),"")</f>
        <v/>
      </c>
      <c r="AB3" s="99"/>
    </row>
    <row r="4" spans="1:28" s="101" customFormat="1" ht="24.6" customHeight="1" x14ac:dyDescent="0.3">
      <c r="A4" s="30">
        <v>2</v>
      </c>
      <c r="B4" s="99"/>
      <c r="C4" s="99"/>
      <c r="D4" s="99" t="str">
        <f>IFERROR(VLOOKUP(B4,ÁREAS!$B$2:$D$61,3,FALSE),"")</f>
        <v/>
      </c>
      <c r="E4" s="99"/>
      <c r="F4" s="99"/>
      <c r="G4" s="99"/>
      <c r="H4" s="99"/>
      <c r="I4" s="99"/>
      <c r="J4" s="99"/>
      <c r="K4" s="99"/>
      <c r="L4" s="99"/>
      <c r="M4" s="99"/>
      <c r="N4" s="99" t="str">
        <f>IFERROR(VLOOKUP(M4,'Descripción de trabajo'!$B$2:$D$1222,2,FALSE),"")</f>
        <v/>
      </c>
      <c r="O4" s="99"/>
      <c r="P4" s="100"/>
      <c r="Q4" s="99"/>
      <c r="R4" s="99" t="str">
        <f>IFERROR(VLOOKUP($M4,'Descripción de trabajo'!$B$2:$D$10485,3,FALSE),"")</f>
        <v/>
      </c>
      <c r="S4" s="99" t="str">
        <f>IFERROR(VLOOKUP($B4,ÁREAS!$B$2:$L$61,5,FALSE),"")</f>
        <v/>
      </c>
      <c r="T4" s="99" t="str">
        <f>IFERROR(VLOOKUP($B4,ÁREAS!$B$2:$L$61,6,FALSE),"")</f>
        <v/>
      </c>
      <c r="U4" s="99" t="str">
        <f>IFERROR(VLOOKUP($B4,ÁREAS!$B$2:$L$61,7,FALSE),"")</f>
        <v/>
      </c>
      <c r="V4" s="99" t="str">
        <f>IFERROR(VLOOKUP($B4,ÁREAS!$B$2:$L$61,8,FALSE),"")</f>
        <v/>
      </c>
      <c r="W4" s="99" t="str">
        <f>IFERROR(VLOOKUP($B4,ÁREAS!$B$2:$L$61,9,FALSE),"")</f>
        <v/>
      </c>
      <c r="X4" s="99" t="str">
        <f>IFERROR(VLOOKUP($B4,ÁREAS!$B$2:$L$61,4,FALSE),"")</f>
        <v/>
      </c>
      <c r="Y4" s="99" t="str">
        <f>IFERROR(VLOOKUP($B4,ÁREAS!$B$2:$L$61,10,FALSE),"")</f>
        <v/>
      </c>
      <c r="Z4" s="99" t="str">
        <f>IFERROR(VLOOKUP($B4,ÁREAS!$B$2:$L$61,11,FALSE),"")</f>
        <v/>
      </c>
      <c r="AA4" s="99" t="str">
        <f>IFERROR(VLOOKUP($B4,ÁREAS!$B$2:$M$61,12,FALSE),"")</f>
        <v/>
      </c>
      <c r="AB4" s="99"/>
    </row>
    <row r="5" spans="1:28" s="101" customFormat="1" ht="24.6" customHeight="1" x14ac:dyDescent="0.3">
      <c r="A5" s="30">
        <v>3</v>
      </c>
      <c r="B5" s="99"/>
      <c r="C5" s="99"/>
      <c r="D5" s="99" t="str">
        <f>IFERROR(VLOOKUP(B5,ÁREAS!$B$2:$D$61,3,FALSE),"")</f>
        <v/>
      </c>
      <c r="E5" s="99"/>
      <c r="F5" s="99"/>
      <c r="G5" s="99"/>
      <c r="H5" s="99"/>
      <c r="I5" s="99"/>
      <c r="J5" s="99"/>
      <c r="K5" s="99"/>
      <c r="L5" s="99"/>
      <c r="M5" s="99"/>
      <c r="N5" s="99" t="str">
        <f>IFERROR(VLOOKUP(M5,'Descripción de trabajo'!$B$2:$D$1222,2,FALSE),"")</f>
        <v/>
      </c>
      <c r="O5" s="99"/>
      <c r="P5" s="100"/>
      <c r="Q5" s="99"/>
      <c r="R5" s="99" t="str">
        <f>IFERROR(VLOOKUP($M5,'Descripción de trabajo'!$B$2:$D$10485,3,FALSE),"")</f>
        <v/>
      </c>
      <c r="S5" s="99" t="str">
        <f>IFERROR(VLOOKUP($B5,ÁREAS!$B$2:$L$61,5,FALSE),"")</f>
        <v/>
      </c>
      <c r="T5" s="99" t="str">
        <f>IFERROR(VLOOKUP($B5,ÁREAS!$B$2:$L$61,6,FALSE),"")</f>
        <v/>
      </c>
      <c r="U5" s="99" t="str">
        <f>IFERROR(VLOOKUP($B5,ÁREAS!$B$2:$L$61,7,FALSE),"")</f>
        <v/>
      </c>
      <c r="V5" s="99" t="str">
        <f>IFERROR(VLOOKUP($B5,ÁREAS!$B$2:$L$61,8,FALSE),"")</f>
        <v/>
      </c>
      <c r="W5" s="99" t="str">
        <f>IFERROR(VLOOKUP($B5,ÁREAS!$B$2:$L$61,9,FALSE),"")</f>
        <v/>
      </c>
      <c r="X5" s="99" t="str">
        <f>IFERROR(VLOOKUP($B5,ÁREAS!$B$2:$L$61,4,FALSE),"")</f>
        <v/>
      </c>
      <c r="Y5" s="99" t="str">
        <f>IFERROR(VLOOKUP($B5,ÁREAS!$B$2:$L$61,10,FALSE),"")</f>
        <v/>
      </c>
      <c r="Z5" s="99" t="str">
        <f>IFERROR(VLOOKUP($B5,ÁREAS!$B$2:$L$61,11,FALSE),"")</f>
        <v/>
      </c>
      <c r="AA5" s="99" t="str">
        <f>IFERROR(VLOOKUP($B5,ÁREAS!$B$2:$M$61,12,FALSE),"")</f>
        <v/>
      </c>
      <c r="AB5" s="99"/>
    </row>
    <row r="6" spans="1:28" s="101" customFormat="1" ht="24.6" customHeight="1" x14ac:dyDescent="0.3">
      <c r="A6" s="30">
        <v>4</v>
      </c>
      <c r="B6" s="99"/>
      <c r="C6" s="99"/>
      <c r="D6" s="99" t="str">
        <f>IFERROR(VLOOKUP(B6,ÁREAS!$B$2:$D$61,3,FALSE),"")</f>
        <v/>
      </c>
      <c r="E6" s="99"/>
      <c r="F6" s="99"/>
      <c r="G6" s="99"/>
      <c r="H6" s="99"/>
      <c r="I6" s="99"/>
      <c r="J6" s="99"/>
      <c r="K6" s="99"/>
      <c r="L6" s="99"/>
      <c r="M6" s="99"/>
      <c r="N6" s="99" t="str">
        <f>IFERROR(VLOOKUP(M6,'Descripción de trabajo'!$B$2:$D$1222,2,FALSE),"")</f>
        <v/>
      </c>
      <c r="O6" s="99"/>
      <c r="P6" s="100"/>
      <c r="Q6" s="99"/>
      <c r="R6" s="99" t="str">
        <f>IFERROR(VLOOKUP($M6,'Descripción de trabajo'!$B$2:$D$10485,3,FALSE),"")</f>
        <v/>
      </c>
      <c r="S6" s="99" t="str">
        <f>IFERROR(VLOOKUP($B6,ÁREAS!$B$2:$L$61,5,FALSE),"")</f>
        <v/>
      </c>
      <c r="T6" s="99" t="str">
        <f>IFERROR(VLOOKUP($B6,ÁREAS!$B$2:$L$61,6,FALSE),"")</f>
        <v/>
      </c>
      <c r="U6" s="99" t="str">
        <f>IFERROR(VLOOKUP($B6,ÁREAS!$B$2:$L$61,7,FALSE),"")</f>
        <v/>
      </c>
      <c r="V6" s="99" t="str">
        <f>IFERROR(VLOOKUP($B6,ÁREAS!$B$2:$L$61,8,FALSE),"")</f>
        <v/>
      </c>
      <c r="W6" s="99" t="str">
        <f>IFERROR(VLOOKUP($B6,ÁREAS!$B$2:$L$61,9,FALSE),"")</f>
        <v/>
      </c>
      <c r="X6" s="99" t="str">
        <f>IFERROR(VLOOKUP($B6,ÁREAS!$B$2:$L$61,4,FALSE),"")</f>
        <v/>
      </c>
      <c r="Y6" s="99" t="str">
        <f>IFERROR(VLOOKUP($B6,ÁREAS!$B$2:$L$61,10,FALSE),"")</f>
        <v/>
      </c>
      <c r="Z6" s="99" t="str">
        <f>IFERROR(VLOOKUP($B6,ÁREAS!$B$2:$L$61,11,FALSE),"")</f>
        <v/>
      </c>
      <c r="AA6" s="99" t="str">
        <f>IFERROR(VLOOKUP($B6,ÁREAS!$B$2:$M$61,12,FALSE),"")</f>
        <v/>
      </c>
      <c r="AB6" s="99"/>
    </row>
    <row r="7" spans="1:28" s="101" customFormat="1" ht="24.6" customHeight="1" x14ac:dyDescent="0.3">
      <c r="A7" s="30">
        <v>5</v>
      </c>
      <c r="B7" s="99"/>
      <c r="C7" s="99"/>
      <c r="D7" s="99" t="str">
        <f>IFERROR(VLOOKUP(B7,ÁREAS!$B$2:$D$61,3,FALSE),"")</f>
        <v/>
      </c>
      <c r="E7" s="99"/>
      <c r="F7" s="99"/>
      <c r="G7" s="99"/>
      <c r="H7" s="99"/>
      <c r="I7" s="99"/>
      <c r="J7" s="99"/>
      <c r="K7" s="99"/>
      <c r="L7" s="99"/>
      <c r="M7" s="99"/>
      <c r="N7" s="99" t="str">
        <f>IFERROR(VLOOKUP(M7,'Descripción de trabajo'!$B$2:$D$1222,2,FALSE),"")</f>
        <v/>
      </c>
      <c r="O7" s="99"/>
      <c r="P7" s="100"/>
      <c r="Q7" s="99"/>
      <c r="R7" s="99" t="str">
        <f>IFERROR(VLOOKUP($M7,'Descripción de trabajo'!$B$2:$D$10485,3,FALSE),"")</f>
        <v/>
      </c>
      <c r="S7" s="99" t="str">
        <f>IFERROR(VLOOKUP($B7,ÁREAS!$B$2:$L$61,5,FALSE),"")</f>
        <v/>
      </c>
      <c r="T7" s="99" t="str">
        <f>IFERROR(VLOOKUP($B7,ÁREAS!$B$2:$L$61,6,FALSE),"")</f>
        <v/>
      </c>
      <c r="U7" s="99" t="str">
        <f>IFERROR(VLOOKUP($B7,ÁREAS!$B$2:$L$61,7,FALSE),"")</f>
        <v/>
      </c>
      <c r="V7" s="99" t="str">
        <f>IFERROR(VLOOKUP($B7,ÁREAS!$B$2:$L$61,8,FALSE),"")</f>
        <v/>
      </c>
      <c r="W7" s="99" t="str">
        <f>IFERROR(VLOOKUP($B7,ÁREAS!$B$2:$L$61,9,FALSE),"")</f>
        <v/>
      </c>
      <c r="X7" s="99" t="str">
        <f>IFERROR(VLOOKUP($B7,ÁREAS!$B$2:$L$61,4,FALSE),"")</f>
        <v/>
      </c>
      <c r="Y7" s="99" t="str">
        <f>IFERROR(VLOOKUP($B7,ÁREAS!$B$2:$L$61,10,FALSE),"")</f>
        <v/>
      </c>
      <c r="Z7" s="99" t="str">
        <f>IFERROR(VLOOKUP($B7,ÁREAS!$B$2:$L$61,11,FALSE),"")</f>
        <v/>
      </c>
      <c r="AA7" s="99" t="str">
        <f>IFERROR(VLOOKUP($B7,ÁREAS!$B$2:$M$61,12,FALSE),"")</f>
        <v/>
      </c>
      <c r="AB7" s="99"/>
    </row>
    <row r="8" spans="1:28" s="101" customFormat="1" ht="24.6" customHeight="1" x14ac:dyDescent="0.3">
      <c r="A8" s="30">
        <v>6</v>
      </c>
      <c r="B8" s="99"/>
      <c r="C8" s="99"/>
      <c r="D8" s="99" t="str">
        <f>IFERROR(VLOOKUP(B8,ÁREAS!$B$2:$D$61,3,FALSE),"")</f>
        <v/>
      </c>
      <c r="E8" s="99"/>
      <c r="F8" s="99"/>
      <c r="G8" s="99"/>
      <c r="H8" s="99"/>
      <c r="I8" s="99"/>
      <c r="J8" s="99"/>
      <c r="K8" s="99"/>
      <c r="L8" s="99"/>
      <c r="M8" s="99"/>
      <c r="N8" s="99" t="str">
        <f>IFERROR(VLOOKUP(M8,'Descripción de trabajo'!$B$2:$D$1222,2,FALSE),"")</f>
        <v/>
      </c>
      <c r="O8" s="99"/>
      <c r="P8" s="100"/>
      <c r="Q8" s="99"/>
      <c r="R8" s="99" t="str">
        <f>IFERROR(VLOOKUP($M8,'Descripción de trabajo'!$B$2:$D$10485,3,FALSE),"")</f>
        <v/>
      </c>
      <c r="S8" s="99" t="str">
        <f>IFERROR(VLOOKUP($B8,ÁREAS!$B$2:$L$61,5,FALSE),"")</f>
        <v/>
      </c>
      <c r="T8" s="99" t="str">
        <f>IFERROR(VLOOKUP($B8,ÁREAS!$B$2:$L$61,6,FALSE),"")</f>
        <v/>
      </c>
      <c r="U8" s="99" t="str">
        <f>IFERROR(VLOOKUP($B8,ÁREAS!$B$2:$L$61,7,FALSE),"")</f>
        <v/>
      </c>
      <c r="V8" s="99" t="str">
        <f>IFERROR(VLOOKUP($B8,ÁREAS!$B$2:$L$61,8,FALSE),"")</f>
        <v/>
      </c>
      <c r="W8" s="99" t="str">
        <f>IFERROR(VLOOKUP($B8,ÁREAS!$B$2:$L$61,9,FALSE),"")</f>
        <v/>
      </c>
      <c r="X8" s="99" t="str">
        <f>IFERROR(VLOOKUP($B8,ÁREAS!$B$2:$L$61,4,FALSE),"")</f>
        <v/>
      </c>
      <c r="Y8" s="99" t="str">
        <f>IFERROR(VLOOKUP($B8,ÁREAS!$B$2:$L$61,10,FALSE),"")</f>
        <v/>
      </c>
      <c r="Z8" s="99" t="str">
        <f>IFERROR(VLOOKUP($B8,ÁREAS!$B$2:$L$61,11,FALSE),"")</f>
        <v/>
      </c>
      <c r="AA8" s="99" t="str">
        <f>IFERROR(VLOOKUP($B8,ÁREAS!$B$2:$M$61,12,FALSE),"")</f>
        <v/>
      </c>
      <c r="AB8" s="99"/>
    </row>
    <row r="9" spans="1:28" s="101" customFormat="1" ht="24.6" customHeight="1" x14ac:dyDescent="0.3">
      <c r="A9" s="30">
        <v>7</v>
      </c>
      <c r="B9" s="99"/>
      <c r="C9" s="99"/>
      <c r="D9" s="99" t="str">
        <f>IFERROR(VLOOKUP(B9,ÁREAS!$B$2:$D$61,3,FALSE),"")</f>
        <v/>
      </c>
      <c r="E9" s="99"/>
      <c r="F9" s="99"/>
      <c r="G9" s="99"/>
      <c r="H9" s="99"/>
      <c r="I9" s="99"/>
      <c r="J9" s="99"/>
      <c r="K9" s="99"/>
      <c r="L9" s="99"/>
      <c r="M9" s="99"/>
      <c r="N9" s="99" t="str">
        <f>IFERROR(VLOOKUP(M9,'Descripción de trabajo'!$B$2:$D$1222,2,FALSE),"")</f>
        <v/>
      </c>
      <c r="O9" s="99"/>
      <c r="P9" s="100"/>
      <c r="Q9" s="99"/>
      <c r="R9" s="99" t="str">
        <f>IFERROR(VLOOKUP($M9,'Descripción de trabajo'!$B$2:$D$10485,3,FALSE),"")</f>
        <v/>
      </c>
      <c r="S9" s="99" t="str">
        <f>IFERROR(VLOOKUP($B9,ÁREAS!$B$2:$L$61,5,FALSE),"")</f>
        <v/>
      </c>
      <c r="T9" s="99" t="str">
        <f>IFERROR(VLOOKUP($B9,ÁREAS!$B$2:$L$61,6,FALSE),"")</f>
        <v/>
      </c>
      <c r="U9" s="99" t="str">
        <f>IFERROR(VLOOKUP($B9,ÁREAS!$B$2:$L$61,7,FALSE),"")</f>
        <v/>
      </c>
      <c r="V9" s="99" t="str">
        <f>IFERROR(VLOOKUP($B9,ÁREAS!$B$2:$L$61,8,FALSE),"")</f>
        <v/>
      </c>
      <c r="W9" s="99" t="str">
        <f>IFERROR(VLOOKUP($B9,ÁREAS!$B$2:$L$61,9,FALSE),"")</f>
        <v/>
      </c>
      <c r="X9" s="99" t="str">
        <f>IFERROR(VLOOKUP($B9,ÁREAS!$B$2:$L$61,4,FALSE),"")</f>
        <v/>
      </c>
      <c r="Y9" s="99" t="str">
        <f>IFERROR(VLOOKUP($B9,ÁREAS!$B$2:$L$61,10,FALSE),"")</f>
        <v/>
      </c>
      <c r="Z9" s="99" t="str">
        <f>IFERROR(VLOOKUP($B9,ÁREAS!$B$2:$L$61,11,FALSE),"")</f>
        <v/>
      </c>
      <c r="AA9" s="99" t="str">
        <f>IFERROR(VLOOKUP($B9,ÁREAS!$B$2:$M$61,12,FALSE),"")</f>
        <v/>
      </c>
      <c r="AB9" s="99"/>
    </row>
    <row r="10" spans="1:28" s="101" customFormat="1" ht="24.6" customHeight="1" x14ac:dyDescent="0.3">
      <c r="A10" s="30">
        <v>8</v>
      </c>
      <c r="B10" s="99"/>
      <c r="C10" s="99"/>
      <c r="D10" s="99" t="str">
        <f>IFERROR(VLOOKUP(B10,ÁREAS!$B$2:$D$61,3,FALSE),"")</f>
        <v/>
      </c>
      <c r="E10" s="99"/>
      <c r="F10" s="99"/>
      <c r="G10" s="99"/>
      <c r="H10" s="99"/>
      <c r="I10" s="99"/>
      <c r="J10" s="99"/>
      <c r="K10" s="99"/>
      <c r="L10" s="99"/>
      <c r="M10" s="99"/>
      <c r="N10" s="99" t="str">
        <f>IFERROR(VLOOKUP(M10,'Descripción de trabajo'!$B$2:$D$1222,2,FALSE),"")</f>
        <v/>
      </c>
      <c r="O10" s="99"/>
      <c r="P10" s="100"/>
      <c r="Q10" s="99"/>
      <c r="R10" s="99" t="str">
        <f>IFERROR(VLOOKUP($M10,'Descripción de trabajo'!$B$2:$D$10485,3,FALSE),"")</f>
        <v/>
      </c>
      <c r="S10" s="99" t="str">
        <f>IFERROR(VLOOKUP($B10,ÁREAS!$B$2:$L$61,5,FALSE),"")</f>
        <v/>
      </c>
      <c r="T10" s="99" t="str">
        <f>IFERROR(VLOOKUP($B10,ÁREAS!$B$2:$L$61,6,FALSE),"")</f>
        <v/>
      </c>
      <c r="U10" s="99" t="str">
        <f>IFERROR(VLOOKUP($B10,ÁREAS!$B$2:$L$61,7,FALSE),"")</f>
        <v/>
      </c>
      <c r="V10" s="99" t="str">
        <f>IFERROR(VLOOKUP($B10,ÁREAS!$B$2:$L$61,8,FALSE),"")</f>
        <v/>
      </c>
      <c r="W10" s="99" t="str">
        <f>IFERROR(VLOOKUP($B10,ÁREAS!$B$2:$L$61,9,FALSE),"")</f>
        <v/>
      </c>
      <c r="X10" s="99" t="str">
        <f>IFERROR(VLOOKUP($B10,ÁREAS!$B$2:$L$61,4,FALSE),"")</f>
        <v/>
      </c>
      <c r="Y10" s="99" t="str">
        <f>IFERROR(VLOOKUP($B10,ÁREAS!$B$2:$L$61,10,FALSE),"")</f>
        <v/>
      </c>
      <c r="Z10" s="99" t="str">
        <f>IFERROR(VLOOKUP($B10,ÁREAS!$B$2:$L$61,11,FALSE),"")</f>
        <v/>
      </c>
      <c r="AA10" s="99" t="str">
        <f>IFERROR(VLOOKUP($B10,ÁREAS!$B$2:$M$61,12,FALSE),"")</f>
        <v/>
      </c>
      <c r="AB10" s="99"/>
    </row>
    <row r="11" spans="1:28" s="101" customFormat="1" ht="24.6" customHeight="1" x14ac:dyDescent="0.3">
      <c r="A11" s="30">
        <v>9</v>
      </c>
      <c r="B11" s="99"/>
      <c r="C11" s="99"/>
      <c r="D11" s="99" t="str">
        <f>IFERROR(VLOOKUP(B11,ÁREAS!$B$2:$D$61,3,FALSE),"")</f>
        <v/>
      </c>
      <c r="E11" s="99"/>
      <c r="F11" s="99"/>
      <c r="G11" s="99"/>
      <c r="H11" s="99"/>
      <c r="I11" s="99"/>
      <c r="J11" s="99"/>
      <c r="K11" s="99"/>
      <c r="L11" s="99"/>
      <c r="M11" s="99"/>
      <c r="N11" s="99" t="str">
        <f>IFERROR(VLOOKUP(M11,'Descripción de trabajo'!$B$2:$D$1222,2,FALSE),"")</f>
        <v/>
      </c>
      <c r="O11" s="99"/>
      <c r="P11" s="100"/>
      <c r="Q11" s="99"/>
      <c r="R11" s="99" t="str">
        <f>IFERROR(VLOOKUP($M11,'Descripción de trabajo'!$B$2:$D$10485,3,FALSE),"")</f>
        <v/>
      </c>
      <c r="S11" s="99" t="str">
        <f>IFERROR(VLOOKUP($B11,ÁREAS!$B$2:$L$61,5,FALSE),"")</f>
        <v/>
      </c>
      <c r="T11" s="99" t="str">
        <f>IFERROR(VLOOKUP($B11,ÁREAS!$B$2:$L$61,6,FALSE),"")</f>
        <v/>
      </c>
      <c r="U11" s="99" t="str">
        <f>IFERROR(VLOOKUP($B11,ÁREAS!$B$2:$L$61,7,FALSE),"")</f>
        <v/>
      </c>
      <c r="V11" s="99" t="str">
        <f>IFERROR(VLOOKUP($B11,ÁREAS!$B$2:$L$61,8,FALSE),"")</f>
        <v/>
      </c>
      <c r="W11" s="99" t="str">
        <f>IFERROR(VLOOKUP($B11,ÁREAS!$B$2:$L$61,9,FALSE),"")</f>
        <v/>
      </c>
      <c r="X11" s="99" t="str">
        <f>IFERROR(VLOOKUP($B11,ÁREAS!$B$2:$L$61,4,FALSE),"")</f>
        <v/>
      </c>
      <c r="Y11" s="99" t="str">
        <f>IFERROR(VLOOKUP($B11,ÁREAS!$B$2:$L$61,10,FALSE),"")</f>
        <v/>
      </c>
      <c r="Z11" s="99" t="str">
        <f>IFERROR(VLOOKUP($B11,ÁREAS!$B$2:$L$61,11,FALSE),"")</f>
        <v/>
      </c>
      <c r="AA11" s="99" t="str">
        <f>IFERROR(VLOOKUP($B11,ÁREAS!$B$2:$M$61,12,FALSE),"")</f>
        <v/>
      </c>
      <c r="AB11" s="99"/>
    </row>
    <row r="12" spans="1:28" s="101" customFormat="1" ht="24.6" customHeight="1" x14ac:dyDescent="0.3">
      <c r="A12" s="30">
        <v>10</v>
      </c>
      <c r="B12" s="99"/>
      <c r="C12" s="99"/>
      <c r="D12" s="99" t="str">
        <f>IFERROR(VLOOKUP(B12,ÁREAS!$B$2:$D$61,3,FALSE),"")</f>
        <v/>
      </c>
      <c r="E12" s="99"/>
      <c r="F12" s="99"/>
      <c r="G12" s="99"/>
      <c r="H12" s="99"/>
      <c r="I12" s="99"/>
      <c r="J12" s="99"/>
      <c r="K12" s="99"/>
      <c r="L12" s="99"/>
      <c r="M12" s="99"/>
      <c r="N12" s="99" t="str">
        <f>IFERROR(VLOOKUP(M12,'Descripción de trabajo'!$B$2:$D$1222,2,FALSE),"")</f>
        <v/>
      </c>
      <c r="O12" s="99"/>
      <c r="P12" s="100"/>
      <c r="Q12" s="99"/>
      <c r="R12" s="99" t="str">
        <f>IFERROR(VLOOKUP($M12,'Descripción de trabajo'!$B$2:$D$10485,3,FALSE),"")</f>
        <v/>
      </c>
      <c r="S12" s="99" t="str">
        <f>IFERROR(VLOOKUP($B12,ÁREAS!$B$2:$L$61,5,FALSE),"")</f>
        <v/>
      </c>
      <c r="T12" s="99" t="str">
        <f>IFERROR(VLOOKUP($B12,ÁREAS!$B$2:$L$61,6,FALSE),"")</f>
        <v/>
      </c>
      <c r="U12" s="99" t="str">
        <f>IFERROR(VLOOKUP($B12,ÁREAS!$B$2:$L$61,7,FALSE),"")</f>
        <v/>
      </c>
      <c r="V12" s="99" t="str">
        <f>IFERROR(VLOOKUP($B12,ÁREAS!$B$2:$L$61,8,FALSE),"")</f>
        <v/>
      </c>
      <c r="W12" s="99" t="str">
        <f>IFERROR(VLOOKUP($B12,ÁREAS!$B$2:$L$61,9,FALSE),"")</f>
        <v/>
      </c>
      <c r="X12" s="99" t="str">
        <f>IFERROR(VLOOKUP($B12,ÁREAS!$B$2:$L$61,4,FALSE),"")</f>
        <v/>
      </c>
      <c r="Y12" s="99" t="str">
        <f>IFERROR(VLOOKUP($B12,ÁREAS!$B$2:$L$61,10,FALSE),"")</f>
        <v/>
      </c>
      <c r="Z12" s="99" t="str">
        <f>IFERROR(VLOOKUP($B12,ÁREAS!$B$2:$L$61,11,FALSE),"")</f>
        <v/>
      </c>
      <c r="AA12" s="99" t="str">
        <f>IFERROR(VLOOKUP($B12,ÁREAS!$B$2:$M$61,12,FALSE),"")</f>
        <v/>
      </c>
      <c r="AB12" s="99"/>
    </row>
    <row r="13" spans="1:28" s="101" customFormat="1" ht="24.6" customHeight="1" x14ac:dyDescent="0.3">
      <c r="A13" s="30">
        <v>11</v>
      </c>
      <c r="B13" s="99"/>
      <c r="C13" s="99"/>
      <c r="D13" s="99" t="str">
        <f>IFERROR(VLOOKUP(B13,ÁREAS!$B$2:$D$61,3,FALSE),"")</f>
        <v/>
      </c>
      <c r="E13" s="99"/>
      <c r="F13" s="99"/>
      <c r="G13" s="99"/>
      <c r="H13" s="99"/>
      <c r="I13" s="99"/>
      <c r="J13" s="99"/>
      <c r="K13" s="99"/>
      <c r="L13" s="99"/>
      <c r="M13" s="99"/>
      <c r="N13" s="99" t="str">
        <f>IFERROR(VLOOKUP(M13,'Descripción de trabajo'!$B$2:$D$1222,2,FALSE),"")</f>
        <v/>
      </c>
      <c r="O13" s="99"/>
      <c r="P13" s="100"/>
      <c r="Q13" s="99"/>
      <c r="R13" s="99" t="str">
        <f>IFERROR(VLOOKUP($M13,'Descripción de trabajo'!$B$2:$D$10485,3,FALSE),"")</f>
        <v/>
      </c>
      <c r="S13" s="99" t="str">
        <f>IFERROR(VLOOKUP($B13,ÁREAS!$B$2:$L$61,5,FALSE),"")</f>
        <v/>
      </c>
      <c r="T13" s="99" t="str">
        <f>IFERROR(VLOOKUP($B13,ÁREAS!$B$2:$L$61,6,FALSE),"")</f>
        <v/>
      </c>
      <c r="U13" s="99" t="str">
        <f>IFERROR(VLOOKUP($B13,ÁREAS!$B$2:$L$61,7,FALSE),"")</f>
        <v/>
      </c>
      <c r="V13" s="99" t="str">
        <f>IFERROR(VLOOKUP($B13,ÁREAS!$B$2:$L$61,8,FALSE),"")</f>
        <v/>
      </c>
      <c r="W13" s="99" t="str">
        <f>IFERROR(VLOOKUP($B13,ÁREAS!$B$2:$L$61,9,FALSE),"")</f>
        <v/>
      </c>
      <c r="X13" s="99" t="str">
        <f>IFERROR(VLOOKUP($B13,ÁREAS!$B$2:$L$61,4,FALSE),"")</f>
        <v/>
      </c>
      <c r="Y13" s="99" t="str">
        <f>IFERROR(VLOOKUP($B13,ÁREAS!$B$2:$L$61,10,FALSE),"")</f>
        <v/>
      </c>
      <c r="Z13" s="99" t="str">
        <f>IFERROR(VLOOKUP($B13,ÁREAS!$B$2:$L$61,11,FALSE),"")</f>
        <v/>
      </c>
      <c r="AA13" s="99" t="str">
        <f>IFERROR(VLOOKUP($B13,ÁREAS!$B$2:$M$61,12,FALSE),"")</f>
        <v/>
      </c>
      <c r="AB13" s="99"/>
    </row>
    <row r="14" spans="1:28" s="101" customFormat="1" ht="24.6" customHeight="1" x14ac:dyDescent="0.3">
      <c r="A14" s="30">
        <v>12</v>
      </c>
      <c r="B14" s="99"/>
      <c r="C14" s="99"/>
      <c r="D14" s="99" t="str">
        <f>IFERROR(VLOOKUP(B14,ÁREAS!$B$2:$D$61,3,FALSE),"")</f>
        <v/>
      </c>
      <c r="E14" s="99"/>
      <c r="F14" s="99"/>
      <c r="G14" s="99"/>
      <c r="H14" s="99"/>
      <c r="I14" s="99"/>
      <c r="J14" s="99"/>
      <c r="K14" s="99"/>
      <c r="L14" s="99"/>
      <c r="M14" s="99"/>
      <c r="N14" s="99" t="str">
        <f>IFERROR(VLOOKUP(M14,'Descripción de trabajo'!$B$2:$D$1222,2,FALSE),"")</f>
        <v/>
      </c>
      <c r="O14" s="99"/>
      <c r="P14" s="100"/>
      <c r="Q14" s="99"/>
      <c r="R14" s="99" t="str">
        <f>IFERROR(VLOOKUP($M14,'Descripción de trabajo'!$B$2:$D$10485,3,FALSE),"")</f>
        <v/>
      </c>
      <c r="S14" s="99" t="str">
        <f>IFERROR(VLOOKUP($B14,ÁREAS!$B$2:$L$61,5,FALSE),"")</f>
        <v/>
      </c>
      <c r="T14" s="99" t="str">
        <f>IFERROR(VLOOKUP($B14,ÁREAS!$B$2:$L$61,6,FALSE),"")</f>
        <v/>
      </c>
      <c r="U14" s="99" t="str">
        <f>IFERROR(VLOOKUP($B14,ÁREAS!$B$2:$L$61,7,FALSE),"")</f>
        <v/>
      </c>
      <c r="V14" s="99" t="str">
        <f>IFERROR(VLOOKUP($B14,ÁREAS!$B$2:$L$61,8,FALSE),"")</f>
        <v/>
      </c>
      <c r="W14" s="99" t="str">
        <f>IFERROR(VLOOKUP($B14,ÁREAS!$B$2:$L$61,9,FALSE),"")</f>
        <v/>
      </c>
      <c r="X14" s="99" t="str">
        <f>IFERROR(VLOOKUP($B14,ÁREAS!$B$2:$L$61,4,FALSE),"")</f>
        <v/>
      </c>
      <c r="Y14" s="99" t="str">
        <f>IFERROR(VLOOKUP($B14,ÁREAS!$B$2:$L$61,10,FALSE),"")</f>
        <v/>
      </c>
      <c r="Z14" s="99" t="str">
        <f>IFERROR(VLOOKUP($B14,ÁREAS!$B$2:$L$61,11,FALSE),"")</f>
        <v/>
      </c>
      <c r="AA14" s="99" t="str">
        <f>IFERROR(VLOOKUP($B14,ÁREAS!$B$2:$M$61,12,FALSE),"")</f>
        <v/>
      </c>
      <c r="AB14" s="99"/>
    </row>
    <row r="15" spans="1:28" s="101" customFormat="1" ht="24.6" customHeight="1" x14ac:dyDescent="0.3">
      <c r="A15" s="30">
        <v>13</v>
      </c>
      <c r="B15" s="99"/>
      <c r="C15" s="99"/>
      <c r="D15" s="99" t="str">
        <f>IFERROR(VLOOKUP(B15,ÁREAS!$B$2:$D$61,3,FALSE),"")</f>
        <v/>
      </c>
      <c r="E15" s="99"/>
      <c r="F15" s="99"/>
      <c r="G15" s="99"/>
      <c r="H15" s="99"/>
      <c r="I15" s="99"/>
      <c r="J15" s="99"/>
      <c r="K15" s="99"/>
      <c r="L15" s="99"/>
      <c r="M15" s="99"/>
      <c r="N15" s="99" t="str">
        <f>IFERROR(VLOOKUP(M15,'Descripción de trabajo'!$B$2:$D$1222,2,FALSE),"")</f>
        <v/>
      </c>
      <c r="O15" s="99"/>
      <c r="P15" s="100"/>
      <c r="Q15" s="99"/>
      <c r="R15" s="99" t="str">
        <f>IFERROR(VLOOKUP($M15,'Descripción de trabajo'!$B$2:$D$10485,3,FALSE),"")</f>
        <v/>
      </c>
      <c r="S15" s="99" t="str">
        <f>IFERROR(VLOOKUP($B15,ÁREAS!$B$2:$L$61,5,FALSE),"")</f>
        <v/>
      </c>
      <c r="T15" s="99" t="str">
        <f>IFERROR(VLOOKUP($B15,ÁREAS!$B$2:$L$61,6,FALSE),"")</f>
        <v/>
      </c>
      <c r="U15" s="99" t="str">
        <f>IFERROR(VLOOKUP($B15,ÁREAS!$B$2:$L$61,7,FALSE),"")</f>
        <v/>
      </c>
      <c r="V15" s="99" t="str">
        <f>IFERROR(VLOOKUP($B15,ÁREAS!$B$2:$L$61,8,FALSE),"")</f>
        <v/>
      </c>
      <c r="W15" s="99" t="str">
        <f>IFERROR(VLOOKUP($B15,ÁREAS!$B$2:$L$61,9,FALSE),"")</f>
        <v/>
      </c>
      <c r="X15" s="99" t="str">
        <f>IFERROR(VLOOKUP($B15,ÁREAS!$B$2:$L$61,4,FALSE),"")</f>
        <v/>
      </c>
      <c r="Y15" s="99" t="str">
        <f>IFERROR(VLOOKUP($B15,ÁREAS!$B$2:$L$61,10,FALSE),"")</f>
        <v/>
      </c>
      <c r="Z15" s="99" t="str">
        <f>IFERROR(VLOOKUP($B15,ÁREAS!$B$2:$L$61,11,FALSE),"")</f>
        <v/>
      </c>
      <c r="AA15" s="99" t="str">
        <f>IFERROR(VLOOKUP($B15,ÁREAS!$B$2:$M$61,12,FALSE),"")</f>
        <v/>
      </c>
      <c r="AB15" s="99"/>
    </row>
    <row r="16" spans="1:28" s="101" customFormat="1" ht="24.6" customHeight="1" x14ac:dyDescent="0.3">
      <c r="A16" s="30">
        <v>14</v>
      </c>
      <c r="B16" s="99"/>
      <c r="C16" s="99"/>
      <c r="D16" s="99" t="str">
        <f>IFERROR(VLOOKUP(B16,ÁREAS!$B$2:$D$61,3,FALSE),"")</f>
        <v/>
      </c>
      <c r="E16" s="99"/>
      <c r="F16" s="99"/>
      <c r="G16" s="99"/>
      <c r="H16" s="99"/>
      <c r="I16" s="99"/>
      <c r="J16" s="99"/>
      <c r="K16" s="99"/>
      <c r="L16" s="99"/>
      <c r="M16" s="99"/>
      <c r="N16" s="99" t="str">
        <f>IFERROR(VLOOKUP(M16,'Descripción de trabajo'!$B$2:$D$1222,2,FALSE),"")</f>
        <v/>
      </c>
      <c r="O16" s="99"/>
      <c r="P16" s="100"/>
      <c r="Q16" s="99"/>
      <c r="R16" s="99" t="str">
        <f>IFERROR(VLOOKUP($M16,'Descripción de trabajo'!$B$2:$D$10485,3,FALSE),"")</f>
        <v/>
      </c>
      <c r="S16" s="99" t="str">
        <f>IFERROR(VLOOKUP($B16,ÁREAS!$B$2:$L$61,5,FALSE),"")</f>
        <v/>
      </c>
      <c r="T16" s="99" t="str">
        <f>IFERROR(VLOOKUP($B16,ÁREAS!$B$2:$L$61,6,FALSE),"")</f>
        <v/>
      </c>
      <c r="U16" s="99" t="str">
        <f>IFERROR(VLOOKUP($B16,ÁREAS!$B$2:$L$61,7,FALSE),"")</f>
        <v/>
      </c>
      <c r="V16" s="99" t="str">
        <f>IFERROR(VLOOKUP($B16,ÁREAS!$B$2:$L$61,8,FALSE),"")</f>
        <v/>
      </c>
      <c r="W16" s="99" t="str">
        <f>IFERROR(VLOOKUP($B16,ÁREAS!$B$2:$L$61,9,FALSE),"")</f>
        <v/>
      </c>
      <c r="X16" s="99" t="str">
        <f>IFERROR(VLOOKUP($B16,ÁREAS!$B$2:$L$61,4,FALSE),"")</f>
        <v/>
      </c>
      <c r="Y16" s="99" t="str">
        <f>IFERROR(VLOOKUP($B16,ÁREAS!$B$2:$L$61,10,FALSE),"")</f>
        <v/>
      </c>
      <c r="Z16" s="99" t="str">
        <f>IFERROR(VLOOKUP($B16,ÁREAS!$B$2:$L$61,11,FALSE),"")</f>
        <v/>
      </c>
      <c r="AA16" s="99" t="str">
        <f>IFERROR(VLOOKUP($B16,ÁREAS!$B$2:$M$61,12,FALSE),"")</f>
        <v/>
      </c>
      <c r="AB16" s="99"/>
    </row>
    <row r="17" spans="1:28" s="101" customFormat="1" ht="24.6" customHeight="1" x14ac:dyDescent="0.3">
      <c r="A17" s="30">
        <v>15</v>
      </c>
      <c r="B17" s="99"/>
      <c r="C17" s="99"/>
      <c r="D17" s="99" t="str">
        <f>IFERROR(VLOOKUP(B17,ÁREAS!$B$2:$D$61,3,FALSE),"")</f>
        <v/>
      </c>
      <c r="E17" s="99"/>
      <c r="F17" s="99"/>
      <c r="G17" s="99"/>
      <c r="H17" s="99"/>
      <c r="I17" s="99"/>
      <c r="J17" s="99"/>
      <c r="K17" s="99"/>
      <c r="L17" s="99"/>
      <c r="M17" s="99"/>
      <c r="N17" s="99" t="str">
        <f>IFERROR(VLOOKUP(M17,'Descripción de trabajo'!$B$2:$D$1222,2,FALSE),"")</f>
        <v/>
      </c>
      <c r="O17" s="99"/>
      <c r="P17" s="100"/>
      <c r="Q17" s="99"/>
      <c r="R17" s="99" t="str">
        <f>IFERROR(VLOOKUP($M17,'Descripción de trabajo'!$B$2:$D$10485,3,FALSE),"")</f>
        <v/>
      </c>
      <c r="S17" s="99" t="str">
        <f>IFERROR(VLOOKUP($B17,ÁREAS!$B$2:$L$61,5,FALSE),"")</f>
        <v/>
      </c>
      <c r="T17" s="99" t="str">
        <f>IFERROR(VLOOKUP($B17,ÁREAS!$B$2:$L$61,6,FALSE),"")</f>
        <v/>
      </c>
      <c r="U17" s="99" t="str">
        <f>IFERROR(VLOOKUP($B17,ÁREAS!$B$2:$L$61,7,FALSE),"")</f>
        <v/>
      </c>
      <c r="V17" s="99" t="str">
        <f>IFERROR(VLOOKUP($B17,ÁREAS!$B$2:$L$61,8,FALSE),"")</f>
        <v/>
      </c>
      <c r="W17" s="99" t="str">
        <f>IFERROR(VLOOKUP($B17,ÁREAS!$B$2:$L$61,9,FALSE),"")</f>
        <v/>
      </c>
      <c r="X17" s="99" t="str">
        <f>IFERROR(VLOOKUP($B17,ÁREAS!$B$2:$L$61,4,FALSE),"")</f>
        <v/>
      </c>
      <c r="Y17" s="99" t="str">
        <f>IFERROR(VLOOKUP($B17,ÁREAS!$B$2:$L$61,10,FALSE),"")</f>
        <v/>
      </c>
      <c r="Z17" s="99" t="str">
        <f>IFERROR(VLOOKUP($B17,ÁREAS!$B$2:$L$61,11,FALSE),"")</f>
        <v/>
      </c>
      <c r="AA17" s="99" t="str">
        <f>IFERROR(VLOOKUP($B17,ÁREAS!$B$2:$M$61,12,FALSE),"")</f>
        <v/>
      </c>
      <c r="AB17" s="99"/>
    </row>
    <row r="18" spans="1:28" s="101" customFormat="1" ht="24.6" customHeight="1" x14ac:dyDescent="0.3">
      <c r="A18" s="30">
        <v>16</v>
      </c>
      <c r="B18" s="99"/>
      <c r="C18" s="99"/>
      <c r="D18" s="99" t="str">
        <f>IFERROR(VLOOKUP(B18,ÁREAS!$B$2:$D$61,3,FALSE),"")</f>
        <v/>
      </c>
      <c r="E18" s="99"/>
      <c r="F18" s="99"/>
      <c r="G18" s="99"/>
      <c r="H18" s="99"/>
      <c r="I18" s="99"/>
      <c r="J18" s="99"/>
      <c r="K18" s="99"/>
      <c r="L18" s="99"/>
      <c r="M18" s="99"/>
      <c r="N18" s="99" t="str">
        <f>IFERROR(VLOOKUP(M18,'Descripción de trabajo'!$B$2:$D$1222,2,FALSE),"")</f>
        <v/>
      </c>
      <c r="O18" s="99"/>
      <c r="P18" s="100"/>
      <c r="Q18" s="99"/>
      <c r="R18" s="99" t="str">
        <f>IFERROR(VLOOKUP($M18,'Descripción de trabajo'!$B$2:$D$10485,3,FALSE),"")</f>
        <v/>
      </c>
      <c r="S18" s="99" t="str">
        <f>IFERROR(VLOOKUP($B18,ÁREAS!$B$2:$L$61,5,FALSE),"")</f>
        <v/>
      </c>
      <c r="T18" s="99" t="str">
        <f>IFERROR(VLOOKUP($B18,ÁREAS!$B$2:$L$61,6,FALSE),"")</f>
        <v/>
      </c>
      <c r="U18" s="99" t="str">
        <f>IFERROR(VLOOKUP($B18,ÁREAS!$B$2:$L$61,7,FALSE),"")</f>
        <v/>
      </c>
      <c r="V18" s="99" t="str">
        <f>IFERROR(VLOOKUP($B18,ÁREAS!$B$2:$L$61,8,FALSE),"")</f>
        <v/>
      </c>
      <c r="W18" s="99" t="str">
        <f>IFERROR(VLOOKUP($B18,ÁREAS!$B$2:$L$61,9,FALSE),"")</f>
        <v/>
      </c>
      <c r="X18" s="99" t="str">
        <f>IFERROR(VLOOKUP($B18,ÁREAS!$B$2:$L$61,4,FALSE),"")</f>
        <v/>
      </c>
      <c r="Y18" s="99" t="str">
        <f>IFERROR(VLOOKUP($B18,ÁREAS!$B$2:$L$61,10,FALSE),"")</f>
        <v/>
      </c>
      <c r="Z18" s="99" t="str">
        <f>IFERROR(VLOOKUP($B18,ÁREAS!$B$2:$L$61,11,FALSE),"")</f>
        <v/>
      </c>
      <c r="AA18" s="99" t="str">
        <f>IFERROR(VLOOKUP($B18,ÁREAS!$B$2:$M$61,12,FALSE),"")</f>
        <v/>
      </c>
      <c r="AB18" s="99"/>
    </row>
    <row r="19" spans="1:28" s="101" customFormat="1" ht="24.6" customHeight="1" x14ac:dyDescent="0.3">
      <c r="A19" s="30">
        <v>17</v>
      </c>
      <c r="B19" s="99"/>
      <c r="C19" s="99"/>
      <c r="D19" s="99" t="str">
        <f>IFERROR(VLOOKUP(B19,ÁREAS!$B$2:$D$61,3,FALSE),"")</f>
        <v/>
      </c>
      <c r="E19" s="99"/>
      <c r="F19" s="99"/>
      <c r="G19" s="99"/>
      <c r="H19" s="99"/>
      <c r="I19" s="99"/>
      <c r="J19" s="99"/>
      <c r="K19" s="99"/>
      <c r="L19" s="99"/>
      <c r="M19" s="99"/>
      <c r="N19" s="99" t="str">
        <f>IFERROR(VLOOKUP(M19,'Descripción de trabajo'!$B$2:$D$1222,2,FALSE),"")</f>
        <v/>
      </c>
      <c r="O19" s="99"/>
      <c r="P19" s="100"/>
      <c r="Q19" s="99"/>
      <c r="R19" s="99" t="str">
        <f>IFERROR(VLOOKUP($M19,'Descripción de trabajo'!$B$2:$D$10485,3,FALSE),"")</f>
        <v/>
      </c>
      <c r="S19" s="99" t="str">
        <f>IFERROR(VLOOKUP($B19,ÁREAS!$B$2:$L$61,5,FALSE),"")</f>
        <v/>
      </c>
      <c r="T19" s="99" t="str">
        <f>IFERROR(VLOOKUP($B19,ÁREAS!$B$2:$L$61,6,FALSE),"")</f>
        <v/>
      </c>
      <c r="U19" s="99" t="str">
        <f>IFERROR(VLOOKUP($B19,ÁREAS!$B$2:$L$61,7,FALSE),"")</f>
        <v/>
      </c>
      <c r="V19" s="99" t="str">
        <f>IFERROR(VLOOKUP($B19,ÁREAS!$B$2:$L$61,8,FALSE),"")</f>
        <v/>
      </c>
      <c r="W19" s="99" t="str">
        <f>IFERROR(VLOOKUP($B19,ÁREAS!$B$2:$L$61,9,FALSE),"")</f>
        <v/>
      </c>
      <c r="X19" s="99" t="str">
        <f>IFERROR(VLOOKUP($B19,ÁREAS!$B$2:$L$61,4,FALSE),"")</f>
        <v/>
      </c>
      <c r="Y19" s="99" t="str">
        <f>IFERROR(VLOOKUP($B19,ÁREAS!$B$2:$L$61,10,FALSE),"")</f>
        <v/>
      </c>
      <c r="Z19" s="99" t="str">
        <f>IFERROR(VLOOKUP($B19,ÁREAS!$B$2:$L$61,11,FALSE),"")</f>
        <v/>
      </c>
      <c r="AA19" s="99" t="str">
        <f>IFERROR(VLOOKUP($B19,ÁREAS!$B$2:$M$61,12,FALSE),"")</f>
        <v/>
      </c>
      <c r="AB19" s="99"/>
    </row>
    <row r="20" spans="1:28" s="101" customFormat="1" ht="24.6" customHeight="1" x14ac:dyDescent="0.3">
      <c r="A20" s="30">
        <v>18</v>
      </c>
      <c r="B20" s="99"/>
      <c r="C20" s="99"/>
      <c r="D20" s="99" t="str">
        <f>IFERROR(VLOOKUP(B20,ÁREAS!$B$2:$D$61,3,FALSE),"")</f>
        <v/>
      </c>
      <c r="E20" s="99"/>
      <c r="F20" s="99"/>
      <c r="G20" s="99"/>
      <c r="H20" s="99"/>
      <c r="I20" s="99"/>
      <c r="J20" s="99"/>
      <c r="K20" s="99"/>
      <c r="L20" s="99"/>
      <c r="M20" s="99"/>
      <c r="N20" s="99" t="str">
        <f>IFERROR(VLOOKUP(M20,'Descripción de trabajo'!$B$2:$D$1222,2,FALSE),"")</f>
        <v/>
      </c>
      <c r="O20" s="99"/>
      <c r="P20" s="100"/>
      <c r="Q20" s="99"/>
      <c r="R20" s="99" t="str">
        <f>IFERROR(VLOOKUP($M20,'Descripción de trabajo'!$B$2:$D$10485,3,FALSE),"")</f>
        <v/>
      </c>
      <c r="S20" s="99" t="str">
        <f>IFERROR(VLOOKUP($B20,ÁREAS!$B$2:$L$61,5,FALSE),"")</f>
        <v/>
      </c>
      <c r="T20" s="99" t="str">
        <f>IFERROR(VLOOKUP($B20,ÁREAS!$B$2:$L$61,6,FALSE),"")</f>
        <v/>
      </c>
      <c r="U20" s="99" t="str">
        <f>IFERROR(VLOOKUP($B20,ÁREAS!$B$2:$L$61,7,FALSE),"")</f>
        <v/>
      </c>
      <c r="V20" s="99" t="str">
        <f>IFERROR(VLOOKUP($B20,ÁREAS!$B$2:$L$61,8,FALSE),"")</f>
        <v/>
      </c>
      <c r="W20" s="99" t="str">
        <f>IFERROR(VLOOKUP($B20,ÁREAS!$B$2:$L$61,9,FALSE),"")</f>
        <v/>
      </c>
      <c r="X20" s="99" t="str">
        <f>IFERROR(VLOOKUP($B20,ÁREAS!$B$2:$L$61,4,FALSE),"")</f>
        <v/>
      </c>
      <c r="Y20" s="99" t="str">
        <f>IFERROR(VLOOKUP($B20,ÁREAS!$B$2:$L$61,10,FALSE),"")</f>
        <v/>
      </c>
      <c r="Z20" s="99" t="str">
        <f>IFERROR(VLOOKUP($B20,ÁREAS!$B$2:$L$61,11,FALSE),"")</f>
        <v/>
      </c>
      <c r="AA20" s="99" t="str">
        <f>IFERROR(VLOOKUP($B20,ÁREAS!$B$2:$M$61,12,FALSE),"")</f>
        <v/>
      </c>
      <c r="AB20" s="99"/>
    </row>
    <row r="21" spans="1:28" s="101" customFormat="1" ht="24.6" customHeight="1" x14ac:dyDescent="0.3">
      <c r="A21" s="30">
        <v>19</v>
      </c>
      <c r="B21" s="99"/>
      <c r="C21" s="99"/>
      <c r="D21" s="99" t="str">
        <f>IFERROR(VLOOKUP(B21,ÁREAS!$B$2:$D$61,3,FALSE),"")</f>
        <v/>
      </c>
      <c r="E21" s="99"/>
      <c r="F21" s="99"/>
      <c r="G21" s="99"/>
      <c r="H21" s="99"/>
      <c r="I21" s="99"/>
      <c r="J21" s="99"/>
      <c r="K21" s="99"/>
      <c r="L21" s="99"/>
      <c r="M21" s="99"/>
      <c r="N21" s="99" t="str">
        <f>IFERROR(VLOOKUP(M21,'Descripción de trabajo'!$B$2:$D$1222,2,FALSE),"")</f>
        <v/>
      </c>
      <c r="O21" s="99"/>
      <c r="P21" s="100"/>
      <c r="Q21" s="99"/>
      <c r="R21" s="99" t="str">
        <f>IFERROR(VLOOKUP($M21,'Descripción de trabajo'!$B$2:$D$10485,3,FALSE),"")</f>
        <v/>
      </c>
      <c r="S21" s="99" t="str">
        <f>IFERROR(VLOOKUP($B21,ÁREAS!$B$2:$L$61,5,FALSE),"")</f>
        <v/>
      </c>
      <c r="T21" s="99" t="str">
        <f>IFERROR(VLOOKUP($B21,ÁREAS!$B$2:$L$61,6,FALSE),"")</f>
        <v/>
      </c>
      <c r="U21" s="99" t="str">
        <f>IFERROR(VLOOKUP($B21,ÁREAS!$B$2:$L$61,7,FALSE),"")</f>
        <v/>
      </c>
      <c r="V21" s="99" t="str">
        <f>IFERROR(VLOOKUP($B21,ÁREAS!$B$2:$L$61,8,FALSE),"")</f>
        <v/>
      </c>
      <c r="W21" s="99" t="str">
        <f>IFERROR(VLOOKUP($B21,ÁREAS!$B$2:$L$61,9,FALSE),"")</f>
        <v/>
      </c>
      <c r="X21" s="99" t="str">
        <f>IFERROR(VLOOKUP($B21,ÁREAS!$B$2:$L$61,4,FALSE),"")</f>
        <v/>
      </c>
      <c r="Y21" s="99" t="str">
        <f>IFERROR(VLOOKUP($B21,ÁREAS!$B$2:$L$61,10,FALSE),"")</f>
        <v/>
      </c>
      <c r="Z21" s="99" t="str">
        <f>IFERROR(VLOOKUP($B21,ÁREAS!$B$2:$L$61,11,FALSE),"")</f>
        <v/>
      </c>
      <c r="AA21" s="99" t="str">
        <f>IFERROR(VLOOKUP($B21,ÁREAS!$B$2:$M$61,12,FALSE),"")</f>
        <v/>
      </c>
      <c r="AB21" s="99"/>
    </row>
    <row r="22" spans="1:28" s="101" customFormat="1" ht="24.6" customHeight="1" x14ac:dyDescent="0.3">
      <c r="A22" s="30">
        <v>20</v>
      </c>
      <c r="B22" s="99"/>
      <c r="C22" s="99"/>
      <c r="D22" s="99" t="str">
        <f>IFERROR(VLOOKUP(B22,ÁREAS!$B$2:$D$61,3,FALSE),"")</f>
        <v/>
      </c>
      <c r="E22" s="99"/>
      <c r="F22" s="99"/>
      <c r="G22" s="99"/>
      <c r="H22" s="99"/>
      <c r="I22" s="99"/>
      <c r="J22" s="99"/>
      <c r="K22" s="99"/>
      <c r="L22" s="99"/>
      <c r="M22" s="99"/>
      <c r="N22" s="99" t="str">
        <f>IFERROR(VLOOKUP(M22,'Descripción de trabajo'!$B$2:$D$1222,2,FALSE),"")</f>
        <v/>
      </c>
      <c r="O22" s="99"/>
      <c r="P22" s="100"/>
      <c r="Q22" s="99"/>
      <c r="R22" s="99" t="str">
        <f>IFERROR(VLOOKUP($M22,'Descripción de trabajo'!$B$2:$D$10485,3,FALSE),"")</f>
        <v/>
      </c>
      <c r="S22" s="99" t="str">
        <f>IFERROR(VLOOKUP($B22,ÁREAS!$B$2:$L$61,5,FALSE),"")</f>
        <v/>
      </c>
      <c r="T22" s="99" t="str">
        <f>IFERROR(VLOOKUP($B22,ÁREAS!$B$2:$L$61,6,FALSE),"")</f>
        <v/>
      </c>
      <c r="U22" s="99" t="str">
        <f>IFERROR(VLOOKUP($B22,ÁREAS!$B$2:$L$61,7,FALSE),"")</f>
        <v/>
      </c>
      <c r="V22" s="99" t="str">
        <f>IFERROR(VLOOKUP($B22,ÁREAS!$B$2:$L$61,8,FALSE),"")</f>
        <v/>
      </c>
      <c r="W22" s="99" t="str">
        <f>IFERROR(VLOOKUP($B22,ÁREAS!$B$2:$L$61,9,FALSE),"")</f>
        <v/>
      </c>
      <c r="X22" s="99" t="str">
        <f>IFERROR(VLOOKUP($B22,ÁREAS!$B$2:$L$61,4,FALSE),"")</f>
        <v/>
      </c>
      <c r="Y22" s="99" t="str">
        <f>IFERROR(VLOOKUP($B22,ÁREAS!$B$2:$L$61,10,FALSE),"")</f>
        <v/>
      </c>
      <c r="Z22" s="99" t="str">
        <f>IFERROR(VLOOKUP($B22,ÁREAS!$B$2:$L$61,11,FALSE),"")</f>
        <v/>
      </c>
      <c r="AA22" s="99" t="str">
        <f>IFERROR(VLOOKUP($B22,ÁREAS!$B$2:$M$61,12,FALSE),"")</f>
        <v/>
      </c>
      <c r="AB22" s="99"/>
    </row>
    <row r="23" spans="1:28" s="101" customFormat="1" ht="24.6" customHeight="1" x14ac:dyDescent="0.3">
      <c r="A23" s="30">
        <v>21</v>
      </c>
      <c r="B23" s="99"/>
      <c r="C23" s="99"/>
      <c r="D23" s="99" t="str">
        <f>IFERROR(VLOOKUP(B23,ÁREAS!$B$2:$D$61,3,FALSE),"")</f>
        <v/>
      </c>
      <c r="E23" s="99"/>
      <c r="F23" s="99"/>
      <c r="G23" s="99"/>
      <c r="H23" s="99"/>
      <c r="I23" s="99"/>
      <c r="J23" s="99"/>
      <c r="K23" s="99"/>
      <c r="L23" s="99"/>
      <c r="M23" s="99"/>
      <c r="N23" s="99" t="str">
        <f>IFERROR(VLOOKUP(M23,'Descripción de trabajo'!$B$2:$D$1222,2,FALSE),"")</f>
        <v/>
      </c>
      <c r="O23" s="99"/>
      <c r="P23" s="100"/>
      <c r="Q23" s="99"/>
      <c r="R23" s="99" t="str">
        <f>IFERROR(VLOOKUP($M23,'Descripción de trabajo'!$B$2:$D$10485,3,FALSE),"")</f>
        <v/>
      </c>
      <c r="S23" s="99" t="str">
        <f>IFERROR(VLOOKUP($B23,ÁREAS!$B$2:$L$61,5,FALSE),"")</f>
        <v/>
      </c>
      <c r="T23" s="99" t="str">
        <f>IFERROR(VLOOKUP($B23,ÁREAS!$B$2:$L$61,6,FALSE),"")</f>
        <v/>
      </c>
      <c r="U23" s="99" t="str">
        <f>IFERROR(VLOOKUP($B23,ÁREAS!$B$2:$L$61,7,FALSE),"")</f>
        <v/>
      </c>
      <c r="V23" s="99" t="str">
        <f>IFERROR(VLOOKUP($B23,ÁREAS!$B$2:$L$61,8,FALSE),"")</f>
        <v/>
      </c>
      <c r="W23" s="99" t="str">
        <f>IFERROR(VLOOKUP($B23,ÁREAS!$B$2:$L$61,9,FALSE),"")</f>
        <v/>
      </c>
      <c r="X23" s="99" t="str">
        <f>IFERROR(VLOOKUP($B23,ÁREAS!$B$2:$L$61,4,FALSE),"")</f>
        <v/>
      </c>
      <c r="Y23" s="99" t="str">
        <f>IFERROR(VLOOKUP($B23,ÁREAS!$B$2:$L$61,10,FALSE),"")</f>
        <v/>
      </c>
      <c r="Z23" s="99" t="str">
        <f>IFERROR(VLOOKUP($B23,ÁREAS!$B$2:$L$61,11,FALSE),"")</f>
        <v/>
      </c>
      <c r="AA23" s="99" t="str">
        <f>IFERROR(VLOOKUP($B23,ÁREAS!$B$2:$M$61,12,FALSE),"")</f>
        <v/>
      </c>
      <c r="AB23" s="99"/>
    </row>
    <row r="24" spans="1:28" s="101" customFormat="1" ht="24.6" customHeight="1" x14ac:dyDescent="0.3">
      <c r="A24" s="30">
        <v>22</v>
      </c>
      <c r="B24" s="99"/>
      <c r="C24" s="99"/>
      <c r="D24" s="99" t="str">
        <f>IFERROR(VLOOKUP(B24,ÁREAS!$B$2:$D$61,3,FALSE),"")</f>
        <v/>
      </c>
      <c r="E24" s="99"/>
      <c r="F24" s="99"/>
      <c r="G24" s="99"/>
      <c r="H24" s="99"/>
      <c r="I24" s="99"/>
      <c r="J24" s="99"/>
      <c r="K24" s="99"/>
      <c r="L24" s="99"/>
      <c r="M24" s="99"/>
      <c r="N24" s="99" t="str">
        <f>IFERROR(VLOOKUP(M24,'Descripción de trabajo'!$B$2:$D$1222,2,FALSE),"")</f>
        <v/>
      </c>
      <c r="O24" s="99"/>
      <c r="P24" s="100"/>
      <c r="Q24" s="99"/>
      <c r="R24" s="99" t="str">
        <f>IFERROR(VLOOKUP($M24,'Descripción de trabajo'!$B$2:$D$10485,3,FALSE),"")</f>
        <v/>
      </c>
      <c r="S24" s="99" t="str">
        <f>IFERROR(VLOOKUP($B24,ÁREAS!$B$2:$L$61,5,FALSE),"")</f>
        <v/>
      </c>
      <c r="T24" s="99" t="str">
        <f>IFERROR(VLOOKUP($B24,ÁREAS!$B$2:$L$61,6,FALSE),"")</f>
        <v/>
      </c>
      <c r="U24" s="99" t="str">
        <f>IFERROR(VLOOKUP($B24,ÁREAS!$B$2:$L$61,7,FALSE),"")</f>
        <v/>
      </c>
      <c r="V24" s="99" t="str">
        <f>IFERROR(VLOOKUP($B24,ÁREAS!$B$2:$L$61,8,FALSE),"")</f>
        <v/>
      </c>
      <c r="W24" s="99" t="str">
        <f>IFERROR(VLOOKUP($B24,ÁREAS!$B$2:$L$61,9,FALSE),"")</f>
        <v/>
      </c>
      <c r="X24" s="99" t="str">
        <f>IFERROR(VLOOKUP($B24,ÁREAS!$B$2:$L$61,4,FALSE),"")</f>
        <v/>
      </c>
      <c r="Y24" s="99" t="str">
        <f>IFERROR(VLOOKUP($B24,ÁREAS!$B$2:$L$61,10,FALSE),"")</f>
        <v/>
      </c>
      <c r="Z24" s="99" t="str">
        <f>IFERROR(VLOOKUP($B24,ÁREAS!$B$2:$L$61,11,FALSE),"")</f>
        <v/>
      </c>
      <c r="AA24" s="99" t="str">
        <f>IFERROR(VLOOKUP($B24,ÁREAS!$B$2:$M$61,12,FALSE),"")</f>
        <v/>
      </c>
      <c r="AB24" s="99"/>
    </row>
    <row r="25" spans="1:28" s="101" customFormat="1" ht="24.6" customHeight="1" x14ac:dyDescent="0.3">
      <c r="A25" s="30">
        <v>23</v>
      </c>
      <c r="B25" s="99"/>
      <c r="C25" s="99"/>
      <c r="D25" s="99" t="str">
        <f>IFERROR(VLOOKUP(B25,ÁREAS!$B$2:$D$61,3,FALSE),"")</f>
        <v/>
      </c>
      <c r="E25" s="99"/>
      <c r="F25" s="99"/>
      <c r="G25" s="99"/>
      <c r="H25" s="99"/>
      <c r="I25" s="99"/>
      <c r="J25" s="99"/>
      <c r="K25" s="99"/>
      <c r="L25" s="99"/>
      <c r="M25" s="99"/>
      <c r="N25" s="99" t="str">
        <f>IFERROR(VLOOKUP(M25,'Descripción de trabajo'!$B$2:$D$1222,2,FALSE),"")</f>
        <v/>
      </c>
      <c r="O25" s="99"/>
      <c r="P25" s="100"/>
      <c r="Q25" s="99"/>
      <c r="R25" s="99" t="str">
        <f>IFERROR(VLOOKUP($M25,'Descripción de trabajo'!$B$2:$D$10485,3,FALSE),"")</f>
        <v/>
      </c>
      <c r="S25" s="99" t="str">
        <f>IFERROR(VLOOKUP($B25,ÁREAS!$B$2:$L$61,5,FALSE),"")</f>
        <v/>
      </c>
      <c r="T25" s="99" t="str">
        <f>IFERROR(VLOOKUP($B25,ÁREAS!$B$2:$L$61,6,FALSE),"")</f>
        <v/>
      </c>
      <c r="U25" s="99" t="str">
        <f>IFERROR(VLOOKUP($B25,ÁREAS!$B$2:$L$61,7,FALSE),"")</f>
        <v/>
      </c>
      <c r="V25" s="99" t="str">
        <f>IFERROR(VLOOKUP($B25,ÁREAS!$B$2:$L$61,8,FALSE),"")</f>
        <v/>
      </c>
      <c r="W25" s="99" t="str">
        <f>IFERROR(VLOOKUP($B25,ÁREAS!$B$2:$L$61,9,FALSE),"")</f>
        <v/>
      </c>
      <c r="X25" s="99" t="str">
        <f>IFERROR(VLOOKUP($B25,ÁREAS!$B$2:$L$61,4,FALSE),"")</f>
        <v/>
      </c>
      <c r="Y25" s="99" t="str">
        <f>IFERROR(VLOOKUP($B25,ÁREAS!$B$2:$L$61,10,FALSE),"")</f>
        <v/>
      </c>
      <c r="Z25" s="99" t="str">
        <f>IFERROR(VLOOKUP($B25,ÁREAS!$B$2:$L$61,11,FALSE),"")</f>
        <v/>
      </c>
      <c r="AA25" s="99" t="str">
        <f>IFERROR(VLOOKUP($B25,ÁREAS!$B$2:$M$61,12,FALSE),"")</f>
        <v/>
      </c>
      <c r="AB25" s="99"/>
    </row>
    <row r="26" spans="1:28" s="101" customFormat="1" ht="24.6" customHeight="1" x14ac:dyDescent="0.3">
      <c r="A26" s="30">
        <v>24</v>
      </c>
      <c r="B26" s="99"/>
      <c r="C26" s="99"/>
      <c r="D26" s="99" t="str">
        <f>IFERROR(VLOOKUP(B26,ÁREAS!$B$2:$D$61,3,FALSE),"")</f>
        <v/>
      </c>
      <c r="E26" s="99"/>
      <c r="F26" s="99"/>
      <c r="G26" s="99"/>
      <c r="H26" s="99"/>
      <c r="I26" s="99"/>
      <c r="J26" s="99"/>
      <c r="K26" s="99"/>
      <c r="L26" s="99"/>
      <c r="M26" s="99"/>
      <c r="N26" s="99" t="str">
        <f>IFERROR(VLOOKUP(M26,'Descripción de trabajo'!$B$2:$D$1222,2,FALSE),"")</f>
        <v/>
      </c>
      <c r="O26" s="99"/>
      <c r="P26" s="100"/>
      <c r="Q26" s="99"/>
      <c r="R26" s="99" t="str">
        <f>IFERROR(VLOOKUP($M26,'Descripción de trabajo'!$B$2:$D$10485,3,FALSE),"")</f>
        <v/>
      </c>
      <c r="S26" s="99" t="str">
        <f>IFERROR(VLOOKUP($B26,ÁREAS!$B$2:$L$61,5,FALSE),"")</f>
        <v/>
      </c>
      <c r="T26" s="99" t="str">
        <f>IFERROR(VLOOKUP($B26,ÁREAS!$B$2:$L$61,6,FALSE),"")</f>
        <v/>
      </c>
      <c r="U26" s="99" t="str">
        <f>IFERROR(VLOOKUP($B26,ÁREAS!$B$2:$L$61,7,FALSE),"")</f>
        <v/>
      </c>
      <c r="V26" s="99" t="str">
        <f>IFERROR(VLOOKUP($B26,ÁREAS!$B$2:$L$61,8,FALSE),"")</f>
        <v/>
      </c>
      <c r="W26" s="99" t="str">
        <f>IFERROR(VLOOKUP($B26,ÁREAS!$B$2:$L$61,9,FALSE),"")</f>
        <v/>
      </c>
      <c r="X26" s="99" t="str">
        <f>IFERROR(VLOOKUP($B26,ÁREAS!$B$2:$L$61,4,FALSE),"")</f>
        <v/>
      </c>
      <c r="Y26" s="99" t="str">
        <f>IFERROR(VLOOKUP($B26,ÁREAS!$B$2:$L$61,10,FALSE),"")</f>
        <v/>
      </c>
      <c r="Z26" s="99" t="str">
        <f>IFERROR(VLOOKUP($B26,ÁREAS!$B$2:$L$61,11,FALSE),"")</f>
        <v/>
      </c>
      <c r="AA26" s="99" t="str">
        <f>IFERROR(VLOOKUP($B26,ÁREAS!$B$2:$M$61,12,FALSE),"")</f>
        <v/>
      </c>
      <c r="AB26" s="99"/>
    </row>
    <row r="27" spans="1:28" s="101" customFormat="1" ht="24.6" customHeight="1" x14ac:dyDescent="0.3">
      <c r="A27" s="30">
        <v>25</v>
      </c>
      <c r="B27" s="99"/>
      <c r="C27" s="99"/>
      <c r="D27" s="99" t="str">
        <f>IFERROR(VLOOKUP(B27,ÁREAS!$B$2:$D$61,3,FALSE),"")</f>
        <v/>
      </c>
      <c r="E27" s="99"/>
      <c r="F27" s="99"/>
      <c r="G27" s="99"/>
      <c r="H27" s="99"/>
      <c r="I27" s="99"/>
      <c r="J27" s="99"/>
      <c r="K27" s="99"/>
      <c r="L27" s="99"/>
      <c r="M27" s="99"/>
      <c r="N27" s="99" t="str">
        <f>IFERROR(VLOOKUP(M27,'Descripción de trabajo'!$B$2:$D$1222,2,FALSE),"")</f>
        <v/>
      </c>
      <c r="O27" s="99"/>
      <c r="P27" s="100"/>
      <c r="Q27" s="99"/>
      <c r="R27" s="99" t="str">
        <f>IFERROR(VLOOKUP($M27,'Descripción de trabajo'!$B$2:$D$10485,3,FALSE),"")</f>
        <v/>
      </c>
      <c r="S27" s="99" t="str">
        <f>IFERROR(VLOOKUP($B27,ÁREAS!$B$2:$L$61,5,FALSE),"")</f>
        <v/>
      </c>
      <c r="T27" s="99" t="str">
        <f>IFERROR(VLOOKUP($B27,ÁREAS!$B$2:$L$61,6,FALSE),"")</f>
        <v/>
      </c>
      <c r="U27" s="99" t="str">
        <f>IFERROR(VLOOKUP($B27,ÁREAS!$B$2:$L$61,7,FALSE),"")</f>
        <v/>
      </c>
      <c r="V27" s="99" t="str">
        <f>IFERROR(VLOOKUP($B27,ÁREAS!$B$2:$L$61,8,FALSE),"")</f>
        <v/>
      </c>
      <c r="W27" s="99" t="str">
        <f>IFERROR(VLOOKUP($B27,ÁREAS!$B$2:$L$61,9,FALSE),"")</f>
        <v/>
      </c>
      <c r="X27" s="99" t="str">
        <f>IFERROR(VLOOKUP($B27,ÁREAS!$B$2:$L$61,4,FALSE),"")</f>
        <v/>
      </c>
      <c r="Y27" s="99" t="str">
        <f>IFERROR(VLOOKUP($B27,ÁREAS!$B$2:$L$61,10,FALSE),"")</f>
        <v/>
      </c>
      <c r="Z27" s="99" t="str">
        <f>IFERROR(VLOOKUP($B27,ÁREAS!$B$2:$L$61,11,FALSE),"")</f>
        <v/>
      </c>
      <c r="AA27" s="99" t="str">
        <f>IFERROR(VLOOKUP($B27,ÁREAS!$B$2:$M$61,12,FALSE),"")</f>
        <v/>
      </c>
      <c r="AB27" s="99"/>
    </row>
    <row r="28" spans="1:28" s="101" customFormat="1" ht="24.6" customHeight="1" x14ac:dyDescent="0.3">
      <c r="A28" s="30">
        <v>26</v>
      </c>
      <c r="B28" s="99"/>
      <c r="C28" s="99"/>
      <c r="D28" s="99" t="str">
        <f>IFERROR(VLOOKUP(B28,ÁREAS!$B$2:$D$61,3,FALSE),"")</f>
        <v/>
      </c>
      <c r="E28" s="99"/>
      <c r="F28" s="99"/>
      <c r="G28" s="99"/>
      <c r="H28" s="99"/>
      <c r="I28" s="99"/>
      <c r="J28" s="99"/>
      <c r="K28" s="99"/>
      <c r="L28" s="99"/>
      <c r="M28" s="99"/>
      <c r="N28" s="99" t="str">
        <f>IFERROR(VLOOKUP(M28,'Descripción de trabajo'!$B$2:$D$1222,2,FALSE),"")</f>
        <v/>
      </c>
      <c r="O28" s="99"/>
      <c r="P28" s="100"/>
      <c r="Q28" s="99"/>
      <c r="R28" s="99" t="str">
        <f>IFERROR(VLOOKUP($M28,'Descripción de trabajo'!$B$2:$D$10485,3,FALSE),"")</f>
        <v/>
      </c>
      <c r="S28" s="99" t="str">
        <f>IFERROR(VLOOKUP($B28,ÁREAS!$B$2:$L$61,5,FALSE),"")</f>
        <v/>
      </c>
      <c r="T28" s="99" t="str">
        <f>IFERROR(VLOOKUP($B28,ÁREAS!$B$2:$L$61,6,FALSE),"")</f>
        <v/>
      </c>
      <c r="U28" s="99" t="str">
        <f>IFERROR(VLOOKUP($B28,ÁREAS!$B$2:$L$61,7,FALSE),"")</f>
        <v/>
      </c>
      <c r="V28" s="99" t="str">
        <f>IFERROR(VLOOKUP($B28,ÁREAS!$B$2:$L$61,8,FALSE),"")</f>
        <v/>
      </c>
      <c r="W28" s="99" t="str">
        <f>IFERROR(VLOOKUP($B28,ÁREAS!$B$2:$L$61,9,FALSE),"")</f>
        <v/>
      </c>
      <c r="X28" s="99" t="str">
        <f>IFERROR(VLOOKUP($B28,ÁREAS!$B$2:$L$61,4,FALSE),"")</f>
        <v/>
      </c>
      <c r="Y28" s="99" t="str">
        <f>IFERROR(VLOOKUP($B28,ÁREAS!$B$2:$L$61,10,FALSE),"")</f>
        <v/>
      </c>
      <c r="Z28" s="99" t="str">
        <f>IFERROR(VLOOKUP($B28,ÁREAS!$B$2:$L$61,11,FALSE),"")</f>
        <v/>
      </c>
      <c r="AA28" s="99" t="str">
        <f>IFERROR(VLOOKUP($B28,ÁREAS!$B$2:$M$61,12,FALSE),"")</f>
        <v/>
      </c>
      <c r="AB28" s="99"/>
    </row>
    <row r="29" spans="1:28" s="101" customFormat="1" ht="24.6" customHeight="1" x14ac:dyDescent="0.3">
      <c r="A29" s="30">
        <v>27</v>
      </c>
      <c r="B29" s="99"/>
      <c r="C29" s="99"/>
      <c r="D29" s="99" t="str">
        <f>IFERROR(VLOOKUP(B29,ÁREAS!$B$2:$D$61,3,FALSE),"")</f>
        <v/>
      </c>
      <c r="E29" s="99"/>
      <c r="F29" s="99"/>
      <c r="G29" s="99"/>
      <c r="H29" s="99"/>
      <c r="I29" s="99"/>
      <c r="J29" s="99"/>
      <c r="K29" s="99"/>
      <c r="L29" s="99"/>
      <c r="M29" s="99"/>
      <c r="N29" s="99" t="str">
        <f>IFERROR(VLOOKUP(M29,'Descripción de trabajo'!$B$2:$D$1222,2,FALSE),"")</f>
        <v/>
      </c>
      <c r="O29" s="99"/>
      <c r="P29" s="100"/>
      <c r="Q29" s="99"/>
      <c r="R29" s="99" t="str">
        <f>IFERROR(VLOOKUP($M29,'Descripción de trabajo'!$B$2:$D$10485,3,FALSE),"")</f>
        <v/>
      </c>
      <c r="S29" s="99" t="str">
        <f>IFERROR(VLOOKUP($B29,ÁREAS!$B$2:$L$61,5,FALSE),"")</f>
        <v/>
      </c>
      <c r="T29" s="99" t="str">
        <f>IFERROR(VLOOKUP($B29,ÁREAS!$B$2:$L$61,6,FALSE),"")</f>
        <v/>
      </c>
      <c r="U29" s="99" t="str">
        <f>IFERROR(VLOOKUP($B29,ÁREAS!$B$2:$L$61,7,FALSE),"")</f>
        <v/>
      </c>
      <c r="V29" s="99" t="str">
        <f>IFERROR(VLOOKUP($B29,ÁREAS!$B$2:$L$61,8,FALSE),"")</f>
        <v/>
      </c>
      <c r="W29" s="99" t="str">
        <f>IFERROR(VLOOKUP($B29,ÁREAS!$B$2:$L$61,9,FALSE),"")</f>
        <v/>
      </c>
      <c r="X29" s="99" t="str">
        <f>IFERROR(VLOOKUP($B29,ÁREAS!$B$2:$L$61,4,FALSE),"")</f>
        <v/>
      </c>
      <c r="Y29" s="99" t="str">
        <f>IFERROR(VLOOKUP($B29,ÁREAS!$B$2:$L$61,10,FALSE),"")</f>
        <v/>
      </c>
      <c r="Z29" s="99" t="str">
        <f>IFERROR(VLOOKUP($B29,ÁREAS!$B$2:$L$61,11,FALSE),"")</f>
        <v/>
      </c>
      <c r="AA29" s="99" t="str">
        <f>IFERROR(VLOOKUP($B29,ÁREAS!$B$2:$M$61,12,FALSE),"")</f>
        <v/>
      </c>
      <c r="AB29" s="99"/>
    </row>
    <row r="30" spans="1:28" s="101" customFormat="1" ht="24.6" customHeight="1" x14ac:dyDescent="0.3">
      <c r="A30" s="30">
        <v>28</v>
      </c>
      <c r="B30" s="99"/>
      <c r="C30" s="99"/>
      <c r="D30" s="99" t="str">
        <f>IFERROR(VLOOKUP(B30,ÁREAS!$B$2:$D$61,3,FALSE),"")</f>
        <v/>
      </c>
      <c r="E30" s="99"/>
      <c r="F30" s="99"/>
      <c r="G30" s="99"/>
      <c r="H30" s="99"/>
      <c r="I30" s="99"/>
      <c r="J30" s="99"/>
      <c r="K30" s="99"/>
      <c r="L30" s="99"/>
      <c r="M30" s="99"/>
      <c r="N30" s="99" t="str">
        <f>IFERROR(VLOOKUP(M30,'Descripción de trabajo'!$B$2:$D$1222,2,FALSE),"")</f>
        <v/>
      </c>
      <c r="O30" s="99"/>
      <c r="P30" s="100"/>
      <c r="Q30" s="99"/>
      <c r="R30" s="99" t="str">
        <f>IFERROR(VLOOKUP($M30,'Descripción de trabajo'!$B$2:$D$10485,3,FALSE),"")</f>
        <v/>
      </c>
      <c r="S30" s="99" t="str">
        <f>IFERROR(VLOOKUP($B30,ÁREAS!$B$2:$L$61,5,FALSE),"")</f>
        <v/>
      </c>
      <c r="T30" s="99" t="str">
        <f>IFERROR(VLOOKUP($B30,ÁREAS!$B$2:$L$61,6,FALSE),"")</f>
        <v/>
      </c>
      <c r="U30" s="99" t="str">
        <f>IFERROR(VLOOKUP($B30,ÁREAS!$B$2:$L$61,7,FALSE),"")</f>
        <v/>
      </c>
      <c r="V30" s="99" t="str">
        <f>IFERROR(VLOOKUP($B30,ÁREAS!$B$2:$L$61,8,FALSE),"")</f>
        <v/>
      </c>
      <c r="W30" s="99" t="str">
        <f>IFERROR(VLOOKUP($B30,ÁREAS!$B$2:$L$61,9,FALSE),"")</f>
        <v/>
      </c>
      <c r="X30" s="99" t="str">
        <f>IFERROR(VLOOKUP($B30,ÁREAS!$B$2:$L$61,4,FALSE),"")</f>
        <v/>
      </c>
      <c r="Y30" s="99" t="str">
        <f>IFERROR(VLOOKUP($B30,ÁREAS!$B$2:$L$61,10,FALSE),"")</f>
        <v/>
      </c>
      <c r="Z30" s="99" t="str">
        <f>IFERROR(VLOOKUP($B30,ÁREAS!$B$2:$L$61,11,FALSE),"")</f>
        <v/>
      </c>
      <c r="AA30" s="99" t="str">
        <f>IFERROR(VLOOKUP($B30,ÁREAS!$B$2:$M$61,12,FALSE),"")</f>
        <v/>
      </c>
      <c r="AB30" s="99"/>
    </row>
    <row r="31" spans="1:28" s="101" customFormat="1" ht="24.6" customHeight="1" x14ac:dyDescent="0.3">
      <c r="A31" s="30">
        <v>29</v>
      </c>
      <c r="B31" s="99"/>
      <c r="C31" s="99"/>
      <c r="D31" s="99" t="str">
        <f>IFERROR(VLOOKUP(B31,ÁREAS!$B$2:$D$61,3,FALSE),"")</f>
        <v/>
      </c>
      <c r="E31" s="99"/>
      <c r="F31" s="99"/>
      <c r="G31" s="99"/>
      <c r="H31" s="99"/>
      <c r="I31" s="99"/>
      <c r="J31" s="99"/>
      <c r="K31" s="99"/>
      <c r="L31" s="99"/>
      <c r="M31" s="99"/>
      <c r="N31" s="99" t="str">
        <f>IFERROR(VLOOKUP(M31,'Descripción de trabajo'!$B$2:$D$1222,2,FALSE),"")</f>
        <v/>
      </c>
      <c r="O31" s="99"/>
      <c r="P31" s="100"/>
      <c r="Q31" s="99"/>
      <c r="R31" s="99" t="str">
        <f>IFERROR(VLOOKUP($M31,'Descripción de trabajo'!$B$2:$D$10485,3,FALSE),"")</f>
        <v/>
      </c>
      <c r="S31" s="99" t="str">
        <f>IFERROR(VLOOKUP($B31,ÁREAS!$B$2:$L$61,5,FALSE),"")</f>
        <v/>
      </c>
      <c r="T31" s="99" t="str">
        <f>IFERROR(VLOOKUP($B31,ÁREAS!$B$2:$L$61,6,FALSE),"")</f>
        <v/>
      </c>
      <c r="U31" s="99" t="str">
        <f>IFERROR(VLOOKUP($B31,ÁREAS!$B$2:$L$61,7,FALSE),"")</f>
        <v/>
      </c>
      <c r="V31" s="99" t="str">
        <f>IFERROR(VLOOKUP($B31,ÁREAS!$B$2:$L$61,8,FALSE),"")</f>
        <v/>
      </c>
      <c r="W31" s="99" t="str">
        <f>IFERROR(VLOOKUP($B31,ÁREAS!$B$2:$L$61,9,FALSE),"")</f>
        <v/>
      </c>
      <c r="X31" s="99" t="str">
        <f>IFERROR(VLOOKUP($B31,ÁREAS!$B$2:$L$61,4,FALSE),"")</f>
        <v/>
      </c>
      <c r="Y31" s="99" t="str">
        <f>IFERROR(VLOOKUP($B31,ÁREAS!$B$2:$L$61,10,FALSE),"")</f>
        <v/>
      </c>
      <c r="Z31" s="99" t="str">
        <f>IFERROR(VLOOKUP($B31,ÁREAS!$B$2:$L$61,11,FALSE),"")</f>
        <v/>
      </c>
      <c r="AA31" s="99" t="str">
        <f>IFERROR(VLOOKUP($B31,ÁREAS!$B$2:$M$61,12,FALSE),"")</f>
        <v/>
      </c>
      <c r="AB31" s="99"/>
    </row>
    <row r="32" spans="1:28" s="101" customFormat="1" ht="24.6" customHeight="1" x14ac:dyDescent="0.3">
      <c r="A32" s="30">
        <v>30</v>
      </c>
      <c r="B32" s="99"/>
      <c r="C32" s="99"/>
      <c r="D32" s="99" t="str">
        <f>IFERROR(VLOOKUP(B32,ÁREAS!$B$2:$D$61,3,FALSE),"")</f>
        <v/>
      </c>
      <c r="E32" s="99"/>
      <c r="F32" s="99"/>
      <c r="G32" s="99"/>
      <c r="H32" s="99"/>
      <c r="I32" s="99"/>
      <c r="J32" s="99"/>
      <c r="K32" s="99"/>
      <c r="L32" s="99"/>
      <c r="M32" s="99"/>
      <c r="N32" s="99" t="str">
        <f>IFERROR(VLOOKUP(M32,'Descripción de trabajo'!$B$2:$D$1222,2,FALSE),"")</f>
        <v/>
      </c>
      <c r="O32" s="99"/>
      <c r="P32" s="100"/>
      <c r="Q32" s="99"/>
      <c r="R32" s="99" t="str">
        <f>IFERROR(VLOOKUP($M32,'Descripción de trabajo'!$B$2:$D$10485,3,FALSE),"")</f>
        <v/>
      </c>
      <c r="S32" s="99" t="str">
        <f>IFERROR(VLOOKUP($B32,ÁREAS!$B$2:$L$61,5,FALSE),"")</f>
        <v/>
      </c>
      <c r="T32" s="99" t="str">
        <f>IFERROR(VLOOKUP($B32,ÁREAS!$B$2:$L$61,6,FALSE),"")</f>
        <v/>
      </c>
      <c r="U32" s="99" t="str">
        <f>IFERROR(VLOOKUP($B32,ÁREAS!$B$2:$L$61,7,FALSE),"")</f>
        <v/>
      </c>
      <c r="V32" s="99" t="str">
        <f>IFERROR(VLOOKUP($B32,ÁREAS!$B$2:$L$61,8,FALSE),"")</f>
        <v/>
      </c>
      <c r="W32" s="99" t="str">
        <f>IFERROR(VLOOKUP($B32,ÁREAS!$B$2:$L$61,9,FALSE),"")</f>
        <v/>
      </c>
      <c r="X32" s="99" t="str">
        <f>IFERROR(VLOOKUP($B32,ÁREAS!$B$2:$L$61,4,FALSE),"")</f>
        <v/>
      </c>
      <c r="Y32" s="99" t="str">
        <f>IFERROR(VLOOKUP($B32,ÁREAS!$B$2:$L$61,10,FALSE),"")</f>
        <v/>
      </c>
      <c r="Z32" s="99" t="str">
        <f>IFERROR(VLOOKUP($B32,ÁREAS!$B$2:$L$61,11,FALSE),"")</f>
        <v/>
      </c>
      <c r="AA32" s="99" t="str">
        <f>IFERROR(VLOOKUP($B32,ÁREAS!$B$2:$M$61,12,FALSE),"")</f>
        <v/>
      </c>
      <c r="AB32" s="99"/>
    </row>
    <row r="33" spans="1:28" s="101" customFormat="1" ht="24.6" customHeight="1" x14ac:dyDescent="0.3">
      <c r="A33" s="30">
        <v>31</v>
      </c>
      <c r="B33" s="99"/>
      <c r="C33" s="99"/>
      <c r="D33" s="99" t="str">
        <f>IFERROR(VLOOKUP(B33,ÁREAS!$B$2:$D$61,3,FALSE),"")</f>
        <v/>
      </c>
      <c r="E33" s="99"/>
      <c r="F33" s="99"/>
      <c r="G33" s="99"/>
      <c r="H33" s="99"/>
      <c r="I33" s="99"/>
      <c r="J33" s="99"/>
      <c r="K33" s="99"/>
      <c r="L33" s="99"/>
      <c r="M33" s="99"/>
      <c r="N33" s="99" t="str">
        <f>IFERROR(VLOOKUP(M33,'Descripción de trabajo'!$B$2:$D$1222,2,FALSE),"")</f>
        <v/>
      </c>
      <c r="O33" s="99"/>
      <c r="P33" s="100"/>
      <c r="Q33" s="99"/>
      <c r="R33" s="99" t="str">
        <f>IFERROR(VLOOKUP($M33,'Descripción de trabajo'!$B$2:$D$10485,3,FALSE),"")</f>
        <v/>
      </c>
      <c r="S33" s="99" t="str">
        <f>IFERROR(VLOOKUP($B33,ÁREAS!$B$2:$L$61,5,FALSE),"")</f>
        <v/>
      </c>
      <c r="T33" s="99" t="str">
        <f>IFERROR(VLOOKUP($B33,ÁREAS!$B$2:$L$61,6,FALSE),"")</f>
        <v/>
      </c>
      <c r="U33" s="99" t="str">
        <f>IFERROR(VLOOKUP($B33,ÁREAS!$B$2:$L$61,7,FALSE),"")</f>
        <v/>
      </c>
      <c r="V33" s="99" t="str">
        <f>IFERROR(VLOOKUP($B33,ÁREAS!$B$2:$L$61,8,FALSE),"")</f>
        <v/>
      </c>
      <c r="W33" s="99" t="str">
        <f>IFERROR(VLOOKUP($B33,ÁREAS!$B$2:$L$61,9,FALSE),"")</f>
        <v/>
      </c>
      <c r="X33" s="99" t="str">
        <f>IFERROR(VLOOKUP($B33,ÁREAS!$B$2:$L$61,4,FALSE),"")</f>
        <v/>
      </c>
      <c r="Y33" s="99" t="str">
        <f>IFERROR(VLOOKUP($B33,ÁREAS!$B$2:$L$61,10,FALSE),"")</f>
        <v/>
      </c>
      <c r="Z33" s="99" t="str">
        <f>IFERROR(VLOOKUP($B33,ÁREAS!$B$2:$L$61,11,FALSE),"")</f>
        <v/>
      </c>
      <c r="AA33" s="99" t="str">
        <f>IFERROR(VLOOKUP($B33,ÁREAS!$B$2:$M$61,12,FALSE),"")</f>
        <v/>
      </c>
      <c r="AB33" s="99"/>
    </row>
    <row r="34" spans="1:28" s="101" customFormat="1" ht="24.6" customHeight="1" x14ac:dyDescent="0.3">
      <c r="A34" s="30">
        <v>32</v>
      </c>
      <c r="B34" s="99"/>
      <c r="C34" s="99"/>
      <c r="D34" s="99" t="str">
        <f>IFERROR(VLOOKUP(B34,ÁREAS!$B$2:$D$61,3,FALSE),"")</f>
        <v/>
      </c>
      <c r="E34" s="99"/>
      <c r="F34" s="99"/>
      <c r="G34" s="99"/>
      <c r="H34" s="99"/>
      <c r="I34" s="99"/>
      <c r="J34" s="99"/>
      <c r="K34" s="99"/>
      <c r="L34" s="99"/>
      <c r="M34" s="99"/>
      <c r="N34" s="99" t="str">
        <f>IFERROR(VLOOKUP(M34,'Descripción de trabajo'!$B$2:$D$1222,2,FALSE),"")</f>
        <v/>
      </c>
      <c r="O34" s="99"/>
      <c r="P34" s="100"/>
      <c r="Q34" s="99"/>
      <c r="R34" s="99" t="str">
        <f>IFERROR(VLOOKUP($M34,'Descripción de trabajo'!$B$2:$D$10485,3,FALSE),"")</f>
        <v/>
      </c>
      <c r="S34" s="99" t="str">
        <f>IFERROR(VLOOKUP($B34,ÁREAS!$B$2:$L$61,5,FALSE),"")</f>
        <v/>
      </c>
      <c r="T34" s="99" t="str">
        <f>IFERROR(VLOOKUP($B34,ÁREAS!$B$2:$L$61,6,FALSE),"")</f>
        <v/>
      </c>
      <c r="U34" s="99" t="str">
        <f>IFERROR(VLOOKUP($B34,ÁREAS!$B$2:$L$61,7,FALSE),"")</f>
        <v/>
      </c>
      <c r="V34" s="99" t="str">
        <f>IFERROR(VLOOKUP($B34,ÁREAS!$B$2:$L$61,8,FALSE),"")</f>
        <v/>
      </c>
      <c r="W34" s="99" t="str">
        <f>IFERROR(VLOOKUP($B34,ÁREAS!$B$2:$L$61,9,FALSE),"")</f>
        <v/>
      </c>
      <c r="X34" s="99" t="str">
        <f>IFERROR(VLOOKUP($B34,ÁREAS!$B$2:$L$61,4,FALSE),"")</f>
        <v/>
      </c>
      <c r="Y34" s="99" t="str">
        <f>IFERROR(VLOOKUP($B34,ÁREAS!$B$2:$L$61,10,FALSE),"")</f>
        <v/>
      </c>
      <c r="Z34" s="99" t="str">
        <f>IFERROR(VLOOKUP($B34,ÁREAS!$B$2:$L$61,11,FALSE),"")</f>
        <v/>
      </c>
      <c r="AA34" s="99" t="str">
        <f>IFERROR(VLOOKUP($B34,ÁREAS!$B$2:$M$61,12,FALSE),"")</f>
        <v/>
      </c>
      <c r="AB34" s="99"/>
    </row>
    <row r="35" spans="1:28" s="101" customFormat="1" ht="24.6" customHeight="1" x14ac:dyDescent="0.3">
      <c r="A35" s="30">
        <v>33</v>
      </c>
      <c r="B35" s="99"/>
      <c r="C35" s="99"/>
      <c r="D35" s="99" t="str">
        <f>IFERROR(VLOOKUP(B35,ÁREAS!$B$2:$D$61,3,FALSE),"")</f>
        <v/>
      </c>
      <c r="E35" s="99"/>
      <c r="F35" s="99"/>
      <c r="G35" s="99"/>
      <c r="H35" s="99"/>
      <c r="I35" s="99"/>
      <c r="J35" s="99"/>
      <c r="K35" s="99"/>
      <c r="L35" s="99"/>
      <c r="M35" s="99"/>
      <c r="N35" s="99" t="str">
        <f>IFERROR(VLOOKUP(M35,'Descripción de trabajo'!$B$2:$D$1222,2,FALSE),"")</f>
        <v/>
      </c>
      <c r="O35" s="99"/>
      <c r="P35" s="100"/>
      <c r="Q35" s="99"/>
      <c r="R35" s="99" t="str">
        <f>IFERROR(VLOOKUP($M35,'Descripción de trabajo'!$B$2:$D$10485,3,FALSE),"")</f>
        <v/>
      </c>
      <c r="S35" s="99" t="str">
        <f>IFERROR(VLOOKUP($B35,ÁREAS!$B$2:$L$61,5,FALSE),"")</f>
        <v/>
      </c>
      <c r="T35" s="99" t="str">
        <f>IFERROR(VLOOKUP($B35,ÁREAS!$B$2:$L$61,6,FALSE),"")</f>
        <v/>
      </c>
      <c r="U35" s="99" t="str">
        <f>IFERROR(VLOOKUP($B35,ÁREAS!$B$2:$L$61,7,FALSE),"")</f>
        <v/>
      </c>
      <c r="V35" s="99" t="str">
        <f>IFERROR(VLOOKUP($B35,ÁREAS!$B$2:$L$61,8,FALSE),"")</f>
        <v/>
      </c>
      <c r="W35" s="99" t="str">
        <f>IFERROR(VLOOKUP($B35,ÁREAS!$B$2:$L$61,9,FALSE),"")</f>
        <v/>
      </c>
      <c r="X35" s="99" t="str">
        <f>IFERROR(VLOOKUP($B35,ÁREAS!$B$2:$L$61,4,FALSE),"")</f>
        <v/>
      </c>
      <c r="Y35" s="99" t="str">
        <f>IFERROR(VLOOKUP($B35,ÁREAS!$B$2:$L$61,10,FALSE),"")</f>
        <v/>
      </c>
      <c r="Z35" s="99" t="str">
        <f>IFERROR(VLOOKUP($B35,ÁREAS!$B$2:$L$61,11,FALSE),"")</f>
        <v/>
      </c>
      <c r="AA35" s="99" t="str">
        <f>IFERROR(VLOOKUP($B35,ÁREAS!$B$2:$M$61,12,FALSE),"")</f>
        <v/>
      </c>
      <c r="AB35" s="99"/>
    </row>
    <row r="36" spans="1:28" s="101" customFormat="1" ht="24.6" customHeight="1" x14ac:dyDescent="0.3">
      <c r="A36" s="30">
        <v>34</v>
      </c>
      <c r="B36" s="99"/>
      <c r="C36" s="99"/>
      <c r="D36" s="99" t="str">
        <f>IFERROR(VLOOKUP(B36,ÁREAS!$B$2:$D$61,3,FALSE),"")</f>
        <v/>
      </c>
      <c r="E36" s="99"/>
      <c r="F36" s="99"/>
      <c r="G36" s="99"/>
      <c r="H36" s="99"/>
      <c r="I36" s="99"/>
      <c r="J36" s="99"/>
      <c r="K36" s="99"/>
      <c r="L36" s="99"/>
      <c r="M36" s="99"/>
      <c r="N36" s="99" t="str">
        <f>IFERROR(VLOOKUP(M36,'Descripción de trabajo'!$B$2:$D$1222,2,FALSE),"")</f>
        <v/>
      </c>
      <c r="O36" s="99"/>
      <c r="P36" s="100"/>
      <c r="Q36" s="99"/>
      <c r="R36" s="99" t="str">
        <f>IFERROR(VLOOKUP($M36,'Descripción de trabajo'!$B$2:$D$10485,3,FALSE),"")</f>
        <v/>
      </c>
      <c r="S36" s="99" t="str">
        <f>IFERROR(VLOOKUP($B36,ÁREAS!$B$2:$L$61,5,FALSE),"")</f>
        <v/>
      </c>
      <c r="T36" s="99" t="str">
        <f>IFERROR(VLOOKUP($B36,ÁREAS!$B$2:$L$61,6,FALSE),"")</f>
        <v/>
      </c>
      <c r="U36" s="99" t="str">
        <f>IFERROR(VLOOKUP($B36,ÁREAS!$B$2:$L$61,7,FALSE),"")</f>
        <v/>
      </c>
      <c r="V36" s="99" t="str">
        <f>IFERROR(VLOOKUP($B36,ÁREAS!$B$2:$L$61,8,FALSE),"")</f>
        <v/>
      </c>
      <c r="W36" s="99" t="str">
        <f>IFERROR(VLOOKUP($B36,ÁREAS!$B$2:$L$61,9,FALSE),"")</f>
        <v/>
      </c>
      <c r="X36" s="99" t="str">
        <f>IFERROR(VLOOKUP($B36,ÁREAS!$B$2:$L$61,4,FALSE),"")</f>
        <v/>
      </c>
      <c r="Y36" s="99" t="str">
        <f>IFERROR(VLOOKUP($B36,ÁREAS!$B$2:$L$61,10,FALSE),"")</f>
        <v/>
      </c>
      <c r="Z36" s="99" t="str">
        <f>IFERROR(VLOOKUP($B36,ÁREAS!$B$2:$L$61,11,FALSE),"")</f>
        <v/>
      </c>
      <c r="AA36" s="99" t="str">
        <f>IFERROR(VLOOKUP($B36,ÁREAS!$B$2:$M$61,12,FALSE),"")</f>
        <v/>
      </c>
      <c r="AB36" s="99"/>
    </row>
    <row r="37" spans="1:28" s="101" customFormat="1" ht="24.6" customHeight="1" x14ac:dyDescent="0.3">
      <c r="A37" s="30">
        <v>35</v>
      </c>
      <c r="B37" s="99"/>
      <c r="C37" s="99"/>
      <c r="D37" s="99" t="str">
        <f>IFERROR(VLOOKUP(B37,ÁREAS!$B$2:$D$61,3,FALSE),"")</f>
        <v/>
      </c>
      <c r="E37" s="99"/>
      <c r="F37" s="99"/>
      <c r="G37" s="99"/>
      <c r="H37" s="99"/>
      <c r="I37" s="99"/>
      <c r="J37" s="99"/>
      <c r="K37" s="99"/>
      <c r="L37" s="99"/>
      <c r="M37" s="99"/>
      <c r="N37" s="99" t="str">
        <f>IFERROR(VLOOKUP(M37,'Descripción de trabajo'!$B$2:$D$1222,2,FALSE),"")</f>
        <v/>
      </c>
      <c r="O37" s="99"/>
      <c r="P37" s="100"/>
      <c r="Q37" s="99"/>
      <c r="R37" s="99" t="str">
        <f>IFERROR(VLOOKUP($M37,'Descripción de trabajo'!$B$2:$D$10485,3,FALSE),"")</f>
        <v/>
      </c>
      <c r="S37" s="99" t="str">
        <f>IFERROR(VLOOKUP($B37,ÁREAS!$B$2:$L$61,5,FALSE),"")</f>
        <v/>
      </c>
      <c r="T37" s="99" t="str">
        <f>IFERROR(VLOOKUP($B37,ÁREAS!$B$2:$L$61,6,FALSE),"")</f>
        <v/>
      </c>
      <c r="U37" s="99" t="str">
        <f>IFERROR(VLOOKUP($B37,ÁREAS!$B$2:$L$61,7,FALSE),"")</f>
        <v/>
      </c>
      <c r="V37" s="99" t="str">
        <f>IFERROR(VLOOKUP($B37,ÁREAS!$B$2:$L$61,8,FALSE),"")</f>
        <v/>
      </c>
      <c r="W37" s="99" t="str">
        <f>IFERROR(VLOOKUP($B37,ÁREAS!$B$2:$L$61,9,FALSE),"")</f>
        <v/>
      </c>
      <c r="X37" s="99" t="str">
        <f>IFERROR(VLOOKUP($B37,ÁREAS!$B$2:$L$61,4,FALSE),"")</f>
        <v/>
      </c>
      <c r="Y37" s="99" t="str">
        <f>IFERROR(VLOOKUP($B37,ÁREAS!$B$2:$L$61,10,FALSE),"")</f>
        <v/>
      </c>
      <c r="Z37" s="99" t="str">
        <f>IFERROR(VLOOKUP($B37,ÁREAS!$B$2:$L$61,11,FALSE),"")</f>
        <v/>
      </c>
      <c r="AA37" s="99" t="str">
        <f>IFERROR(VLOOKUP($B37,ÁREAS!$B$2:$M$61,12,FALSE),"")</f>
        <v/>
      </c>
      <c r="AB37" s="99"/>
    </row>
    <row r="38" spans="1:28" s="101" customFormat="1" ht="24.6" customHeight="1" x14ac:dyDescent="0.3">
      <c r="A38" s="30">
        <v>36</v>
      </c>
      <c r="B38" s="99"/>
      <c r="C38" s="99"/>
      <c r="D38" s="99" t="str">
        <f>IFERROR(VLOOKUP(B38,ÁREAS!$B$2:$D$61,3,FALSE),"")</f>
        <v/>
      </c>
      <c r="E38" s="99"/>
      <c r="F38" s="99"/>
      <c r="G38" s="99"/>
      <c r="H38" s="99"/>
      <c r="I38" s="99"/>
      <c r="J38" s="99"/>
      <c r="K38" s="99"/>
      <c r="L38" s="99"/>
      <c r="M38" s="99"/>
      <c r="N38" s="99" t="str">
        <f>IFERROR(VLOOKUP(M38,'Descripción de trabajo'!$B$2:$D$1222,2,FALSE),"")</f>
        <v/>
      </c>
      <c r="O38" s="99"/>
      <c r="P38" s="100"/>
      <c r="Q38" s="99"/>
      <c r="R38" s="99" t="str">
        <f>IFERROR(VLOOKUP($M38,'Descripción de trabajo'!$B$2:$D$10485,3,FALSE),"")</f>
        <v/>
      </c>
      <c r="S38" s="99" t="str">
        <f>IFERROR(VLOOKUP($B38,ÁREAS!$B$2:$L$61,5,FALSE),"")</f>
        <v/>
      </c>
      <c r="T38" s="99" t="str">
        <f>IFERROR(VLOOKUP($B38,ÁREAS!$B$2:$L$61,6,FALSE),"")</f>
        <v/>
      </c>
      <c r="U38" s="99" t="str">
        <f>IFERROR(VLOOKUP($B38,ÁREAS!$B$2:$L$61,7,FALSE),"")</f>
        <v/>
      </c>
      <c r="V38" s="99" t="str">
        <f>IFERROR(VLOOKUP($B38,ÁREAS!$B$2:$L$61,8,FALSE),"")</f>
        <v/>
      </c>
      <c r="W38" s="99" t="str">
        <f>IFERROR(VLOOKUP($B38,ÁREAS!$B$2:$L$61,9,FALSE),"")</f>
        <v/>
      </c>
      <c r="X38" s="99" t="str">
        <f>IFERROR(VLOOKUP($B38,ÁREAS!$B$2:$L$61,4,FALSE),"")</f>
        <v/>
      </c>
      <c r="Y38" s="99" t="str">
        <f>IFERROR(VLOOKUP($B38,ÁREAS!$B$2:$L$61,10,FALSE),"")</f>
        <v/>
      </c>
      <c r="Z38" s="99" t="str">
        <f>IFERROR(VLOOKUP($B38,ÁREAS!$B$2:$L$61,11,FALSE),"")</f>
        <v/>
      </c>
      <c r="AA38" s="99" t="str">
        <f>IFERROR(VLOOKUP($B38,ÁREAS!$B$2:$M$61,12,FALSE),"")</f>
        <v/>
      </c>
      <c r="AB38" s="99"/>
    </row>
    <row r="39" spans="1:28" s="101" customFormat="1" ht="24.6" customHeight="1" x14ac:dyDescent="0.3">
      <c r="A39" s="30">
        <v>37</v>
      </c>
      <c r="B39" s="99"/>
      <c r="C39" s="99"/>
      <c r="D39" s="99" t="str">
        <f>IFERROR(VLOOKUP(B39,ÁREAS!$B$2:$D$61,3,FALSE),"")</f>
        <v/>
      </c>
      <c r="E39" s="99"/>
      <c r="F39" s="99"/>
      <c r="G39" s="99"/>
      <c r="H39" s="99"/>
      <c r="I39" s="99"/>
      <c r="J39" s="99"/>
      <c r="K39" s="99"/>
      <c r="L39" s="99"/>
      <c r="M39" s="99"/>
      <c r="N39" s="99" t="str">
        <f>IFERROR(VLOOKUP(M39,'Descripción de trabajo'!$B$2:$D$1222,2,FALSE),"")</f>
        <v/>
      </c>
      <c r="O39" s="99"/>
      <c r="P39" s="100"/>
      <c r="Q39" s="99"/>
      <c r="R39" s="99" t="str">
        <f>IFERROR(VLOOKUP($M39,'Descripción de trabajo'!$B$2:$D$10485,3,FALSE),"")</f>
        <v/>
      </c>
      <c r="S39" s="99" t="str">
        <f>IFERROR(VLOOKUP($B39,ÁREAS!$B$2:$L$61,5,FALSE),"")</f>
        <v/>
      </c>
      <c r="T39" s="99" t="str">
        <f>IFERROR(VLOOKUP($B39,ÁREAS!$B$2:$L$61,6,FALSE),"")</f>
        <v/>
      </c>
      <c r="U39" s="99" t="str">
        <f>IFERROR(VLOOKUP($B39,ÁREAS!$B$2:$L$61,7,FALSE),"")</f>
        <v/>
      </c>
      <c r="V39" s="99" t="str">
        <f>IFERROR(VLOOKUP($B39,ÁREAS!$B$2:$L$61,8,FALSE),"")</f>
        <v/>
      </c>
      <c r="W39" s="99" t="str">
        <f>IFERROR(VLOOKUP($B39,ÁREAS!$B$2:$L$61,9,FALSE),"")</f>
        <v/>
      </c>
      <c r="X39" s="99" t="str">
        <f>IFERROR(VLOOKUP($B39,ÁREAS!$B$2:$L$61,4,FALSE),"")</f>
        <v/>
      </c>
      <c r="Y39" s="99" t="str">
        <f>IFERROR(VLOOKUP($B39,ÁREAS!$B$2:$L$61,10,FALSE),"")</f>
        <v/>
      </c>
      <c r="Z39" s="99" t="str">
        <f>IFERROR(VLOOKUP($B39,ÁREAS!$B$2:$L$61,11,FALSE),"")</f>
        <v/>
      </c>
      <c r="AA39" s="99" t="str">
        <f>IFERROR(VLOOKUP($B39,ÁREAS!$B$2:$M$61,12,FALSE),"")</f>
        <v/>
      </c>
      <c r="AB39" s="99"/>
    </row>
    <row r="40" spans="1:28" s="101" customFormat="1" ht="24.6" customHeight="1" x14ac:dyDescent="0.3">
      <c r="A40" s="30">
        <v>38</v>
      </c>
      <c r="B40" s="99"/>
      <c r="C40" s="99"/>
      <c r="D40" s="99" t="str">
        <f>IFERROR(VLOOKUP(B40,ÁREAS!$B$2:$D$61,3,FALSE),"")</f>
        <v/>
      </c>
      <c r="E40" s="99"/>
      <c r="F40" s="99"/>
      <c r="G40" s="99"/>
      <c r="H40" s="99"/>
      <c r="I40" s="99"/>
      <c r="J40" s="99"/>
      <c r="K40" s="99"/>
      <c r="L40" s="99"/>
      <c r="M40" s="99"/>
      <c r="N40" s="99" t="str">
        <f>IFERROR(VLOOKUP(M40,'Descripción de trabajo'!$B$2:$D$1222,2,FALSE),"")</f>
        <v/>
      </c>
      <c r="O40" s="99"/>
      <c r="P40" s="100"/>
      <c r="Q40" s="99"/>
      <c r="R40" s="99" t="str">
        <f>IFERROR(VLOOKUP($M40,'Descripción de trabajo'!$B$2:$D$10485,3,FALSE),"")</f>
        <v/>
      </c>
      <c r="S40" s="99" t="str">
        <f>IFERROR(VLOOKUP($B40,ÁREAS!$B$2:$L$61,5,FALSE),"")</f>
        <v/>
      </c>
      <c r="T40" s="99" t="str">
        <f>IFERROR(VLOOKUP($B40,ÁREAS!$B$2:$L$61,6,FALSE),"")</f>
        <v/>
      </c>
      <c r="U40" s="99" t="str">
        <f>IFERROR(VLOOKUP($B40,ÁREAS!$B$2:$L$61,7,FALSE),"")</f>
        <v/>
      </c>
      <c r="V40" s="99" t="str">
        <f>IFERROR(VLOOKUP($B40,ÁREAS!$B$2:$L$61,8,FALSE),"")</f>
        <v/>
      </c>
      <c r="W40" s="99" t="str">
        <f>IFERROR(VLOOKUP($B40,ÁREAS!$B$2:$L$61,9,FALSE),"")</f>
        <v/>
      </c>
      <c r="X40" s="99" t="str">
        <f>IFERROR(VLOOKUP($B40,ÁREAS!$B$2:$L$61,4,FALSE),"")</f>
        <v/>
      </c>
      <c r="Y40" s="99" t="str">
        <f>IFERROR(VLOOKUP($B40,ÁREAS!$B$2:$L$61,10,FALSE),"")</f>
        <v/>
      </c>
      <c r="Z40" s="99" t="str">
        <f>IFERROR(VLOOKUP($B40,ÁREAS!$B$2:$L$61,11,FALSE),"")</f>
        <v/>
      </c>
      <c r="AA40" s="99" t="str">
        <f>IFERROR(VLOOKUP($B40,ÁREAS!$B$2:$M$61,12,FALSE),"")</f>
        <v/>
      </c>
      <c r="AB40" s="99"/>
    </row>
    <row r="41" spans="1:28" s="101" customFormat="1" ht="24.6" customHeight="1" x14ac:dyDescent="0.3">
      <c r="A41" s="30">
        <v>39</v>
      </c>
      <c r="B41" s="99"/>
      <c r="C41" s="99"/>
      <c r="D41" s="99" t="str">
        <f>IFERROR(VLOOKUP(B41,ÁREAS!$B$2:$D$61,3,FALSE),"")</f>
        <v/>
      </c>
      <c r="E41" s="99"/>
      <c r="F41" s="99"/>
      <c r="G41" s="99"/>
      <c r="H41" s="99"/>
      <c r="I41" s="99"/>
      <c r="J41" s="99"/>
      <c r="K41" s="99"/>
      <c r="L41" s="99"/>
      <c r="M41" s="99"/>
      <c r="N41" s="99" t="str">
        <f>IFERROR(VLOOKUP(M41,'Descripción de trabajo'!$B$2:$D$1222,2,FALSE),"")</f>
        <v/>
      </c>
      <c r="O41" s="99"/>
      <c r="P41" s="100"/>
      <c r="Q41" s="99"/>
      <c r="R41" s="99" t="str">
        <f>IFERROR(VLOOKUP($M41,'Descripción de trabajo'!$B$2:$D$10485,3,FALSE),"")</f>
        <v/>
      </c>
      <c r="S41" s="99" t="str">
        <f>IFERROR(VLOOKUP($B41,ÁREAS!$B$2:$L$61,5,FALSE),"")</f>
        <v/>
      </c>
      <c r="T41" s="99" t="str">
        <f>IFERROR(VLOOKUP($B41,ÁREAS!$B$2:$L$61,6,FALSE),"")</f>
        <v/>
      </c>
      <c r="U41" s="99" t="str">
        <f>IFERROR(VLOOKUP($B41,ÁREAS!$B$2:$L$61,7,FALSE),"")</f>
        <v/>
      </c>
      <c r="V41" s="99" t="str">
        <f>IFERROR(VLOOKUP($B41,ÁREAS!$B$2:$L$61,8,FALSE),"")</f>
        <v/>
      </c>
      <c r="W41" s="99" t="str">
        <f>IFERROR(VLOOKUP($B41,ÁREAS!$B$2:$L$61,9,FALSE),"")</f>
        <v/>
      </c>
      <c r="X41" s="99" t="str">
        <f>IFERROR(VLOOKUP($B41,ÁREAS!$B$2:$L$61,4,FALSE),"")</f>
        <v/>
      </c>
      <c r="Y41" s="99" t="str">
        <f>IFERROR(VLOOKUP($B41,ÁREAS!$B$2:$L$61,10,FALSE),"")</f>
        <v/>
      </c>
      <c r="Z41" s="99" t="str">
        <f>IFERROR(VLOOKUP($B41,ÁREAS!$B$2:$L$61,11,FALSE),"")</f>
        <v/>
      </c>
      <c r="AA41" s="99" t="str">
        <f>IFERROR(VLOOKUP($B41,ÁREAS!$B$2:$M$61,12,FALSE),"")</f>
        <v/>
      </c>
      <c r="AB41" s="99"/>
    </row>
    <row r="42" spans="1:28" s="101" customFormat="1" ht="24.6" customHeight="1" x14ac:dyDescent="0.3">
      <c r="A42" s="30">
        <v>40</v>
      </c>
      <c r="B42" s="99"/>
      <c r="C42" s="99"/>
      <c r="D42" s="99" t="str">
        <f>IFERROR(VLOOKUP(B42,ÁREAS!$B$2:$D$61,3,FALSE),"")</f>
        <v/>
      </c>
      <c r="E42" s="99"/>
      <c r="F42" s="99"/>
      <c r="G42" s="99"/>
      <c r="H42" s="99"/>
      <c r="I42" s="99"/>
      <c r="J42" s="99"/>
      <c r="K42" s="99"/>
      <c r="L42" s="99"/>
      <c r="M42" s="99"/>
      <c r="N42" s="99" t="str">
        <f>IFERROR(VLOOKUP(M42,'Descripción de trabajo'!$B$2:$D$1222,2,FALSE),"")</f>
        <v/>
      </c>
      <c r="O42" s="99"/>
      <c r="P42" s="100"/>
      <c r="Q42" s="99"/>
      <c r="R42" s="99" t="str">
        <f>IFERROR(VLOOKUP($M42,'Descripción de trabajo'!$B$2:$D$10485,3,FALSE),"")</f>
        <v/>
      </c>
      <c r="S42" s="99" t="str">
        <f>IFERROR(VLOOKUP($B42,ÁREAS!$B$2:$L$61,5,FALSE),"")</f>
        <v/>
      </c>
      <c r="T42" s="99" t="str">
        <f>IFERROR(VLOOKUP($B42,ÁREAS!$B$2:$L$61,6,FALSE),"")</f>
        <v/>
      </c>
      <c r="U42" s="99" t="str">
        <f>IFERROR(VLOOKUP($B42,ÁREAS!$B$2:$L$61,7,FALSE),"")</f>
        <v/>
      </c>
      <c r="V42" s="99" t="str">
        <f>IFERROR(VLOOKUP($B42,ÁREAS!$B$2:$L$61,8,FALSE),"")</f>
        <v/>
      </c>
      <c r="W42" s="99" t="str">
        <f>IFERROR(VLOOKUP($B42,ÁREAS!$B$2:$L$61,9,FALSE),"")</f>
        <v/>
      </c>
      <c r="X42" s="99" t="str">
        <f>IFERROR(VLOOKUP($B42,ÁREAS!$B$2:$L$61,4,FALSE),"")</f>
        <v/>
      </c>
      <c r="Y42" s="99" t="str">
        <f>IFERROR(VLOOKUP($B42,ÁREAS!$B$2:$L$61,10,FALSE),"")</f>
        <v/>
      </c>
      <c r="Z42" s="99" t="str">
        <f>IFERROR(VLOOKUP($B42,ÁREAS!$B$2:$L$61,11,FALSE),"")</f>
        <v/>
      </c>
      <c r="AA42" s="99" t="str">
        <f>IFERROR(VLOOKUP($B42,ÁREAS!$B$2:$M$61,12,FALSE),"")</f>
        <v/>
      </c>
      <c r="AB42" s="99"/>
    </row>
    <row r="43" spans="1:28" s="101" customFormat="1" ht="24.6" customHeight="1" x14ac:dyDescent="0.3">
      <c r="A43" s="30">
        <v>41</v>
      </c>
      <c r="B43" s="99"/>
      <c r="C43" s="99"/>
      <c r="D43" s="99" t="str">
        <f>IFERROR(VLOOKUP(B43,ÁREAS!$B$2:$D$61,3,FALSE),"")</f>
        <v/>
      </c>
      <c r="E43" s="99"/>
      <c r="F43" s="99"/>
      <c r="G43" s="99"/>
      <c r="H43" s="99"/>
      <c r="I43" s="99"/>
      <c r="J43" s="99"/>
      <c r="K43" s="99"/>
      <c r="L43" s="99"/>
      <c r="M43" s="99"/>
      <c r="N43" s="99" t="str">
        <f>IFERROR(VLOOKUP(M43,'Descripción de trabajo'!$B$2:$D$1222,2,FALSE),"")</f>
        <v/>
      </c>
      <c r="O43" s="99"/>
      <c r="P43" s="100"/>
      <c r="Q43" s="99"/>
      <c r="R43" s="99" t="str">
        <f>IFERROR(VLOOKUP($M43,'Descripción de trabajo'!$B$2:$D$10485,3,FALSE),"")</f>
        <v/>
      </c>
      <c r="S43" s="99" t="str">
        <f>IFERROR(VLOOKUP($B43,ÁREAS!$B$2:$L$61,5,FALSE),"")</f>
        <v/>
      </c>
      <c r="T43" s="99" t="str">
        <f>IFERROR(VLOOKUP($B43,ÁREAS!$B$2:$L$61,6,FALSE),"")</f>
        <v/>
      </c>
      <c r="U43" s="99" t="str">
        <f>IFERROR(VLOOKUP($B43,ÁREAS!$B$2:$L$61,7,FALSE),"")</f>
        <v/>
      </c>
      <c r="V43" s="99" t="str">
        <f>IFERROR(VLOOKUP($B43,ÁREAS!$B$2:$L$61,8,FALSE),"")</f>
        <v/>
      </c>
      <c r="W43" s="99" t="str">
        <f>IFERROR(VLOOKUP($B43,ÁREAS!$B$2:$L$61,9,FALSE),"")</f>
        <v/>
      </c>
      <c r="X43" s="99" t="str">
        <f>IFERROR(VLOOKUP($B43,ÁREAS!$B$2:$L$61,4,FALSE),"")</f>
        <v/>
      </c>
      <c r="Y43" s="99" t="str">
        <f>IFERROR(VLOOKUP($B43,ÁREAS!$B$2:$L$61,10,FALSE),"")</f>
        <v/>
      </c>
      <c r="Z43" s="99" t="str">
        <f>IFERROR(VLOOKUP($B43,ÁREAS!$B$2:$L$61,11,FALSE),"")</f>
        <v/>
      </c>
      <c r="AA43" s="99" t="str">
        <f>IFERROR(VLOOKUP($B43,ÁREAS!$B$2:$M$61,12,FALSE),"")</f>
        <v/>
      </c>
      <c r="AB43" s="99"/>
    </row>
    <row r="44" spans="1:28" s="101" customFormat="1" ht="24.6" customHeight="1" x14ac:dyDescent="0.3">
      <c r="A44" s="30">
        <v>42</v>
      </c>
      <c r="B44" s="99"/>
      <c r="C44" s="99"/>
      <c r="D44" s="99" t="str">
        <f>IFERROR(VLOOKUP(B44,ÁREAS!$B$2:$D$61,3,FALSE),"")</f>
        <v/>
      </c>
      <c r="E44" s="99"/>
      <c r="F44" s="99"/>
      <c r="G44" s="99"/>
      <c r="H44" s="99"/>
      <c r="I44" s="99"/>
      <c r="J44" s="99"/>
      <c r="K44" s="99"/>
      <c r="L44" s="99"/>
      <c r="M44" s="99"/>
      <c r="N44" s="99" t="str">
        <f>IFERROR(VLOOKUP(M44,'Descripción de trabajo'!$B$2:$D$1222,2,FALSE),"")</f>
        <v/>
      </c>
      <c r="O44" s="99"/>
      <c r="P44" s="100"/>
      <c r="Q44" s="99"/>
      <c r="R44" s="99" t="str">
        <f>IFERROR(VLOOKUP($M44,'Descripción de trabajo'!$B$2:$D$10485,3,FALSE),"")</f>
        <v/>
      </c>
      <c r="S44" s="99" t="str">
        <f>IFERROR(VLOOKUP($B44,ÁREAS!$B$2:$L$61,5,FALSE),"")</f>
        <v/>
      </c>
      <c r="T44" s="99" t="str">
        <f>IFERROR(VLOOKUP($B44,ÁREAS!$B$2:$L$61,6,FALSE),"")</f>
        <v/>
      </c>
      <c r="U44" s="99" t="str">
        <f>IFERROR(VLOOKUP($B44,ÁREAS!$B$2:$L$61,7,FALSE),"")</f>
        <v/>
      </c>
      <c r="V44" s="99" t="str">
        <f>IFERROR(VLOOKUP($B44,ÁREAS!$B$2:$L$61,8,FALSE),"")</f>
        <v/>
      </c>
      <c r="W44" s="99" t="str">
        <f>IFERROR(VLOOKUP($B44,ÁREAS!$B$2:$L$61,9,FALSE),"")</f>
        <v/>
      </c>
      <c r="X44" s="99" t="str">
        <f>IFERROR(VLOOKUP($B44,ÁREAS!$B$2:$L$61,4,FALSE),"")</f>
        <v/>
      </c>
      <c r="Y44" s="99" t="str">
        <f>IFERROR(VLOOKUP($B44,ÁREAS!$B$2:$L$61,10,FALSE),"")</f>
        <v/>
      </c>
      <c r="Z44" s="99" t="str">
        <f>IFERROR(VLOOKUP($B44,ÁREAS!$B$2:$L$61,11,FALSE),"")</f>
        <v/>
      </c>
      <c r="AA44" s="99" t="str">
        <f>IFERROR(VLOOKUP($B44,ÁREAS!$B$2:$M$61,12,FALSE),"")</f>
        <v/>
      </c>
      <c r="AB44" s="99"/>
    </row>
    <row r="45" spans="1:28" s="101" customFormat="1" ht="24.6" customHeight="1" x14ac:dyDescent="0.3">
      <c r="A45" s="30">
        <v>43</v>
      </c>
      <c r="B45" s="99"/>
      <c r="C45" s="99"/>
      <c r="D45" s="99" t="str">
        <f>IFERROR(VLOOKUP(B45,ÁREAS!$B$2:$D$61,3,FALSE),"")</f>
        <v/>
      </c>
      <c r="E45" s="99"/>
      <c r="F45" s="99"/>
      <c r="G45" s="99"/>
      <c r="H45" s="99"/>
      <c r="I45" s="99"/>
      <c r="J45" s="99"/>
      <c r="K45" s="99"/>
      <c r="L45" s="99"/>
      <c r="M45" s="99"/>
      <c r="N45" s="99" t="str">
        <f>IFERROR(VLOOKUP(M45,'Descripción de trabajo'!$B$2:$D$1222,2,FALSE),"")</f>
        <v/>
      </c>
      <c r="O45" s="99"/>
      <c r="P45" s="100"/>
      <c r="Q45" s="99"/>
      <c r="R45" s="99" t="str">
        <f>IFERROR(VLOOKUP($M45,'Descripción de trabajo'!$B$2:$D$10485,3,FALSE),"")</f>
        <v/>
      </c>
      <c r="S45" s="99" t="str">
        <f>IFERROR(VLOOKUP($B45,ÁREAS!$B$2:$L$61,5,FALSE),"")</f>
        <v/>
      </c>
      <c r="T45" s="99" t="str">
        <f>IFERROR(VLOOKUP($B45,ÁREAS!$B$2:$L$61,6,FALSE),"")</f>
        <v/>
      </c>
      <c r="U45" s="99" t="str">
        <f>IFERROR(VLOOKUP($B45,ÁREAS!$B$2:$L$61,7,FALSE),"")</f>
        <v/>
      </c>
      <c r="V45" s="99" t="str">
        <f>IFERROR(VLOOKUP($B45,ÁREAS!$B$2:$L$61,8,FALSE),"")</f>
        <v/>
      </c>
      <c r="W45" s="99" t="str">
        <f>IFERROR(VLOOKUP($B45,ÁREAS!$B$2:$L$61,9,FALSE),"")</f>
        <v/>
      </c>
      <c r="X45" s="99" t="str">
        <f>IFERROR(VLOOKUP($B45,ÁREAS!$B$2:$L$61,4,FALSE),"")</f>
        <v/>
      </c>
      <c r="Y45" s="99" t="str">
        <f>IFERROR(VLOOKUP($B45,ÁREAS!$B$2:$L$61,10,FALSE),"")</f>
        <v/>
      </c>
      <c r="Z45" s="99" t="str">
        <f>IFERROR(VLOOKUP($B45,ÁREAS!$B$2:$L$61,11,FALSE),"")</f>
        <v/>
      </c>
      <c r="AA45" s="99" t="str">
        <f>IFERROR(VLOOKUP($B45,ÁREAS!$B$2:$M$61,12,FALSE),"")</f>
        <v/>
      </c>
      <c r="AB45" s="99"/>
    </row>
    <row r="46" spans="1:28" s="101" customFormat="1" ht="24.6" customHeight="1" x14ac:dyDescent="0.3">
      <c r="A46" s="30">
        <v>44</v>
      </c>
      <c r="B46" s="99"/>
      <c r="C46" s="99"/>
      <c r="D46" s="99" t="str">
        <f>IFERROR(VLOOKUP(B46,ÁREAS!$B$2:$D$61,3,FALSE),"")</f>
        <v/>
      </c>
      <c r="E46" s="99"/>
      <c r="F46" s="99"/>
      <c r="G46" s="99"/>
      <c r="H46" s="99"/>
      <c r="I46" s="99"/>
      <c r="J46" s="99"/>
      <c r="K46" s="99"/>
      <c r="L46" s="99"/>
      <c r="M46" s="99"/>
      <c r="N46" s="99" t="str">
        <f>IFERROR(VLOOKUP(M46,'Descripción de trabajo'!$B$2:$D$1222,2,FALSE),"")</f>
        <v/>
      </c>
      <c r="O46" s="99"/>
      <c r="P46" s="100"/>
      <c r="Q46" s="99"/>
      <c r="R46" s="99" t="str">
        <f>IFERROR(VLOOKUP($M46,'Descripción de trabajo'!$B$2:$D$10485,3,FALSE),"")</f>
        <v/>
      </c>
      <c r="S46" s="99" t="str">
        <f>IFERROR(VLOOKUP($B46,ÁREAS!$B$2:$L$61,5,FALSE),"")</f>
        <v/>
      </c>
      <c r="T46" s="99" t="str">
        <f>IFERROR(VLOOKUP($B46,ÁREAS!$B$2:$L$61,6,FALSE),"")</f>
        <v/>
      </c>
      <c r="U46" s="99" t="str">
        <f>IFERROR(VLOOKUP($B46,ÁREAS!$B$2:$L$61,7,FALSE),"")</f>
        <v/>
      </c>
      <c r="V46" s="99" t="str">
        <f>IFERROR(VLOOKUP($B46,ÁREAS!$B$2:$L$61,8,FALSE),"")</f>
        <v/>
      </c>
      <c r="W46" s="99" t="str">
        <f>IFERROR(VLOOKUP($B46,ÁREAS!$B$2:$L$61,9,FALSE),"")</f>
        <v/>
      </c>
      <c r="X46" s="99" t="str">
        <f>IFERROR(VLOOKUP($B46,ÁREAS!$B$2:$L$61,4,FALSE),"")</f>
        <v/>
      </c>
      <c r="Y46" s="99" t="str">
        <f>IFERROR(VLOOKUP($B46,ÁREAS!$B$2:$L$61,10,FALSE),"")</f>
        <v/>
      </c>
      <c r="Z46" s="99" t="str">
        <f>IFERROR(VLOOKUP($B46,ÁREAS!$B$2:$L$61,11,FALSE),"")</f>
        <v/>
      </c>
      <c r="AA46" s="99" t="str">
        <f>IFERROR(VLOOKUP($B46,ÁREAS!$B$2:$M$61,12,FALSE),"")</f>
        <v/>
      </c>
      <c r="AB46" s="99"/>
    </row>
    <row r="47" spans="1:28" s="101" customFormat="1" ht="24.6" customHeight="1" x14ac:dyDescent="0.3">
      <c r="A47" s="30">
        <v>45</v>
      </c>
      <c r="B47" s="99"/>
      <c r="C47" s="99"/>
      <c r="D47" s="99" t="str">
        <f>IFERROR(VLOOKUP(B47,ÁREAS!$B$2:$D$61,3,FALSE),"")</f>
        <v/>
      </c>
      <c r="E47" s="99"/>
      <c r="F47" s="99"/>
      <c r="G47" s="99"/>
      <c r="H47" s="99"/>
      <c r="I47" s="99"/>
      <c r="J47" s="99"/>
      <c r="K47" s="99"/>
      <c r="L47" s="99"/>
      <c r="M47" s="99"/>
      <c r="N47" s="99" t="str">
        <f>IFERROR(VLOOKUP(M47,'Descripción de trabajo'!$B$2:$D$1222,2,FALSE),"")</f>
        <v/>
      </c>
      <c r="O47" s="99"/>
      <c r="P47" s="100"/>
      <c r="Q47" s="99"/>
      <c r="R47" s="99" t="str">
        <f>IFERROR(VLOOKUP($M47,'Descripción de trabajo'!$B$2:$D$10485,3,FALSE),"")</f>
        <v/>
      </c>
      <c r="S47" s="99" t="str">
        <f>IFERROR(VLOOKUP($B47,ÁREAS!$B$2:$L$61,5,FALSE),"")</f>
        <v/>
      </c>
      <c r="T47" s="99" t="str">
        <f>IFERROR(VLOOKUP($B47,ÁREAS!$B$2:$L$61,6,FALSE),"")</f>
        <v/>
      </c>
      <c r="U47" s="99" t="str">
        <f>IFERROR(VLOOKUP($B47,ÁREAS!$B$2:$L$61,7,FALSE),"")</f>
        <v/>
      </c>
      <c r="V47" s="99" t="str">
        <f>IFERROR(VLOOKUP($B47,ÁREAS!$B$2:$L$61,8,FALSE),"")</f>
        <v/>
      </c>
      <c r="W47" s="99" t="str">
        <f>IFERROR(VLOOKUP($B47,ÁREAS!$B$2:$L$61,9,FALSE),"")</f>
        <v/>
      </c>
      <c r="X47" s="99" t="str">
        <f>IFERROR(VLOOKUP($B47,ÁREAS!$B$2:$L$61,4,FALSE),"")</f>
        <v/>
      </c>
      <c r="Y47" s="99" t="str">
        <f>IFERROR(VLOOKUP($B47,ÁREAS!$B$2:$L$61,10,FALSE),"")</f>
        <v/>
      </c>
      <c r="Z47" s="99" t="str">
        <f>IFERROR(VLOOKUP($B47,ÁREAS!$B$2:$L$61,11,FALSE),"")</f>
        <v/>
      </c>
      <c r="AA47" s="99" t="str">
        <f>IFERROR(VLOOKUP($B47,ÁREAS!$B$2:$M$61,12,FALSE),"")</f>
        <v/>
      </c>
      <c r="AB47" s="99"/>
    </row>
    <row r="48" spans="1:28" s="101" customFormat="1" ht="24.6" customHeight="1" x14ac:dyDescent="0.3">
      <c r="A48" s="30">
        <v>46</v>
      </c>
      <c r="B48" s="99"/>
      <c r="C48" s="99"/>
      <c r="D48" s="99" t="str">
        <f>IFERROR(VLOOKUP(B48,ÁREAS!$B$2:$D$61,3,FALSE),"")</f>
        <v/>
      </c>
      <c r="E48" s="99"/>
      <c r="F48" s="99"/>
      <c r="G48" s="99"/>
      <c r="H48" s="99"/>
      <c r="I48" s="99"/>
      <c r="J48" s="99"/>
      <c r="K48" s="99"/>
      <c r="L48" s="99"/>
      <c r="M48" s="99"/>
      <c r="N48" s="99" t="str">
        <f>IFERROR(VLOOKUP(M48,'Descripción de trabajo'!$B$2:$D$1222,2,FALSE),"")</f>
        <v/>
      </c>
      <c r="O48" s="99"/>
      <c r="P48" s="100"/>
      <c r="Q48" s="99"/>
      <c r="R48" s="99" t="str">
        <f>IFERROR(VLOOKUP($M48,'Descripción de trabajo'!$B$2:$D$10485,3,FALSE),"")</f>
        <v/>
      </c>
      <c r="S48" s="99" t="str">
        <f>IFERROR(VLOOKUP($B48,ÁREAS!$B$2:$L$61,5,FALSE),"")</f>
        <v/>
      </c>
      <c r="T48" s="99" t="str">
        <f>IFERROR(VLOOKUP($B48,ÁREAS!$B$2:$L$61,6,FALSE),"")</f>
        <v/>
      </c>
      <c r="U48" s="99" t="str">
        <f>IFERROR(VLOOKUP($B48,ÁREAS!$B$2:$L$61,7,FALSE),"")</f>
        <v/>
      </c>
      <c r="V48" s="99" t="str">
        <f>IFERROR(VLOOKUP($B48,ÁREAS!$B$2:$L$61,8,FALSE),"")</f>
        <v/>
      </c>
      <c r="W48" s="99" t="str">
        <f>IFERROR(VLOOKUP($B48,ÁREAS!$B$2:$L$61,9,FALSE),"")</f>
        <v/>
      </c>
      <c r="X48" s="99" t="str">
        <f>IFERROR(VLOOKUP($B48,ÁREAS!$B$2:$L$61,4,FALSE),"")</f>
        <v/>
      </c>
      <c r="Y48" s="99" t="str">
        <f>IFERROR(VLOOKUP($B48,ÁREAS!$B$2:$L$61,10,FALSE),"")</f>
        <v/>
      </c>
      <c r="Z48" s="99" t="str">
        <f>IFERROR(VLOOKUP($B48,ÁREAS!$B$2:$L$61,11,FALSE),"")</f>
        <v/>
      </c>
      <c r="AA48" s="99" t="str">
        <f>IFERROR(VLOOKUP($B48,ÁREAS!$B$2:$M$61,12,FALSE),"")</f>
        <v/>
      </c>
      <c r="AB48" s="99"/>
    </row>
    <row r="49" spans="1:28" s="101" customFormat="1" ht="24.6" customHeight="1" x14ac:dyDescent="0.3">
      <c r="A49" s="30">
        <v>47</v>
      </c>
      <c r="B49" s="99"/>
      <c r="C49" s="99"/>
      <c r="D49" s="99" t="str">
        <f>IFERROR(VLOOKUP(B49,ÁREAS!$B$2:$D$61,3,FALSE),"")</f>
        <v/>
      </c>
      <c r="E49" s="99"/>
      <c r="F49" s="99"/>
      <c r="G49" s="99"/>
      <c r="H49" s="99"/>
      <c r="I49" s="99"/>
      <c r="J49" s="99"/>
      <c r="K49" s="99"/>
      <c r="L49" s="99"/>
      <c r="M49" s="99"/>
      <c r="N49" s="99" t="str">
        <f>IFERROR(VLOOKUP(M49,'Descripción de trabajo'!$B$2:$D$1222,2,FALSE),"")</f>
        <v/>
      </c>
      <c r="O49" s="99"/>
      <c r="P49" s="100"/>
      <c r="Q49" s="99"/>
      <c r="R49" s="99" t="str">
        <f>IFERROR(VLOOKUP($M49,'Descripción de trabajo'!$B$2:$D$10485,3,FALSE),"")</f>
        <v/>
      </c>
      <c r="S49" s="99" t="str">
        <f>IFERROR(VLOOKUP($B49,ÁREAS!$B$2:$L$61,5,FALSE),"")</f>
        <v/>
      </c>
      <c r="T49" s="99" t="str">
        <f>IFERROR(VLOOKUP($B49,ÁREAS!$B$2:$L$61,6,FALSE),"")</f>
        <v/>
      </c>
      <c r="U49" s="99" t="str">
        <f>IFERROR(VLOOKUP($B49,ÁREAS!$B$2:$L$61,7,FALSE),"")</f>
        <v/>
      </c>
      <c r="V49" s="99" t="str">
        <f>IFERROR(VLOOKUP($B49,ÁREAS!$B$2:$L$61,8,FALSE),"")</f>
        <v/>
      </c>
      <c r="W49" s="99" t="str">
        <f>IFERROR(VLOOKUP($B49,ÁREAS!$B$2:$L$61,9,FALSE),"")</f>
        <v/>
      </c>
      <c r="X49" s="99" t="str">
        <f>IFERROR(VLOOKUP($B49,ÁREAS!$B$2:$L$61,4,FALSE),"")</f>
        <v/>
      </c>
      <c r="Y49" s="99" t="str">
        <f>IFERROR(VLOOKUP($B49,ÁREAS!$B$2:$L$61,10,FALSE),"")</f>
        <v/>
      </c>
      <c r="Z49" s="99" t="str">
        <f>IFERROR(VLOOKUP($B49,ÁREAS!$B$2:$L$61,11,FALSE),"")</f>
        <v/>
      </c>
      <c r="AA49" s="99" t="str">
        <f>IFERROR(VLOOKUP($B49,ÁREAS!$B$2:$M$61,12,FALSE),"")</f>
        <v/>
      </c>
      <c r="AB49" s="99"/>
    </row>
    <row r="50" spans="1:28" s="101" customFormat="1" ht="24.6" customHeight="1" x14ac:dyDescent="0.3">
      <c r="A50" s="30">
        <v>48</v>
      </c>
      <c r="B50" s="99"/>
      <c r="C50" s="99"/>
      <c r="D50" s="99" t="str">
        <f>IFERROR(VLOOKUP(B50,ÁREAS!$B$2:$D$61,3,FALSE),"")</f>
        <v/>
      </c>
      <c r="E50" s="99"/>
      <c r="F50" s="99"/>
      <c r="G50" s="99"/>
      <c r="H50" s="99"/>
      <c r="I50" s="99"/>
      <c r="J50" s="99"/>
      <c r="K50" s="99"/>
      <c r="L50" s="99"/>
      <c r="M50" s="99"/>
      <c r="N50" s="99" t="str">
        <f>IFERROR(VLOOKUP(M50,'Descripción de trabajo'!$B$2:$D$1222,2,FALSE),"")</f>
        <v/>
      </c>
      <c r="O50" s="99"/>
      <c r="P50" s="100"/>
      <c r="Q50" s="99"/>
      <c r="R50" s="99" t="str">
        <f>IFERROR(VLOOKUP($M50,'Descripción de trabajo'!$B$2:$D$10485,3,FALSE),"")</f>
        <v/>
      </c>
      <c r="S50" s="99" t="str">
        <f>IFERROR(VLOOKUP($B50,ÁREAS!$B$2:$L$61,5,FALSE),"")</f>
        <v/>
      </c>
      <c r="T50" s="99" t="str">
        <f>IFERROR(VLOOKUP($B50,ÁREAS!$B$2:$L$61,6,FALSE),"")</f>
        <v/>
      </c>
      <c r="U50" s="99" t="str">
        <f>IFERROR(VLOOKUP($B50,ÁREAS!$B$2:$L$61,7,FALSE),"")</f>
        <v/>
      </c>
      <c r="V50" s="99" t="str">
        <f>IFERROR(VLOOKUP($B50,ÁREAS!$B$2:$L$61,8,FALSE),"")</f>
        <v/>
      </c>
      <c r="W50" s="99" t="str">
        <f>IFERROR(VLOOKUP($B50,ÁREAS!$B$2:$L$61,9,FALSE),"")</f>
        <v/>
      </c>
      <c r="X50" s="99" t="str">
        <f>IFERROR(VLOOKUP($B50,ÁREAS!$B$2:$L$61,4,FALSE),"")</f>
        <v/>
      </c>
      <c r="Y50" s="99" t="str">
        <f>IFERROR(VLOOKUP($B50,ÁREAS!$B$2:$L$61,10,FALSE),"")</f>
        <v/>
      </c>
      <c r="Z50" s="99" t="str">
        <f>IFERROR(VLOOKUP($B50,ÁREAS!$B$2:$L$61,11,FALSE),"")</f>
        <v/>
      </c>
      <c r="AA50" s="99" t="str">
        <f>IFERROR(VLOOKUP($B50,ÁREAS!$B$2:$M$61,12,FALSE),"")</f>
        <v/>
      </c>
      <c r="AB50" s="99"/>
    </row>
    <row r="51" spans="1:28" s="101" customFormat="1" ht="24.6" customHeight="1" x14ac:dyDescent="0.3">
      <c r="A51" s="30">
        <v>49</v>
      </c>
      <c r="B51" s="99"/>
      <c r="C51" s="99"/>
      <c r="D51" s="99" t="str">
        <f>IFERROR(VLOOKUP(B51,ÁREAS!$B$2:$D$61,3,FALSE),"")</f>
        <v/>
      </c>
      <c r="E51" s="99"/>
      <c r="F51" s="99"/>
      <c r="G51" s="99"/>
      <c r="H51" s="99"/>
      <c r="I51" s="99"/>
      <c r="J51" s="99"/>
      <c r="K51" s="99"/>
      <c r="L51" s="99"/>
      <c r="M51" s="99"/>
      <c r="N51" s="99" t="str">
        <f>IFERROR(VLOOKUP(M51,'Descripción de trabajo'!$B$2:$D$1222,2,FALSE),"")</f>
        <v/>
      </c>
      <c r="O51" s="99"/>
      <c r="P51" s="100"/>
      <c r="Q51" s="99"/>
      <c r="R51" s="99" t="str">
        <f>IFERROR(VLOOKUP($M51,'Descripción de trabajo'!$B$2:$D$10485,3,FALSE),"")</f>
        <v/>
      </c>
      <c r="S51" s="99" t="str">
        <f>IFERROR(VLOOKUP($B51,ÁREAS!$B$2:$L$61,5,FALSE),"")</f>
        <v/>
      </c>
      <c r="T51" s="99" t="str">
        <f>IFERROR(VLOOKUP($B51,ÁREAS!$B$2:$L$61,6,FALSE),"")</f>
        <v/>
      </c>
      <c r="U51" s="99" t="str">
        <f>IFERROR(VLOOKUP($B51,ÁREAS!$B$2:$L$61,7,FALSE),"")</f>
        <v/>
      </c>
      <c r="V51" s="99" t="str">
        <f>IFERROR(VLOOKUP($B51,ÁREAS!$B$2:$L$61,8,FALSE),"")</f>
        <v/>
      </c>
      <c r="W51" s="99" t="str">
        <f>IFERROR(VLOOKUP($B51,ÁREAS!$B$2:$L$61,9,FALSE),"")</f>
        <v/>
      </c>
      <c r="X51" s="99" t="str">
        <f>IFERROR(VLOOKUP($B51,ÁREAS!$B$2:$L$61,4,FALSE),"")</f>
        <v/>
      </c>
      <c r="Y51" s="99" t="str">
        <f>IFERROR(VLOOKUP($B51,ÁREAS!$B$2:$L$61,10,FALSE),"")</f>
        <v/>
      </c>
      <c r="Z51" s="99" t="str">
        <f>IFERROR(VLOOKUP($B51,ÁREAS!$B$2:$L$61,11,FALSE),"")</f>
        <v/>
      </c>
      <c r="AA51" s="99" t="str">
        <f>IFERROR(VLOOKUP($B51,ÁREAS!$B$2:$M$61,12,FALSE),"")</f>
        <v/>
      </c>
      <c r="AB51" s="99"/>
    </row>
    <row r="52" spans="1:28" s="101" customFormat="1" ht="24.6" customHeight="1" x14ac:dyDescent="0.3">
      <c r="A52" s="30">
        <v>50</v>
      </c>
      <c r="B52" s="99"/>
      <c r="C52" s="99"/>
      <c r="D52" s="99" t="str">
        <f>IFERROR(VLOOKUP(B52,ÁREAS!$B$2:$D$61,3,FALSE),"")</f>
        <v/>
      </c>
      <c r="E52" s="99"/>
      <c r="F52" s="99"/>
      <c r="G52" s="99"/>
      <c r="H52" s="99"/>
      <c r="I52" s="99"/>
      <c r="J52" s="99"/>
      <c r="K52" s="99"/>
      <c r="L52" s="99"/>
      <c r="M52" s="99"/>
      <c r="N52" s="99" t="str">
        <f>IFERROR(VLOOKUP(M52,'Descripción de trabajo'!$B$2:$D$1222,2,FALSE),"")</f>
        <v/>
      </c>
      <c r="O52" s="99"/>
      <c r="P52" s="100"/>
      <c r="Q52" s="99"/>
      <c r="R52" s="99" t="str">
        <f>IFERROR(VLOOKUP($M52,'Descripción de trabajo'!$B$2:$D$10485,3,FALSE),"")</f>
        <v/>
      </c>
      <c r="S52" s="99" t="str">
        <f>IFERROR(VLOOKUP($B52,ÁREAS!$B$2:$L$61,5,FALSE),"")</f>
        <v/>
      </c>
      <c r="T52" s="99" t="str">
        <f>IFERROR(VLOOKUP($B52,ÁREAS!$B$2:$L$61,6,FALSE),"")</f>
        <v/>
      </c>
      <c r="U52" s="99" t="str">
        <f>IFERROR(VLOOKUP($B52,ÁREAS!$B$2:$L$61,7,FALSE),"")</f>
        <v/>
      </c>
      <c r="V52" s="99" t="str">
        <f>IFERROR(VLOOKUP($B52,ÁREAS!$B$2:$L$61,8,FALSE),"")</f>
        <v/>
      </c>
      <c r="W52" s="99" t="str">
        <f>IFERROR(VLOOKUP($B52,ÁREAS!$B$2:$L$61,9,FALSE),"")</f>
        <v/>
      </c>
      <c r="X52" s="99" t="str">
        <f>IFERROR(VLOOKUP($B52,ÁREAS!$B$2:$L$61,4,FALSE),"")</f>
        <v/>
      </c>
      <c r="Y52" s="99" t="str">
        <f>IFERROR(VLOOKUP($B52,ÁREAS!$B$2:$L$61,10,FALSE),"")</f>
        <v/>
      </c>
      <c r="Z52" s="99" t="str">
        <f>IFERROR(VLOOKUP($B52,ÁREAS!$B$2:$L$61,11,FALSE),"")</f>
        <v/>
      </c>
      <c r="AA52" s="99" t="str">
        <f>IFERROR(VLOOKUP($B52,ÁREAS!$B$2:$M$61,12,FALSE),"")</f>
        <v/>
      </c>
      <c r="AB52" s="99"/>
    </row>
    <row r="53" spans="1:28" s="101" customFormat="1" ht="24.6" customHeight="1" x14ac:dyDescent="0.3">
      <c r="A53" s="30">
        <v>51</v>
      </c>
      <c r="B53" s="99"/>
      <c r="C53" s="99"/>
      <c r="D53" s="99" t="str">
        <f>IFERROR(VLOOKUP(B53,ÁREAS!$B$2:$D$61,3,FALSE),"")</f>
        <v/>
      </c>
      <c r="E53" s="99"/>
      <c r="F53" s="99"/>
      <c r="G53" s="99"/>
      <c r="H53" s="99"/>
      <c r="I53" s="99"/>
      <c r="J53" s="99"/>
      <c r="K53" s="99"/>
      <c r="L53" s="99"/>
      <c r="M53" s="99"/>
      <c r="N53" s="99" t="str">
        <f>IFERROR(VLOOKUP(M53,'Descripción de trabajo'!$B$2:$D$1222,2,FALSE),"")</f>
        <v/>
      </c>
      <c r="O53" s="99"/>
      <c r="P53" s="100"/>
      <c r="Q53" s="99"/>
      <c r="R53" s="99" t="str">
        <f>IFERROR(VLOOKUP($M53,'Descripción de trabajo'!$B$2:$D$10485,3,FALSE),"")</f>
        <v/>
      </c>
      <c r="S53" s="99" t="str">
        <f>IFERROR(VLOOKUP($B53,ÁREAS!$B$2:$L$61,5,FALSE),"")</f>
        <v/>
      </c>
      <c r="T53" s="99" t="str">
        <f>IFERROR(VLOOKUP($B53,ÁREAS!$B$2:$L$61,6,FALSE),"")</f>
        <v/>
      </c>
      <c r="U53" s="99" t="str">
        <f>IFERROR(VLOOKUP($B53,ÁREAS!$B$2:$L$61,7,FALSE),"")</f>
        <v/>
      </c>
      <c r="V53" s="99" t="str">
        <f>IFERROR(VLOOKUP($B53,ÁREAS!$B$2:$L$61,8,FALSE),"")</f>
        <v/>
      </c>
      <c r="W53" s="99" t="str">
        <f>IFERROR(VLOOKUP($B53,ÁREAS!$B$2:$L$61,9,FALSE),"")</f>
        <v/>
      </c>
      <c r="X53" s="99" t="str">
        <f>IFERROR(VLOOKUP($B53,ÁREAS!$B$2:$L$61,4,FALSE),"")</f>
        <v/>
      </c>
      <c r="Y53" s="99" t="str">
        <f>IFERROR(VLOOKUP($B53,ÁREAS!$B$2:$L$61,10,FALSE),"")</f>
        <v/>
      </c>
      <c r="Z53" s="99" t="str">
        <f>IFERROR(VLOOKUP($B53,ÁREAS!$B$2:$L$61,11,FALSE),"")</f>
        <v/>
      </c>
      <c r="AA53" s="99" t="str">
        <f>IFERROR(VLOOKUP($B53,ÁREAS!$B$2:$M$61,12,FALSE),"")</f>
        <v/>
      </c>
      <c r="AB53" s="99"/>
    </row>
    <row r="54" spans="1:28" s="101" customFormat="1" ht="24.6" customHeight="1" x14ac:dyDescent="0.3">
      <c r="A54" s="30">
        <v>52</v>
      </c>
      <c r="B54" s="99"/>
      <c r="C54" s="99"/>
      <c r="D54" s="99" t="str">
        <f>IFERROR(VLOOKUP(B54,ÁREAS!$B$2:$D$61,3,FALSE),"")</f>
        <v/>
      </c>
      <c r="E54" s="99"/>
      <c r="F54" s="99"/>
      <c r="G54" s="99"/>
      <c r="H54" s="99"/>
      <c r="I54" s="99"/>
      <c r="J54" s="99"/>
      <c r="K54" s="99"/>
      <c r="L54" s="99"/>
      <c r="M54" s="99"/>
      <c r="N54" s="99" t="str">
        <f>IFERROR(VLOOKUP(M54,'Descripción de trabajo'!$B$2:$D$1222,2,FALSE),"")</f>
        <v/>
      </c>
      <c r="O54" s="99"/>
      <c r="P54" s="100"/>
      <c r="Q54" s="99"/>
      <c r="R54" s="99" t="str">
        <f>IFERROR(VLOOKUP($M54,'Descripción de trabajo'!$B$2:$D$10485,3,FALSE),"")</f>
        <v/>
      </c>
      <c r="S54" s="99" t="str">
        <f>IFERROR(VLOOKUP($B54,ÁREAS!$B$2:$L$61,5,FALSE),"")</f>
        <v/>
      </c>
      <c r="T54" s="99" t="str">
        <f>IFERROR(VLOOKUP($B54,ÁREAS!$B$2:$L$61,6,FALSE),"")</f>
        <v/>
      </c>
      <c r="U54" s="99" t="str">
        <f>IFERROR(VLOOKUP($B54,ÁREAS!$B$2:$L$61,7,FALSE),"")</f>
        <v/>
      </c>
      <c r="V54" s="99" t="str">
        <f>IFERROR(VLOOKUP($B54,ÁREAS!$B$2:$L$61,8,FALSE),"")</f>
        <v/>
      </c>
      <c r="W54" s="99" t="str">
        <f>IFERROR(VLOOKUP($B54,ÁREAS!$B$2:$L$61,9,FALSE),"")</f>
        <v/>
      </c>
      <c r="X54" s="99" t="str">
        <f>IFERROR(VLOOKUP($B54,ÁREAS!$B$2:$L$61,4,FALSE),"")</f>
        <v/>
      </c>
      <c r="Y54" s="99" t="str">
        <f>IFERROR(VLOOKUP($B54,ÁREAS!$B$2:$L$61,10,FALSE),"")</f>
        <v/>
      </c>
      <c r="Z54" s="99" t="str">
        <f>IFERROR(VLOOKUP($B54,ÁREAS!$B$2:$L$61,11,FALSE),"")</f>
        <v/>
      </c>
      <c r="AA54" s="99" t="str">
        <f>IFERROR(VLOOKUP($B54,ÁREAS!$B$2:$M$61,12,FALSE),"")</f>
        <v/>
      </c>
      <c r="AB54" s="99"/>
    </row>
    <row r="55" spans="1:28" s="101" customFormat="1" ht="24.6" customHeight="1" x14ac:dyDescent="0.3">
      <c r="A55" s="30">
        <v>53</v>
      </c>
      <c r="B55" s="99"/>
      <c r="C55" s="99"/>
      <c r="D55" s="99" t="str">
        <f>IFERROR(VLOOKUP(B55,ÁREAS!$B$2:$D$61,3,FALSE),"")</f>
        <v/>
      </c>
      <c r="E55" s="99"/>
      <c r="F55" s="99"/>
      <c r="G55" s="99"/>
      <c r="H55" s="99"/>
      <c r="I55" s="99"/>
      <c r="J55" s="99"/>
      <c r="K55" s="99"/>
      <c r="L55" s="99"/>
      <c r="M55" s="99"/>
      <c r="N55" s="99" t="str">
        <f>IFERROR(VLOOKUP(M55,'Descripción de trabajo'!$B$2:$D$1222,2,FALSE),"")</f>
        <v/>
      </c>
      <c r="O55" s="99"/>
      <c r="P55" s="100"/>
      <c r="Q55" s="99"/>
      <c r="R55" s="99" t="str">
        <f>IFERROR(VLOOKUP($M55,'Descripción de trabajo'!$B$2:$D$10485,3,FALSE),"")</f>
        <v/>
      </c>
      <c r="S55" s="99" t="str">
        <f>IFERROR(VLOOKUP($B55,ÁREAS!$B$2:$L$61,5,FALSE),"")</f>
        <v/>
      </c>
      <c r="T55" s="99" t="str">
        <f>IFERROR(VLOOKUP($B55,ÁREAS!$B$2:$L$61,6,FALSE),"")</f>
        <v/>
      </c>
      <c r="U55" s="99" t="str">
        <f>IFERROR(VLOOKUP($B55,ÁREAS!$B$2:$L$61,7,FALSE),"")</f>
        <v/>
      </c>
      <c r="V55" s="99" t="str">
        <f>IFERROR(VLOOKUP($B55,ÁREAS!$B$2:$L$61,8,FALSE),"")</f>
        <v/>
      </c>
      <c r="W55" s="99" t="str">
        <f>IFERROR(VLOOKUP($B55,ÁREAS!$B$2:$L$61,9,FALSE),"")</f>
        <v/>
      </c>
      <c r="X55" s="99" t="str">
        <f>IFERROR(VLOOKUP($B55,ÁREAS!$B$2:$L$61,4,FALSE),"")</f>
        <v/>
      </c>
      <c r="Y55" s="99" t="str">
        <f>IFERROR(VLOOKUP($B55,ÁREAS!$B$2:$L$61,10,FALSE),"")</f>
        <v/>
      </c>
      <c r="Z55" s="99" t="str">
        <f>IFERROR(VLOOKUP($B55,ÁREAS!$B$2:$L$61,11,FALSE),"")</f>
        <v/>
      </c>
      <c r="AA55" s="99" t="str">
        <f>IFERROR(VLOOKUP($B55,ÁREAS!$B$2:$M$61,12,FALSE),"")</f>
        <v/>
      </c>
      <c r="AB55" s="99"/>
    </row>
    <row r="56" spans="1:28" s="101" customFormat="1" ht="24.6" customHeight="1" x14ac:dyDescent="0.3">
      <c r="A56" s="30">
        <v>54</v>
      </c>
      <c r="B56" s="99"/>
      <c r="C56" s="99"/>
      <c r="D56" s="99" t="str">
        <f>IFERROR(VLOOKUP(B56,ÁREAS!$B$2:$D$61,3,FALSE),"")</f>
        <v/>
      </c>
      <c r="E56" s="99"/>
      <c r="F56" s="99"/>
      <c r="G56" s="99"/>
      <c r="H56" s="99"/>
      <c r="I56" s="99"/>
      <c r="J56" s="99"/>
      <c r="K56" s="99"/>
      <c r="L56" s="99"/>
      <c r="M56" s="99"/>
      <c r="N56" s="99" t="str">
        <f>IFERROR(VLOOKUP(M56,'Descripción de trabajo'!$B$2:$D$1222,2,FALSE),"")</f>
        <v/>
      </c>
      <c r="O56" s="99"/>
      <c r="P56" s="100"/>
      <c r="Q56" s="99"/>
      <c r="R56" s="99" t="str">
        <f>IFERROR(VLOOKUP($M56,'Descripción de trabajo'!$B$2:$D$10485,3,FALSE),"")</f>
        <v/>
      </c>
      <c r="S56" s="99" t="str">
        <f>IFERROR(VLOOKUP($B56,ÁREAS!$B$2:$L$61,5,FALSE),"")</f>
        <v/>
      </c>
      <c r="T56" s="99" t="str">
        <f>IFERROR(VLOOKUP($B56,ÁREAS!$B$2:$L$61,6,FALSE),"")</f>
        <v/>
      </c>
      <c r="U56" s="99" t="str">
        <f>IFERROR(VLOOKUP($B56,ÁREAS!$B$2:$L$61,7,FALSE),"")</f>
        <v/>
      </c>
      <c r="V56" s="99" t="str">
        <f>IFERROR(VLOOKUP($B56,ÁREAS!$B$2:$L$61,8,FALSE),"")</f>
        <v/>
      </c>
      <c r="W56" s="99" t="str">
        <f>IFERROR(VLOOKUP($B56,ÁREAS!$B$2:$L$61,9,FALSE),"")</f>
        <v/>
      </c>
      <c r="X56" s="99" t="str">
        <f>IFERROR(VLOOKUP($B56,ÁREAS!$B$2:$L$61,4,FALSE),"")</f>
        <v/>
      </c>
      <c r="Y56" s="99" t="str">
        <f>IFERROR(VLOOKUP($B56,ÁREAS!$B$2:$L$61,10,FALSE),"")</f>
        <v/>
      </c>
      <c r="Z56" s="99" t="str">
        <f>IFERROR(VLOOKUP($B56,ÁREAS!$B$2:$L$61,11,FALSE),"")</f>
        <v/>
      </c>
      <c r="AA56" s="99" t="str">
        <f>IFERROR(VLOOKUP($B56,ÁREAS!$B$2:$M$61,12,FALSE),"")</f>
        <v/>
      </c>
      <c r="AB56" s="99"/>
    </row>
    <row r="57" spans="1:28" s="101" customFormat="1" ht="24.6" customHeight="1" x14ac:dyDescent="0.3">
      <c r="A57" s="30">
        <v>55</v>
      </c>
      <c r="B57" s="99"/>
      <c r="C57" s="99"/>
      <c r="D57" s="99" t="str">
        <f>IFERROR(VLOOKUP(B57,ÁREAS!$B$2:$D$61,3,FALSE),"")</f>
        <v/>
      </c>
      <c r="E57" s="99"/>
      <c r="F57" s="99"/>
      <c r="G57" s="99"/>
      <c r="H57" s="99"/>
      <c r="I57" s="99"/>
      <c r="J57" s="99"/>
      <c r="K57" s="99"/>
      <c r="L57" s="99"/>
      <c r="M57" s="99"/>
      <c r="N57" s="99" t="str">
        <f>IFERROR(VLOOKUP(M57,'Descripción de trabajo'!$B$2:$D$1222,2,FALSE),"")</f>
        <v/>
      </c>
      <c r="O57" s="99"/>
      <c r="P57" s="100"/>
      <c r="Q57" s="99"/>
      <c r="R57" s="99" t="str">
        <f>IFERROR(VLOOKUP($M57,'Descripción de trabajo'!$B$2:$D$10485,3,FALSE),"")</f>
        <v/>
      </c>
      <c r="S57" s="99" t="str">
        <f>IFERROR(VLOOKUP($B57,ÁREAS!$B$2:$L$61,5,FALSE),"")</f>
        <v/>
      </c>
      <c r="T57" s="99" t="str">
        <f>IFERROR(VLOOKUP($B57,ÁREAS!$B$2:$L$61,6,FALSE),"")</f>
        <v/>
      </c>
      <c r="U57" s="99" t="str">
        <f>IFERROR(VLOOKUP($B57,ÁREAS!$B$2:$L$61,7,FALSE),"")</f>
        <v/>
      </c>
      <c r="V57" s="99" t="str">
        <f>IFERROR(VLOOKUP($B57,ÁREAS!$B$2:$L$61,8,FALSE),"")</f>
        <v/>
      </c>
      <c r="W57" s="99" t="str">
        <f>IFERROR(VLOOKUP($B57,ÁREAS!$B$2:$L$61,9,FALSE),"")</f>
        <v/>
      </c>
      <c r="X57" s="99" t="str">
        <f>IFERROR(VLOOKUP($B57,ÁREAS!$B$2:$L$61,4,FALSE),"")</f>
        <v/>
      </c>
      <c r="Y57" s="99" t="str">
        <f>IFERROR(VLOOKUP($B57,ÁREAS!$B$2:$L$61,10,FALSE),"")</f>
        <v/>
      </c>
      <c r="Z57" s="99" t="str">
        <f>IFERROR(VLOOKUP($B57,ÁREAS!$B$2:$L$61,11,FALSE),"")</f>
        <v/>
      </c>
      <c r="AA57" s="99" t="str">
        <f>IFERROR(VLOOKUP($B57,ÁREAS!$B$2:$M$61,12,FALSE),"")</f>
        <v/>
      </c>
      <c r="AB57" s="99"/>
    </row>
    <row r="58" spans="1:28" s="101" customFormat="1" ht="24.6" customHeight="1" x14ac:dyDescent="0.3">
      <c r="A58" s="30">
        <v>56</v>
      </c>
      <c r="B58" s="99"/>
      <c r="C58" s="99"/>
      <c r="D58" s="99" t="str">
        <f>IFERROR(VLOOKUP(B58,ÁREAS!$B$2:$D$61,3,FALSE),"")</f>
        <v/>
      </c>
      <c r="E58" s="99"/>
      <c r="F58" s="99"/>
      <c r="G58" s="99"/>
      <c r="H58" s="99"/>
      <c r="I58" s="99"/>
      <c r="J58" s="99"/>
      <c r="K58" s="99"/>
      <c r="L58" s="99"/>
      <c r="M58" s="99"/>
      <c r="N58" s="99" t="str">
        <f>IFERROR(VLOOKUP(M58,'Descripción de trabajo'!$B$2:$D$1222,2,FALSE),"")</f>
        <v/>
      </c>
      <c r="O58" s="99"/>
      <c r="P58" s="100"/>
      <c r="Q58" s="99"/>
      <c r="R58" s="99" t="str">
        <f>IFERROR(VLOOKUP($M58,'Descripción de trabajo'!$B$2:$D$10485,3,FALSE),"")</f>
        <v/>
      </c>
      <c r="S58" s="99" t="str">
        <f>IFERROR(VLOOKUP($B58,ÁREAS!$B$2:$L$61,5,FALSE),"")</f>
        <v/>
      </c>
      <c r="T58" s="99" t="str">
        <f>IFERROR(VLOOKUP($B58,ÁREAS!$B$2:$L$61,6,FALSE),"")</f>
        <v/>
      </c>
      <c r="U58" s="99" t="str">
        <f>IFERROR(VLOOKUP($B58,ÁREAS!$B$2:$L$61,7,FALSE),"")</f>
        <v/>
      </c>
      <c r="V58" s="99" t="str">
        <f>IFERROR(VLOOKUP($B58,ÁREAS!$B$2:$L$61,8,FALSE),"")</f>
        <v/>
      </c>
      <c r="W58" s="99" t="str">
        <f>IFERROR(VLOOKUP($B58,ÁREAS!$B$2:$L$61,9,FALSE),"")</f>
        <v/>
      </c>
      <c r="X58" s="99" t="str">
        <f>IFERROR(VLOOKUP($B58,ÁREAS!$B$2:$L$61,4,FALSE),"")</f>
        <v/>
      </c>
      <c r="Y58" s="99" t="str">
        <f>IFERROR(VLOOKUP($B58,ÁREAS!$B$2:$L$61,10,FALSE),"")</f>
        <v/>
      </c>
      <c r="Z58" s="99" t="str">
        <f>IFERROR(VLOOKUP($B58,ÁREAS!$B$2:$L$61,11,FALSE),"")</f>
        <v/>
      </c>
      <c r="AA58" s="99" t="str">
        <f>IFERROR(VLOOKUP($B58,ÁREAS!$B$2:$M$61,12,FALSE),"")</f>
        <v/>
      </c>
      <c r="AB58" s="99"/>
    </row>
    <row r="59" spans="1:28" s="101" customFormat="1" ht="24.6" customHeight="1" x14ac:dyDescent="0.3">
      <c r="A59" s="30">
        <v>57</v>
      </c>
      <c r="B59" s="99"/>
      <c r="C59" s="99"/>
      <c r="D59" s="99" t="str">
        <f>IFERROR(VLOOKUP(B59,ÁREAS!$B$2:$D$61,3,FALSE),"")</f>
        <v/>
      </c>
      <c r="E59" s="99"/>
      <c r="F59" s="99"/>
      <c r="G59" s="99"/>
      <c r="H59" s="99"/>
      <c r="I59" s="99"/>
      <c r="J59" s="99"/>
      <c r="K59" s="99"/>
      <c r="L59" s="99"/>
      <c r="M59" s="99"/>
      <c r="N59" s="99" t="str">
        <f>IFERROR(VLOOKUP(M59,'Descripción de trabajo'!$B$2:$D$1222,2,FALSE),"")</f>
        <v/>
      </c>
      <c r="O59" s="99"/>
      <c r="P59" s="100"/>
      <c r="Q59" s="99"/>
      <c r="R59" s="99" t="str">
        <f>IFERROR(VLOOKUP($M59,'Descripción de trabajo'!$B$2:$D$10485,3,FALSE),"")</f>
        <v/>
      </c>
      <c r="S59" s="99" t="str">
        <f>IFERROR(VLOOKUP($B59,ÁREAS!$B$2:$L$61,5,FALSE),"")</f>
        <v/>
      </c>
      <c r="T59" s="99" t="str">
        <f>IFERROR(VLOOKUP($B59,ÁREAS!$B$2:$L$61,6,FALSE),"")</f>
        <v/>
      </c>
      <c r="U59" s="99" t="str">
        <f>IFERROR(VLOOKUP($B59,ÁREAS!$B$2:$L$61,7,FALSE),"")</f>
        <v/>
      </c>
      <c r="V59" s="99" t="str">
        <f>IFERROR(VLOOKUP($B59,ÁREAS!$B$2:$L$61,8,FALSE),"")</f>
        <v/>
      </c>
      <c r="W59" s="99" t="str">
        <f>IFERROR(VLOOKUP($B59,ÁREAS!$B$2:$L$61,9,FALSE),"")</f>
        <v/>
      </c>
      <c r="X59" s="99" t="str">
        <f>IFERROR(VLOOKUP($B59,ÁREAS!$B$2:$L$61,4,FALSE),"")</f>
        <v/>
      </c>
      <c r="Y59" s="99" t="str">
        <f>IFERROR(VLOOKUP($B59,ÁREAS!$B$2:$L$61,10,FALSE),"")</f>
        <v/>
      </c>
      <c r="Z59" s="99" t="str">
        <f>IFERROR(VLOOKUP($B59,ÁREAS!$B$2:$L$61,11,FALSE),"")</f>
        <v/>
      </c>
      <c r="AA59" s="99" t="str">
        <f>IFERROR(VLOOKUP($B59,ÁREAS!$B$2:$M$61,12,FALSE),"")</f>
        <v/>
      </c>
      <c r="AB59" s="99"/>
    </row>
    <row r="60" spans="1:28" s="101" customFormat="1" ht="24.6" customHeight="1" x14ac:dyDescent="0.3">
      <c r="A60" s="30">
        <v>58</v>
      </c>
      <c r="B60" s="99"/>
      <c r="C60" s="99"/>
      <c r="D60" s="99" t="str">
        <f>IFERROR(VLOOKUP(B60,ÁREAS!$B$2:$D$61,3,FALSE),"")</f>
        <v/>
      </c>
      <c r="E60" s="99"/>
      <c r="F60" s="99"/>
      <c r="G60" s="99"/>
      <c r="H60" s="99"/>
      <c r="I60" s="99"/>
      <c r="J60" s="99"/>
      <c r="K60" s="99"/>
      <c r="L60" s="99"/>
      <c r="M60" s="99"/>
      <c r="N60" s="99" t="str">
        <f>IFERROR(VLOOKUP(M60,'Descripción de trabajo'!$B$2:$D$1222,2,FALSE),"")</f>
        <v/>
      </c>
      <c r="O60" s="99"/>
      <c r="P60" s="100"/>
      <c r="Q60" s="99"/>
      <c r="R60" s="99" t="str">
        <f>IFERROR(VLOOKUP($M60,'Descripción de trabajo'!$B$2:$D$10485,3,FALSE),"")</f>
        <v/>
      </c>
      <c r="S60" s="99" t="str">
        <f>IFERROR(VLOOKUP($B60,ÁREAS!$B$2:$L$61,5,FALSE),"")</f>
        <v/>
      </c>
      <c r="T60" s="99" t="str">
        <f>IFERROR(VLOOKUP($B60,ÁREAS!$B$2:$L$61,6,FALSE),"")</f>
        <v/>
      </c>
      <c r="U60" s="99" t="str">
        <f>IFERROR(VLOOKUP($B60,ÁREAS!$B$2:$L$61,7,FALSE),"")</f>
        <v/>
      </c>
      <c r="V60" s="99" t="str">
        <f>IFERROR(VLOOKUP($B60,ÁREAS!$B$2:$L$61,8,FALSE),"")</f>
        <v/>
      </c>
      <c r="W60" s="99" t="str">
        <f>IFERROR(VLOOKUP($B60,ÁREAS!$B$2:$L$61,9,FALSE),"")</f>
        <v/>
      </c>
      <c r="X60" s="99" t="str">
        <f>IFERROR(VLOOKUP($B60,ÁREAS!$B$2:$L$61,4,FALSE),"")</f>
        <v/>
      </c>
      <c r="Y60" s="99" t="str">
        <f>IFERROR(VLOOKUP($B60,ÁREAS!$B$2:$L$61,10,FALSE),"")</f>
        <v/>
      </c>
      <c r="Z60" s="99" t="str">
        <f>IFERROR(VLOOKUP($B60,ÁREAS!$B$2:$L$61,11,FALSE),"")</f>
        <v/>
      </c>
      <c r="AA60" s="99" t="str">
        <f>IFERROR(VLOOKUP($B60,ÁREAS!$B$2:$M$61,12,FALSE),"")</f>
        <v/>
      </c>
      <c r="AB60" s="99"/>
    </row>
    <row r="61" spans="1:28" s="101" customFormat="1" ht="24.6" customHeight="1" x14ac:dyDescent="0.3">
      <c r="A61" s="30">
        <v>59</v>
      </c>
      <c r="B61" s="99"/>
      <c r="C61" s="99"/>
      <c r="D61" s="99" t="str">
        <f>IFERROR(VLOOKUP(B61,ÁREAS!$B$2:$D$61,3,FALSE),"")</f>
        <v/>
      </c>
      <c r="E61" s="99"/>
      <c r="F61" s="99"/>
      <c r="G61" s="99"/>
      <c r="H61" s="99"/>
      <c r="I61" s="99"/>
      <c r="J61" s="99"/>
      <c r="K61" s="99"/>
      <c r="L61" s="99"/>
      <c r="M61" s="99"/>
      <c r="N61" s="99" t="str">
        <f>IFERROR(VLOOKUP(M61,'Descripción de trabajo'!$B$2:$D$1222,2,FALSE),"")</f>
        <v/>
      </c>
      <c r="O61" s="99"/>
      <c r="P61" s="100"/>
      <c r="Q61" s="99"/>
      <c r="R61" s="99" t="str">
        <f>IFERROR(VLOOKUP($M61,'Descripción de trabajo'!$B$2:$D$10485,3,FALSE),"")</f>
        <v/>
      </c>
      <c r="S61" s="99" t="str">
        <f>IFERROR(VLOOKUP($B61,ÁREAS!$B$2:$L$61,5,FALSE),"")</f>
        <v/>
      </c>
      <c r="T61" s="99" t="str">
        <f>IFERROR(VLOOKUP($B61,ÁREAS!$B$2:$L$61,6,FALSE),"")</f>
        <v/>
      </c>
      <c r="U61" s="99" t="str">
        <f>IFERROR(VLOOKUP($B61,ÁREAS!$B$2:$L$61,7,FALSE),"")</f>
        <v/>
      </c>
      <c r="V61" s="99" t="str">
        <f>IFERROR(VLOOKUP($B61,ÁREAS!$B$2:$L$61,8,FALSE),"")</f>
        <v/>
      </c>
      <c r="W61" s="99" t="str">
        <f>IFERROR(VLOOKUP($B61,ÁREAS!$B$2:$L$61,9,FALSE),"")</f>
        <v/>
      </c>
      <c r="X61" s="99" t="str">
        <f>IFERROR(VLOOKUP($B61,ÁREAS!$B$2:$L$61,4,FALSE),"")</f>
        <v/>
      </c>
      <c r="Y61" s="99" t="str">
        <f>IFERROR(VLOOKUP($B61,ÁREAS!$B$2:$L$61,10,FALSE),"")</f>
        <v/>
      </c>
      <c r="Z61" s="99" t="str">
        <f>IFERROR(VLOOKUP($B61,ÁREAS!$B$2:$L$61,11,FALSE),"")</f>
        <v/>
      </c>
      <c r="AA61" s="99" t="str">
        <f>IFERROR(VLOOKUP($B61,ÁREAS!$B$2:$M$61,12,FALSE),"")</f>
        <v/>
      </c>
      <c r="AB61" s="99"/>
    </row>
    <row r="62" spans="1:28" s="101" customFormat="1" ht="24.6" customHeight="1" x14ac:dyDescent="0.3">
      <c r="A62" s="30">
        <v>60</v>
      </c>
      <c r="B62" s="99"/>
      <c r="C62" s="99"/>
      <c r="D62" s="99" t="str">
        <f>IFERROR(VLOOKUP(B62,ÁREAS!$B$2:$D$61,3,FALSE),"")</f>
        <v/>
      </c>
      <c r="E62" s="99"/>
      <c r="F62" s="99"/>
      <c r="G62" s="99"/>
      <c r="H62" s="99"/>
      <c r="I62" s="99"/>
      <c r="J62" s="99"/>
      <c r="K62" s="99"/>
      <c r="L62" s="99"/>
      <c r="M62" s="99"/>
      <c r="N62" s="99" t="str">
        <f>IFERROR(VLOOKUP(M62,'Descripción de trabajo'!$B$2:$D$1222,2,FALSE),"")</f>
        <v/>
      </c>
      <c r="O62" s="99"/>
      <c r="P62" s="100"/>
      <c r="Q62" s="99"/>
      <c r="R62" s="99" t="str">
        <f>IFERROR(VLOOKUP($M62,'Descripción de trabajo'!$B$2:$D$10485,3,FALSE),"")</f>
        <v/>
      </c>
      <c r="S62" s="99" t="str">
        <f>IFERROR(VLOOKUP($B62,ÁREAS!$B$2:$L$61,5,FALSE),"")</f>
        <v/>
      </c>
      <c r="T62" s="99" t="str">
        <f>IFERROR(VLOOKUP($B62,ÁREAS!$B$2:$L$61,6,FALSE),"")</f>
        <v/>
      </c>
      <c r="U62" s="99" t="str">
        <f>IFERROR(VLOOKUP($B62,ÁREAS!$B$2:$L$61,7,FALSE),"")</f>
        <v/>
      </c>
      <c r="V62" s="99" t="str">
        <f>IFERROR(VLOOKUP($B62,ÁREAS!$B$2:$L$61,8,FALSE),"")</f>
        <v/>
      </c>
      <c r="W62" s="99" t="str">
        <f>IFERROR(VLOOKUP($B62,ÁREAS!$B$2:$L$61,9,FALSE),"")</f>
        <v/>
      </c>
      <c r="X62" s="99" t="str">
        <f>IFERROR(VLOOKUP($B62,ÁREAS!$B$2:$L$61,4,FALSE),"")</f>
        <v/>
      </c>
      <c r="Y62" s="99" t="str">
        <f>IFERROR(VLOOKUP($B62,ÁREAS!$B$2:$L$61,10,FALSE),"")</f>
        <v/>
      </c>
      <c r="Z62" s="99" t="str">
        <f>IFERROR(VLOOKUP($B62,ÁREAS!$B$2:$L$61,11,FALSE),"")</f>
        <v/>
      </c>
      <c r="AA62" s="99" t="str">
        <f>IFERROR(VLOOKUP($B62,ÁREAS!$B$2:$M$61,12,FALSE),"")</f>
        <v/>
      </c>
      <c r="AB62" s="99"/>
    </row>
    <row r="63" spans="1:28" s="101" customFormat="1" ht="24.6" customHeight="1" x14ac:dyDescent="0.3">
      <c r="A63" s="30">
        <v>61</v>
      </c>
      <c r="B63" s="99"/>
      <c r="C63" s="99"/>
      <c r="D63" s="99" t="str">
        <f>IFERROR(VLOOKUP(B63,ÁREAS!$B$2:$D$61,3,FALSE),"")</f>
        <v/>
      </c>
      <c r="E63" s="99"/>
      <c r="F63" s="99"/>
      <c r="G63" s="99"/>
      <c r="H63" s="99"/>
      <c r="I63" s="99"/>
      <c r="J63" s="99"/>
      <c r="K63" s="99"/>
      <c r="L63" s="99"/>
      <c r="M63" s="99"/>
      <c r="N63" s="99" t="str">
        <f>IFERROR(VLOOKUP(M63,'Descripción de trabajo'!$B$2:$D$1222,2,FALSE),"")</f>
        <v/>
      </c>
      <c r="O63" s="99"/>
      <c r="P63" s="100"/>
      <c r="Q63" s="99"/>
      <c r="R63" s="99" t="str">
        <f>IFERROR(VLOOKUP($M63,'Descripción de trabajo'!$B$2:$D$10485,3,FALSE),"")</f>
        <v/>
      </c>
      <c r="S63" s="99" t="str">
        <f>IFERROR(VLOOKUP($B63,ÁREAS!$B$2:$L$61,5,FALSE),"")</f>
        <v/>
      </c>
      <c r="T63" s="99" t="str">
        <f>IFERROR(VLOOKUP($B63,ÁREAS!$B$2:$L$61,6,FALSE),"")</f>
        <v/>
      </c>
      <c r="U63" s="99" t="str">
        <f>IFERROR(VLOOKUP($B63,ÁREAS!$B$2:$L$61,7,FALSE),"")</f>
        <v/>
      </c>
      <c r="V63" s="99" t="str">
        <f>IFERROR(VLOOKUP($B63,ÁREAS!$B$2:$L$61,8,FALSE),"")</f>
        <v/>
      </c>
      <c r="W63" s="99" t="str">
        <f>IFERROR(VLOOKUP($B63,ÁREAS!$B$2:$L$61,9,FALSE),"")</f>
        <v/>
      </c>
      <c r="X63" s="99" t="str">
        <f>IFERROR(VLOOKUP($B63,ÁREAS!$B$2:$L$61,4,FALSE),"")</f>
        <v/>
      </c>
      <c r="Y63" s="99" t="str">
        <f>IFERROR(VLOOKUP($B63,ÁREAS!$B$2:$L$61,10,FALSE),"")</f>
        <v/>
      </c>
      <c r="Z63" s="99" t="str">
        <f>IFERROR(VLOOKUP($B63,ÁREAS!$B$2:$L$61,11,FALSE),"")</f>
        <v/>
      </c>
      <c r="AA63" s="99" t="str">
        <f>IFERROR(VLOOKUP($B63,ÁREAS!$B$2:$M$61,12,FALSE),"")</f>
        <v/>
      </c>
      <c r="AB63" s="99"/>
    </row>
    <row r="64" spans="1:28" s="101" customFormat="1" ht="24.6" customHeight="1" x14ac:dyDescent="0.3">
      <c r="A64" s="30">
        <v>62</v>
      </c>
      <c r="B64" s="99"/>
      <c r="C64" s="99"/>
      <c r="D64" s="99" t="str">
        <f>IFERROR(VLOOKUP(B64,ÁREAS!$B$2:$D$61,3,FALSE),"")</f>
        <v/>
      </c>
      <c r="E64" s="99"/>
      <c r="F64" s="99"/>
      <c r="G64" s="99"/>
      <c r="H64" s="99"/>
      <c r="I64" s="99"/>
      <c r="J64" s="99"/>
      <c r="K64" s="99"/>
      <c r="L64" s="99"/>
      <c r="M64" s="99"/>
      <c r="N64" s="99" t="str">
        <f>IFERROR(VLOOKUP(M64,'Descripción de trabajo'!$B$2:$D$1222,2,FALSE),"")</f>
        <v/>
      </c>
      <c r="O64" s="99"/>
      <c r="P64" s="100"/>
      <c r="Q64" s="99"/>
      <c r="R64" s="99" t="str">
        <f>IFERROR(VLOOKUP($M64,'Descripción de trabajo'!$B$2:$D$10485,3,FALSE),"")</f>
        <v/>
      </c>
      <c r="S64" s="99" t="str">
        <f>IFERROR(VLOOKUP($B64,ÁREAS!$B$2:$L$61,5,FALSE),"")</f>
        <v/>
      </c>
      <c r="T64" s="99" t="str">
        <f>IFERROR(VLOOKUP($B64,ÁREAS!$B$2:$L$61,6,FALSE),"")</f>
        <v/>
      </c>
      <c r="U64" s="99" t="str">
        <f>IFERROR(VLOOKUP($B64,ÁREAS!$B$2:$L$61,7,FALSE),"")</f>
        <v/>
      </c>
      <c r="V64" s="99" t="str">
        <f>IFERROR(VLOOKUP($B64,ÁREAS!$B$2:$L$61,8,FALSE),"")</f>
        <v/>
      </c>
      <c r="W64" s="99" t="str">
        <f>IFERROR(VLOOKUP($B64,ÁREAS!$B$2:$L$61,9,FALSE),"")</f>
        <v/>
      </c>
      <c r="X64" s="99" t="str">
        <f>IFERROR(VLOOKUP($B64,ÁREAS!$B$2:$L$61,4,FALSE),"")</f>
        <v/>
      </c>
      <c r="Y64" s="99" t="str">
        <f>IFERROR(VLOOKUP($B64,ÁREAS!$B$2:$L$61,10,FALSE),"")</f>
        <v/>
      </c>
      <c r="Z64" s="99" t="str">
        <f>IFERROR(VLOOKUP($B64,ÁREAS!$B$2:$L$61,11,FALSE),"")</f>
        <v/>
      </c>
      <c r="AA64" s="99" t="str">
        <f>IFERROR(VLOOKUP($B64,ÁREAS!$B$2:$M$61,12,FALSE),"")</f>
        <v/>
      </c>
      <c r="AB64" s="99"/>
    </row>
    <row r="65" spans="1:28" s="101" customFormat="1" ht="24.6" customHeight="1" x14ac:dyDescent="0.3">
      <c r="A65" s="30">
        <v>63</v>
      </c>
      <c r="B65" s="99"/>
      <c r="C65" s="99"/>
      <c r="D65" s="99" t="str">
        <f>IFERROR(VLOOKUP(B65,ÁREAS!$B$2:$D$61,3,FALSE),"")</f>
        <v/>
      </c>
      <c r="E65" s="99"/>
      <c r="F65" s="99"/>
      <c r="G65" s="99"/>
      <c r="H65" s="99"/>
      <c r="I65" s="99"/>
      <c r="J65" s="99"/>
      <c r="K65" s="99"/>
      <c r="L65" s="99"/>
      <c r="M65" s="99"/>
      <c r="N65" s="99" t="str">
        <f>IFERROR(VLOOKUP(M65,'Descripción de trabajo'!$B$2:$D$1222,2,FALSE),"")</f>
        <v/>
      </c>
      <c r="O65" s="99"/>
      <c r="P65" s="100"/>
      <c r="Q65" s="99"/>
      <c r="R65" s="99" t="str">
        <f>IFERROR(VLOOKUP($M65,'Descripción de trabajo'!$B$2:$D$10485,3,FALSE),"")</f>
        <v/>
      </c>
      <c r="S65" s="99" t="str">
        <f>IFERROR(VLOOKUP($B65,ÁREAS!$B$2:$L$61,5,FALSE),"")</f>
        <v/>
      </c>
      <c r="T65" s="99" t="str">
        <f>IFERROR(VLOOKUP($B65,ÁREAS!$B$2:$L$61,6,FALSE),"")</f>
        <v/>
      </c>
      <c r="U65" s="99" t="str">
        <f>IFERROR(VLOOKUP($B65,ÁREAS!$B$2:$L$61,7,FALSE),"")</f>
        <v/>
      </c>
      <c r="V65" s="99" t="str">
        <f>IFERROR(VLOOKUP($B65,ÁREAS!$B$2:$L$61,8,FALSE),"")</f>
        <v/>
      </c>
      <c r="W65" s="99" t="str">
        <f>IFERROR(VLOOKUP($B65,ÁREAS!$B$2:$L$61,9,FALSE),"")</f>
        <v/>
      </c>
      <c r="X65" s="99" t="str">
        <f>IFERROR(VLOOKUP($B65,ÁREAS!$B$2:$L$61,4,FALSE),"")</f>
        <v/>
      </c>
      <c r="Y65" s="99" t="str">
        <f>IFERROR(VLOOKUP($B65,ÁREAS!$B$2:$L$61,10,FALSE),"")</f>
        <v/>
      </c>
      <c r="Z65" s="99" t="str">
        <f>IFERROR(VLOOKUP($B65,ÁREAS!$B$2:$L$61,11,FALSE),"")</f>
        <v/>
      </c>
      <c r="AA65" s="99" t="str">
        <f>IFERROR(VLOOKUP($B65,ÁREAS!$B$2:$M$61,12,FALSE),"")</f>
        <v/>
      </c>
      <c r="AB65" s="99"/>
    </row>
    <row r="66" spans="1:28" s="101" customFormat="1" ht="24.6" customHeight="1" x14ac:dyDescent="0.3">
      <c r="A66" s="30">
        <v>64</v>
      </c>
      <c r="B66" s="99"/>
      <c r="C66" s="99"/>
      <c r="D66" s="99" t="str">
        <f>IFERROR(VLOOKUP(B66,ÁREAS!$B$2:$D$61,3,FALSE),"")</f>
        <v/>
      </c>
      <c r="E66" s="99"/>
      <c r="F66" s="99"/>
      <c r="G66" s="99"/>
      <c r="H66" s="99"/>
      <c r="I66" s="99"/>
      <c r="J66" s="99"/>
      <c r="K66" s="99"/>
      <c r="L66" s="99"/>
      <c r="M66" s="99"/>
      <c r="N66" s="99" t="str">
        <f>IFERROR(VLOOKUP(M66,'Descripción de trabajo'!$B$2:$D$1222,2,FALSE),"")</f>
        <v/>
      </c>
      <c r="O66" s="99"/>
      <c r="P66" s="100"/>
      <c r="Q66" s="99"/>
      <c r="R66" s="99" t="str">
        <f>IFERROR(VLOOKUP($M66,'Descripción de trabajo'!$B$2:$D$10485,3,FALSE),"")</f>
        <v/>
      </c>
      <c r="S66" s="99" t="str">
        <f>IFERROR(VLOOKUP($B66,ÁREAS!$B$2:$L$61,5,FALSE),"")</f>
        <v/>
      </c>
      <c r="T66" s="99" t="str">
        <f>IFERROR(VLOOKUP($B66,ÁREAS!$B$2:$L$61,6,FALSE),"")</f>
        <v/>
      </c>
      <c r="U66" s="99" t="str">
        <f>IFERROR(VLOOKUP($B66,ÁREAS!$B$2:$L$61,7,FALSE),"")</f>
        <v/>
      </c>
      <c r="V66" s="99" t="str">
        <f>IFERROR(VLOOKUP($B66,ÁREAS!$B$2:$L$61,8,FALSE),"")</f>
        <v/>
      </c>
      <c r="W66" s="99" t="str">
        <f>IFERROR(VLOOKUP($B66,ÁREAS!$B$2:$L$61,9,FALSE),"")</f>
        <v/>
      </c>
      <c r="X66" s="99" t="str">
        <f>IFERROR(VLOOKUP($B66,ÁREAS!$B$2:$L$61,4,FALSE),"")</f>
        <v/>
      </c>
      <c r="Y66" s="99" t="str">
        <f>IFERROR(VLOOKUP($B66,ÁREAS!$B$2:$L$61,10,FALSE),"")</f>
        <v/>
      </c>
      <c r="Z66" s="99" t="str">
        <f>IFERROR(VLOOKUP($B66,ÁREAS!$B$2:$L$61,11,FALSE),"")</f>
        <v/>
      </c>
      <c r="AA66" s="99" t="str">
        <f>IFERROR(VLOOKUP($B66,ÁREAS!$B$2:$M$61,12,FALSE),"")</f>
        <v/>
      </c>
      <c r="AB66" s="99"/>
    </row>
    <row r="67" spans="1:28" s="101" customFormat="1" ht="24.6" customHeight="1" x14ac:dyDescent="0.3">
      <c r="A67" s="30">
        <v>65</v>
      </c>
      <c r="B67" s="99"/>
      <c r="C67" s="99"/>
      <c r="D67" s="99" t="str">
        <f>IFERROR(VLOOKUP(B67,ÁREAS!$B$2:$D$61,3,FALSE),"")</f>
        <v/>
      </c>
      <c r="E67" s="99"/>
      <c r="F67" s="99"/>
      <c r="G67" s="99"/>
      <c r="H67" s="99"/>
      <c r="I67" s="99"/>
      <c r="J67" s="99"/>
      <c r="K67" s="99"/>
      <c r="L67" s="99"/>
      <c r="M67" s="99"/>
      <c r="N67" s="99" t="str">
        <f>IFERROR(VLOOKUP(M67,'Descripción de trabajo'!$B$2:$D$1222,2,FALSE),"")</f>
        <v/>
      </c>
      <c r="O67" s="99"/>
      <c r="P67" s="100"/>
      <c r="Q67" s="99"/>
      <c r="R67" s="99" t="str">
        <f>IFERROR(VLOOKUP($M67,'Descripción de trabajo'!$B$2:$D$10485,3,FALSE),"")</f>
        <v/>
      </c>
      <c r="S67" s="99" t="str">
        <f>IFERROR(VLOOKUP($B67,ÁREAS!$B$2:$L$61,5,FALSE),"")</f>
        <v/>
      </c>
      <c r="T67" s="99" t="str">
        <f>IFERROR(VLOOKUP($B67,ÁREAS!$B$2:$L$61,6,FALSE),"")</f>
        <v/>
      </c>
      <c r="U67" s="99" t="str">
        <f>IFERROR(VLOOKUP($B67,ÁREAS!$B$2:$L$61,7,FALSE),"")</f>
        <v/>
      </c>
      <c r="V67" s="99" t="str">
        <f>IFERROR(VLOOKUP($B67,ÁREAS!$B$2:$L$61,8,FALSE),"")</f>
        <v/>
      </c>
      <c r="W67" s="99" t="str">
        <f>IFERROR(VLOOKUP($B67,ÁREAS!$B$2:$L$61,9,FALSE),"")</f>
        <v/>
      </c>
      <c r="X67" s="99" t="str">
        <f>IFERROR(VLOOKUP($B67,ÁREAS!$B$2:$L$61,4,FALSE),"")</f>
        <v/>
      </c>
      <c r="Y67" s="99" t="str">
        <f>IFERROR(VLOOKUP($B67,ÁREAS!$B$2:$L$61,10,FALSE),"")</f>
        <v/>
      </c>
      <c r="Z67" s="99" t="str">
        <f>IFERROR(VLOOKUP($B67,ÁREAS!$B$2:$L$61,11,FALSE),"")</f>
        <v/>
      </c>
      <c r="AA67" s="99" t="str">
        <f>IFERROR(VLOOKUP($B67,ÁREAS!$B$2:$M$61,12,FALSE),"")</f>
        <v/>
      </c>
      <c r="AB67" s="99"/>
    </row>
    <row r="68" spans="1:28" s="101" customFormat="1" ht="24.6" customHeight="1" x14ac:dyDescent="0.3">
      <c r="A68" s="30">
        <v>66</v>
      </c>
      <c r="B68" s="99"/>
      <c r="C68" s="99"/>
      <c r="D68" s="99" t="str">
        <f>IFERROR(VLOOKUP(B68,ÁREAS!$B$2:$D$61,3,FALSE),"")</f>
        <v/>
      </c>
      <c r="E68" s="99"/>
      <c r="F68" s="99"/>
      <c r="G68" s="99"/>
      <c r="H68" s="99"/>
      <c r="I68" s="99"/>
      <c r="J68" s="99"/>
      <c r="K68" s="99"/>
      <c r="L68" s="99"/>
      <c r="M68" s="99"/>
      <c r="N68" s="99" t="str">
        <f>IFERROR(VLOOKUP(M68,'Descripción de trabajo'!$B$2:$D$1222,2,FALSE),"")</f>
        <v/>
      </c>
      <c r="O68" s="99"/>
      <c r="P68" s="100"/>
      <c r="Q68" s="99"/>
      <c r="R68" s="99" t="str">
        <f>IFERROR(VLOOKUP($M68,'Descripción de trabajo'!$B$2:$D$10485,3,FALSE),"")</f>
        <v/>
      </c>
      <c r="S68" s="99" t="str">
        <f>IFERROR(VLOOKUP($B68,ÁREAS!$B$2:$L$61,5,FALSE),"")</f>
        <v/>
      </c>
      <c r="T68" s="99" t="str">
        <f>IFERROR(VLOOKUP($B68,ÁREAS!$B$2:$L$61,6,FALSE),"")</f>
        <v/>
      </c>
      <c r="U68" s="99" t="str">
        <f>IFERROR(VLOOKUP($B68,ÁREAS!$B$2:$L$61,7,FALSE),"")</f>
        <v/>
      </c>
      <c r="V68" s="99" t="str">
        <f>IFERROR(VLOOKUP($B68,ÁREAS!$B$2:$L$61,8,FALSE),"")</f>
        <v/>
      </c>
      <c r="W68" s="99" t="str">
        <f>IFERROR(VLOOKUP($B68,ÁREAS!$B$2:$L$61,9,FALSE),"")</f>
        <v/>
      </c>
      <c r="X68" s="99" t="str">
        <f>IFERROR(VLOOKUP($B68,ÁREAS!$B$2:$L$61,4,FALSE),"")</f>
        <v/>
      </c>
      <c r="Y68" s="99" t="str">
        <f>IFERROR(VLOOKUP($B68,ÁREAS!$B$2:$L$61,10,FALSE),"")</f>
        <v/>
      </c>
      <c r="Z68" s="99" t="str">
        <f>IFERROR(VLOOKUP($B68,ÁREAS!$B$2:$L$61,11,FALSE),"")</f>
        <v/>
      </c>
      <c r="AA68" s="99" t="str">
        <f>IFERROR(VLOOKUP($B68,ÁREAS!$B$2:$M$61,12,FALSE),"")</f>
        <v/>
      </c>
      <c r="AB68" s="99"/>
    </row>
    <row r="69" spans="1:28" s="101" customFormat="1" ht="24.6" customHeight="1" x14ac:dyDescent="0.3">
      <c r="A69" s="30">
        <v>67</v>
      </c>
      <c r="B69" s="99"/>
      <c r="C69" s="99"/>
      <c r="D69" s="99" t="str">
        <f>IFERROR(VLOOKUP(B69,ÁREAS!$B$2:$D$61,3,FALSE),"")</f>
        <v/>
      </c>
      <c r="E69" s="99"/>
      <c r="F69" s="99"/>
      <c r="G69" s="99"/>
      <c r="H69" s="99"/>
      <c r="I69" s="99"/>
      <c r="J69" s="99"/>
      <c r="K69" s="99"/>
      <c r="L69" s="99"/>
      <c r="M69" s="99"/>
      <c r="N69" s="99" t="str">
        <f>IFERROR(VLOOKUP(M69,'Descripción de trabajo'!$B$2:$D$1222,2,FALSE),"")</f>
        <v/>
      </c>
      <c r="O69" s="99"/>
      <c r="P69" s="100"/>
      <c r="Q69" s="99"/>
      <c r="R69" s="99" t="str">
        <f>IFERROR(VLOOKUP($M69,'Descripción de trabajo'!$B$2:$D$10485,3,FALSE),"")</f>
        <v/>
      </c>
      <c r="S69" s="99" t="str">
        <f>IFERROR(VLOOKUP($B69,ÁREAS!$B$2:$L$61,5,FALSE),"")</f>
        <v/>
      </c>
      <c r="T69" s="99" t="str">
        <f>IFERROR(VLOOKUP($B69,ÁREAS!$B$2:$L$61,6,FALSE),"")</f>
        <v/>
      </c>
      <c r="U69" s="99" t="str">
        <f>IFERROR(VLOOKUP($B69,ÁREAS!$B$2:$L$61,7,FALSE),"")</f>
        <v/>
      </c>
      <c r="V69" s="99" t="str">
        <f>IFERROR(VLOOKUP($B69,ÁREAS!$B$2:$L$61,8,FALSE),"")</f>
        <v/>
      </c>
      <c r="W69" s="99" t="str">
        <f>IFERROR(VLOOKUP($B69,ÁREAS!$B$2:$L$61,9,FALSE),"")</f>
        <v/>
      </c>
      <c r="X69" s="99" t="str">
        <f>IFERROR(VLOOKUP($B69,ÁREAS!$B$2:$L$61,4,FALSE),"")</f>
        <v/>
      </c>
      <c r="Y69" s="99" t="str">
        <f>IFERROR(VLOOKUP($B69,ÁREAS!$B$2:$L$61,10,FALSE),"")</f>
        <v/>
      </c>
      <c r="Z69" s="99" t="str">
        <f>IFERROR(VLOOKUP($B69,ÁREAS!$B$2:$L$61,11,FALSE),"")</f>
        <v/>
      </c>
      <c r="AA69" s="99" t="str">
        <f>IFERROR(VLOOKUP($B69,ÁREAS!$B$2:$M$61,12,FALSE),"")</f>
        <v/>
      </c>
      <c r="AB69" s="99"/>
    </row>
    <row r="70" spans="1:28" s="101" customFormat="1" ht="24.6" customHeight="1" x14ac:dyDescent="0.3">
      <c r="A70" s="30">
        <v>68</v>
      </c>
      <c r="B70" s="99"/>
      <c r="C70" s="99"/>
      <c r="D70" s="99" t="str">
        <f>IFERROR(VLOOKUP(B70,ÁREAS!$B$2:$D$61,3,FALSE),"")</f>
        <v/>
      </c>
      <c r="E70" s="99"/>
      <c r="F70" s="99"/>
      <c r="G70" s="99"/>
      <c r="H70" s="99"/>
      <c r="I70" s="99"/>
      <c r="J70" s="99"/>
      <c r="K70" s="99"/>
      <c r="L70" s="99"/>
      <c r="M70" s="99"/>
      <c r="N70" s="99" t="str">
        <f>IFERROR(VLOOKUP(M70,'Descripción de trabajo'!$B$2:$D$1222,2,FALSE),"")</f>
        <v/>
      </c>
      <c r="O70" s="99"/>
      <c r="P70" s="100"/>
      <c r="Q70" s="99"/>
      <c r="R70" s="99" t="str">
        <f>IFERROR(VLOOKUP($M70,'Descripción de trabajo'!$B$2:$D$10485,3,FALSE),"")</f>
        <v/>
      </c>
      <c r="S70" s="99" t="str">
        <f>IFERROR(VLOOKUP($B70,ÁREAS!$B$2:$L$61,5,FALSE),"")</f>
        <v/>
      </c>
      <c r="T70" s="99" t="str">
        <f>IFERROR(VLOOKUP($B70,ÁREAS!$B$2:$L$61,6,FALSE),"")</f>
        <v/>
      </c>
      <c r="U70" s="99" t="str">
        <f>IFERROR(VLOOKUP($B70,ÁREAS!$B$2:$L$61,7,FALSE),"")</f>
        <v/>
      </c>
      <c r="V70" s="99" t="str">
        <f>IFERROR(VLOOKUP($B70,ÁREAS!$B$2:$L$61,8,FALSE),"")</f>
        <v/>
      </c>
      <c r="W70" s="99" t="str">
        <f>IFERROR(VLOOKUP($B70,ÁREAS!$B$2:$L$61,9,FALSE),"")</f>
        <v/>
      </c>
      <c r="X70" s="99" t="str">
        <f>IFERROR(VLOOKUP($B70,ÁREAS!$B$2:$L$61,4,FALSE),"")</f>
        <v/>
      </c>
      <c r="Y70" s="99" t="str">
        <f>IFERROR(VLOOKUP($B70,ÁREAS!$B$2:$L$61,10,FALSE),"")</f>
        <v/>
      </c>
      <c r="Z70" s="99" t="str">
        <f>IFERROR(VLOOKUP($B70,ÁREAS!$B$2:$L$61,11,FALSE),"")</f>
        <v/>
      </c>
      <c r="AA70" s="99" t="str">
        <f>IFERROR(VLOOKUP($B70,ÁREAS!$B$2:$M$61,12,FALSE),"")</f>
        <v/>
      </c>
      <c r="AB70" s="99"/>
    </row>
    <row r="71" spans="1:28" s="101" customFormat="1" ht="24.6" customHeight="1" x14ac:dyDescent="0.3">
      <c r="A71" s="30">
        <v>69</v>
      </c>
      <c r="B71" s="99"/>
      <c r="C71" s="99"/>
      <c r="D71" s="99" t="str">
        <f>IFERROR(VLOOKUP(B71,ÁREAS!$B$2:$D$61,3,FALSE),"")</f>
        <v/>
      </c>
      <c r="E71" s="99"/>
      <c r="F71" s="99"/>
      <c r="G71" s="99"/>
      <c r="H71" s="99"/>
      <c r="I71" s="99"/>
      <c r="J71" s="99"/>
      <c r="K71" s="99"/>
      <c r="L71" s="99"/>
      <c r="M71" s="99"/>
      <c r="N71" s="99" t="str">
        <f>IFERROR(VLOOKUP(M71,'Descripción de trabajo'!$B$2:$D$1222,2,FALSE),"")</f>
        <v/>
      </c>
      <c r="O71" s="99"/>
      <c r="P71" s="100"/>
      <c r="Q71" s="99"/>
      <c r="R71" s="99" t="str">
        <f>IFERROR(VLOOKUP($M71,'Descripción de trabajo'!$B$2:$D$10485,3,FALSE),"")</f>
        <v/>
      </c>
      <c r="S71" s="99" t="str">
        <f>IFERROR(VLOOKUP($B71,ÁREAS!$B$2:$L$61,5,FALSE),"")</f>
        <v/>
      </c>
      <c r="T71" s="99" t="str">
        <f>IFERROR(VLOOKUP($B71,ÁREAS!$B$2:$L$61,6,FALSE),"")</f>
        <v/>
      </c>
      <c r="U71" s="99" t="str">
        <f>IFERROR(VLOOKUP($B71,ÁREAS!$B$2:$L$61,7,FALSE),"")</f>
        <v/>
      </c>
      <c r="V71" s="99" t="str">
        <f>IFERROR(VLOOKUP($B71,ÁREAS!$B$2:$L$61,8,FALSE),"")</f>
        <v/>
      </c>
      <c r="W71" s="99" t="str">
        <f>IFERROR(VLOOKUP($B71,ÁREAS!$B$2:$L$61,9,FALSE),"")</f>
        <v/>
      </c>
      <c r="X71" s="99" t="str">
        <f>IFERROR(VLOOKUP($B71,ÁREAS!$B$2:$L$61,4,FALSE),"")</f>
        <v/>
      </c>
      <c r="Y71" s="99" t="str">
        <f>IFERROR(VLOOKUP($B71,ÁREAS!$B$2:$L$61,10,FALSE),"")</f>
        <v/>
      </c>
      <c r="Z71" s="99" t="str">
        <f>IFERROR(VLOOKUP($B71,ÁREAS!$B$2:$L$61,11,FALSE),"")</f>
        <v/>
      </c>
      <c r="AA71" s="99" t="str">
        <f>IFERROR(VLOOKUP($B71,ÁREAS!$B$2:$M$61,12,FALSE),"")</f>
        <v/>
      </c>
      <c r="AB71" s="99"/>
    </row>
    <row r="72" spans="1:28" s="101" customFormat="1" ht="24.6" customHeight="1" x14ac:dyDescent="0.3">
      <c r="A72" s="30">
        <v>70</v>
      </c>
      <c r="B72" s="99"/>
      <c r="C72" s="99"/>
      <c r="D72" s="99" t="str">
        <f>IFERROR(VLOOKUP(B72,ÁREAS!$B$2:$D$61,3,FALSE),"")</f>
        <v/>
      </c>
      <c r="E72" s="99"/>
      <c r="F72" s="99"/>
      <c r="G72" s="99"/>
      <c r="H72" s="99"/>
      <c r="I72" s="99"/>
      <c r="J72" s="99"/>
      <c r="K72" s="99"/>
      <c r="L72" s="99"/>
      <c r="M72" s="99"/>
      <c r="N72" s="99" t="str">
        <f>IFERROR(VLOOKUP(M72,'Descripción de trabajo'!$B$2:$D$1222,2,FALSE),"")</f>
        <v/>
      </c>
      <c r="O72" s="99"/>
      <c r="P72" s="100"/>
      <c r="Q72" s="99"/>
      <c r="R72" s="99" t="str">
        <f>IFERROR(VLOOKUP($M72,'Descripción de trabajo'!$B$2:$D$10485,3,FALSE),"")</f>
        <v/>
      </c>
      <c r="S72" s="99" t="str">
        <f>IFERROR(VLOOKUP($B72,ÁREAS!$B$2:$L$61,5,FALSE),"")</f>
        <v/>
      </c>
      <c r="T72" s="99" t="str">
        <f>IFERROR(VLOOKUP($B72,ÁREAS!$B$2:$L$61,6,FALSE),"")</f>
        <v/>
      </c>
      <c r="U72" s="99" t="str">
        <f>IFERROR(VLOOKUP($B72,ÁREAS!$B$2:$L$61,7,FALSE),"")</f>
        <v/>
      </c>
      <c r="V72" s="99" t="str">
        <f>IFERROR(VLOOKUP($B72,ÁREAS!$B$2:$L$61,8,FALSE),"")</f>
        <v/>
      </c>
      <c r="W72" s="99" t="str">
        <f>IFERROR(VLOOKUP($B72,ÁREAS!$B$2:$L$61,9,FALSE),"")</f>
        <v/>
      </c>
      <c r="X72" s="99" t="str">
        <f>IFERROR(VLOOKUP($B72,ÁREAS!$B$2:$L$61,4,FALSE),"")</f>
        <v/>
      </c>
      <c r="Y72" s="99" t="str">
        <f>IFERROR(VLOOKUP($B72,ÁREAS!$B$2:$L$61,10,FALSE),"")</f>
        <v/>
      </c>
      <c r="Z72" s="99" t="str">
        <f>IFERROR(VLOOKUP($B72,ÁREAS!$B$2:$L$61,11,FALSE),"")</f>
        <v/>
      </c>
      <c r="AA72" s="99" t="str">
        <f>IFERROR(VLOOKUP($B72,ÁREAS!$B$2:$M$61,12,FALSE),"")</f>
        <v/>
      </c>
      <c r="AB72" s="99"/>
    </row>
    <row r="73" spans="1:28" s="101" customFormat="1" ht="24.6" customHeight="1" x14ac:dyDescent="0.3">
      <c r="A73" s="30">
        <v>71</v>
      </c>
      <c r="B73" s="99"/>
      <c r="C73" s="99"/>
      <c r="D73" s="99" t="str">
        <f>IFERROR(VLOOKUP(B73,ÁREAS!$B$2:$D$61,3,FALSE),"")</f>
        <v/>
      </c>
      <c r="E73" s="99"/>
      <c r="F73" s="99"/>
      <c r="G73" s="99"/>
      <c r="H73" s="99"/>
      <c r="I73" s="99"/>
      <c r="J73" s="99"/>
      <c r="K73" s="99"/>
      <c r="L73" s="99"/>
      <c r="M73" s="99"/>
      <c r="N73" s="99" t="str">
        <f>IFERROR(VLOOKUP(M73,'Descripción de trabajo'!$B$2:$D$1222,2,FALSE),"")</f>
        <v/>
      </c>
      <c r="O73" s="99"/>
      <c r="P73" s="100"/>
      <c r="Q73" s="99"/>
      <c r="R73" s="99" t="str">
        <f>IFERROR(VLOOKUP($M73,'Descripción de trabajo'!$B$2:$D$10485,3,FALSE),"")</f>
        <v/>
      </c>
      <c r="S73" s="99" t="str">
        <f>IFERROR(VLOOKUP($B73,ÁREAS!$B$2:$L$61,5,FALSE),"")</f>
        <v/>
      </c>
      <c r="T73" s="99" t="str">
        <f>IFERROR(VLOOKUP($B73,ÁREAS!$B$2:$L$61,6,FALSE),"")</f>
        <v/>
      </c>
      <c r="U73" s="99" t="str">
        <f>IFERROR(VLOOKUP($B73,ÁREAS!$B$2:$L$61,7,FALSE),"")</f>
        <v/>
      </c>
      <c r="V73" s="99" t="str">
        <f>IFERROR(VLOOKUP($B73,ÁREAS!$B$2:$L$61,8,FALSE),"")</f>
        <v/>
      </c>
      <c r="W73" s="99" t="str">
        <f>IFERROR(VLOOKUP($B73,ÁREAS!$B$2:$L$61,9,FALSE),"")</f>
        <v/>
      </c>
      <c r="X73" s="99" t="str">
        <f>IFERROR(VLOOKUP($B73,ÁREAS!$B$2:$L$61,4,FALSE),"")</f>
        <v/>
      </c>
      <c r="Y73" s="99" t="str">
        <f>IFERROR(VLOOKUP($B73,ÁREAS!$B$2:$L$61,10,FALSE),"")</f>
        <v/>
      </c>
      <c r="Z73" s="99" t="str">
        <f>IFERROR(VLOOKUP($B73,ÁREAS!$B$2:$L$61,11,FALSE),"")</f>
        <v/>
      </c>
      <c r="AA73" s="99" t="str">
        <f>IFERROR(VLOOKUP($B73,ÁREAS!$B$2:$M$61,12,FALSE),"")</f>
        <v/>
      </c>
      <c r="AB73" s="99"/>
    </row>
    <row r="74" spans="1:28" s="101" customFormat="1" ht="24.6" customHeight="1" x14ac:dyDescent="0.3">
      <c r="A74" s="30">
        <v>72</v>
      </c>
      <c r="B74" s="99"/>
      <c r="C74" s="99"/>
      <c r="D74" s="99" t="str">
        <f>IFERROR(VLOOKUP(B74,ÁREAS!$B$2:$D$61,3,FALSE),"")</f>
        <v/>
      </c>
      <c r="E74" s="99"/>
      <c r="F74" s="99"/>
      <c r="G74" s="99"/>
      <c r="H74" s="99"/>
      <c r="I74" s="99"/>
      <c r="J74" s="99"/>
      <c r="K74" s="99"/>
      <c r="L74" s="99"/>
      <c r="M74" s="99"/>
      <c r="N74" s="99" t="str">
        <f>IFERROR(VLOOKUP(M74,'Descripción de trabajo'!$B$2:$D$1222,2,FALSE),"")</f>
        <v/>
      </c>
      <c r="O74" s="99"/>
      <c r="P74" s="100"/>
      <c r="Q74" s="99"/>
      <c r="R74" s="99" t="str">
        <f>IFERROR(VLOOKUP($M74,'Descripción de trabajo'!$B$2:$D$10485,3,FALSE),"")</f>
        <v/>
      </c>
      <c r="S74" s="99" t="str">
        <f>IFERROR(VLOOKUP($B74,ÁREAS!$B$2:$L$61,5,FALSE),"")</f>
        <v/>
      </c>
      <c r="T74" s="99" t="str">
        <f>IFERROR(VLOOKUP($B74,ÁREAS!$B$2:$L$61,6,FALSE),"")</f>
        <v/>
      </c>
      <c r="U74" s="99" t="str">
        <f>IFERROR(VLOOKUP($B74,ÁREAS!$B$2:$L$61,7,FALSE),"")</f>
        <v/>
      </c>
      <c r="V74" s="99" t="str">
        <f>IFERROR(VLOOKUP($B74,ÁREAS!$B$2:$L$61,8,FALSE),"")</f>
        <v/>
      </c>
      <c r="W74" s="99" t="str">
        <f>IFERROR(VLOOKUP($B74,ÁREAS!$B$2:$L$61,9,FALSE),"")</f>
        <v/>
      </c>
      <c r="X74" s="99" t="str">
        <f>IFERROR(VLOOKUP($B74,ÁREAS!$B$2:$L$61,4,FALSE),"")</f>
        <v/>
      </c>
      <c r="Y74" s="99" t="str">
        <f>IFERROR(VLOOKUP($B74,ÁREAS!$B$2:$L$61,10,FALSE),"")</f>
        <v/>
      </c>
      <c r="Z74" s="99" t="str">
        <f>IFERROR(VLOOKUP($B74,ÁREAS!$B$2:$L$61,11,FALSE),"")</f>
        <v/>
      </c>
      <c r="AA74" s="99" t="str">
        <f>IFERROR(VLOOKUP($B74,ÁREAS!$B$2:$M$61,12,FALSE),"")</f>
        <v/>
      </c>
      <c r="AB74" s="99"/>
    </row>
    <row r="75" spans="1:28" s="101" customFormat="1" ht="24.6" customHeight="1" x14ac:dyDescent="0.3">
      <c r="A75" s="30">
        <v>73</v>
      </c>
      <c r="B75" s="99"/>
      <c r="C75" s="99"/>
      <c r="D75" s="99" t="str">
        <f>IFERROR(VLOOKUP(B75,ÁREAS!$B$2:$D$61,3,FALSE),"")</f>
        <v/>
      </c>
      <c r="E75" s="99"/>
      <c r="F75" s="99"/>
      <c r="G75" s="99"/>
      <c r="H75" s="99"/>
      <c r="I75" s="99"/>
      <c r="J75" s="99"/>
      <c r="K75" s="99"/>
      <c r="L75" s="99"/>
      <c r="M75" s="99"/>
      <c r="N75" s="99" t="str">
        <f>IFERROR(VLOOKUP(M75,'Descripción de trabajo'!$B$2:$D$1222,2,FALSE),"")</f>
        <v/>
      </c>
      <c r="O75" s="99"/>
      <c r="P75" s="100"/>
      <c r="Q75" s="99"/>
      <c r="R75" s="99" t="str">
        <f>IFERROR(VLOOKUP($M75,'Descripción de trabajo'!$B$2:$D$10485,3,FALSE),"")</f>
        <v/>
      </c>
      <c r="S75" s="99" t="str">
        <f>IFERROR(VLOOKUP($B75,ÁREAS!$B$2:$L$61,5,FALSE),"")</f>
        <v/>
      </c>
      <c r="T75" s="99" t="str">
        <f>IFERROR(VLOOKUP($B75,ÁREAS!$B$2:$L$61,6,FALSE),"")</f>
        <v/>
      </c>
      <c r="U75" s="99" t="str">
        <f>IFERROR(VLOOKUP($B75,ÁREAS!$B$2:$L$61,7,FALSE),"")</f>
        <v/>
      </c>
      <c r="V75" s="99" t="str">
        <f>IFERROR(VLOOKUP($B75,ÁREAS!$B$2:$L$61,8,FALSE),"")</f>
        <v/>
      </c>
      <c r="W75" s="99" t="str">
        <f>IFERROR(VLOOKUP($B75,ÁREAS!$B$2:$L$61,9,FALSE),"")</f>
        <v/>
      </c>
      <c r="X75" s="99" t="str">
        <f>IFERROR(VLOOKUP($B75,ÁREAS!$B$2:$L$61,4,FALSE),"")</f>
        <v/>
      </c>
      <c r="Y75" s="99" t="str">
        <f>IFERROR(VLOOKUP($B75,ÁREAS!$B$2:$L$61,10,FALSE),"")</f>
        <v/>
      </c>
      <c r="Z75" s="99" t="str">
        <f>IFERROR(VLOOKUP($B75,ÁREAS!$B$2:$L$61,11,FALSE),"")</f>
        <v/>
      </c>
      <c r="AA75" s="99" t="str">
        <f>IFERROR(VLOOKUP($B75,ÁREAS!$B$2:$M$61,12,FALSE),"")</f>
        <v/>
      </c>
      <c r="AB75" s="99"/>
    </row>
    <row r="76" spans="1:28" s="101" customFormat="1" ht="24.6" customHeight="1" x14ac:dyDescent="0.3">
      <c r="A76" s="30">
        <v>74</v>
      </c>
      <c r="B76" s="99"/>
      <c r="C76" s="99"/>
      <c r="D76" s="99" t="str">
        <f>IFERROR(VLOOKUP(B76,ÁREAS!$B$2:$D$61,3,FALSE),"")</f>
        <v/>
      </c>
      <c r="E76" s="99"/>
      <c r="F76" s="99"/>
      <c r="G76" s="99"/>
      <c r="H76" s="99"/>
      <c r="I76" s="99"/>
      <c r="J76" s="99"/>
      <c r="K76" s="99"/>
      <c r="L76" s="99"/>
      <c r="M76" s="99"/>
      <c r="N76" s="99" t="str">
        <f>IFERROR(VLOOKUP(M76,'Descripción de trabajo'!$B$2:$D$1222,2,FALSE),"")</f>
        <v/>
      </c>
      <c r="O76" s="99"/>
      <c r="P76" s="100"/>
      <c r="Q76" s="99"/>
      <c r="R76" s="99" t="str">
        <f>IFERROR(VLOOKUP($M76,'Descripción de trabajo'!$B$2:$D$10485,3,FALSE),"")</f>
        <v/>
      </c>
      <c r="S76" s="99" t="str">
        <f>IFERROR(VLOOKUP($B76,ÁREAS!$B$2:$L$61,5,FALSE),"")</f>
        <v/>
      </c>
      <c r="T76" s="99" t="str">
        <f>IFERROR(VLOOKUP($B76,ÁREAS!$B$2:$L$61,6,FALSE),"")</f>
        <v/>
      </c>
      <c r="U76" s="99" t="str">
        <f>IFERROR(VLOOKUP($B76,ÁREAS!$B$2:$L$61,7,FALSE),"")</f>
        <v/>
      </c>
      <c r="V76" s="99" t="str">
        <f>IFERROR(VLOOKUP($B76,ÁREAS!$B$2:$L$61,8,FALSE),"")</f>
        <v/>
      </c>
      <c r="W76" s="99" t="str">
        <f>IFERROR(VLOOKUP($B76,ÁREAS!$B$2:$L$61,9,FALSE),"")</f>
        <v/>
      </c>
      <c r="X76" s="99" t="str">
        <f>IFERROR(VLOOKUP($B76,ÁREAS!$B$2:$L$61,4,FALSE),"")</f>
        <v/>
      </c>
      <c r="Y76" s="99" t="str">
        <f>IFERROR(VLOOKUP($B76,ÁREAS!$B$2:$L$61,10,FALSE),"")</f>
        <v/>
      </c>
      <c r="Z76" s="99" t="str">
        <f>IFERROR(VLOOKUP($B76,ÁREAS!$B$2:$L$61,11,FALSE),"")</f>
        <v/>
      </c>
      <c r="AA76" s="99" t="str">
        <f>IFERROR(VLOOKUP($B76,ÁREAS!$B$2:$M$61,12,FALSE),"")</f>
        <v/>
      </c>
      <c r="AB76" s="99"/>
    </row>
    <row r="77" spans="1:28" s="101" customFormat="1" ht="24.6" customHeight="1" x14ac:dyDescent="0.3">
      <c r="A77" s="30">
        <v>75</v>
      </c>
      <c r="B77" s="99"/>
      <c r="C77" s="99"/>
      <c r="D77" s="99" t="str">
        <f>IFERROR(VLOOKUP(B77,ÁREAS!$B$2:$D$61,3,FALSE),"")</f>
        <v/>
      </c>
      <c r="E77" s="99"/>
      <c r="F77" s="99"/>
      <c r="G77" s="99"/>
      <c r="H77" s="99"/>
      <c r="I77" s="99"/>
      <c r="J77" s="99"/>
      <c r="K77" s="99"/>
      <c r="L77" s="99"/>
      <c r="M77" s="99"/>
      <c r="N77" s="99" t="str">
        <f>IFERROR(VLOOKUP(M77,'Descripción de trabajo'!$B$2:$D$1222,2,FALSE),"")</f>
        <v/>
      </c>
      <c r="O77" s="99"/>
      <c r="P77" s="100"/>
      <c r="Q77" s="99"/>
      <c r="R77" s="99" t="str">
        <f>IFERROR(VLOOKUP($M77,'Descripción de trabajo'!$B$2:$D$10485,3,FALSE),"")</f>
        <v/>
      </c>
      <c r="S77" s="99" t="str">
        <f>IFERROR(VLOOKUP($B77,ÁREAS!$B$2:$L$61,5,FALSE),"")</f>
        <v/>
      </c>
      <c r="T77" s="99" t="str">
        <f>IFERROR(VLOOKUP($B77,ÁREAS!$B$2:$L$61,6,FALSE),"")</f>
        <v/>
      </c>
      <c r="U77" s="99" t="str">
        <f>IFERROR(VLOOKUP($B77,ÁREAS!$B$2:$L$61,7,FALSE),"")</f>
        <v/>
      </c>
      <c r="V77" s="99" t="str">
        <f>IFERROR(VLOOKUP($B77,ÁREAS!$B$2:$L$61,8,FALSE),"")</f>
        <v/>
      </c>
      <c r="W77" s="99" t="str">
        <f>IFERROR(VLOOKUP($B77,ÁREAS!$B$2:$L$61,9,FALSE),"")</f>
        <v/>
      </c>
      <c r="X77" s="99" t="str">
        <f>IFERROR(VLOOKUP($B77,ÁREAS!$B$2:$L$61,4,FALSE),"")</f>
        <v/>
      </c>
      <c r="Y77" s="99" t="str">
        <f>IFERROR(VLOOKUP($B77,ÁREAS!$B$2:$L$61,10,FALSE),"")</f>
        <v/>
      </c>
      <c r="Z77" s="99" t="str">
        <f>IFERROR(VLOOKUP($B77,ÁREAS!$B$2:$L$61,11,FALSE),"")</f>
        <v/>
      </c>
      <c r="AA77" s="99" t="str">
        <f>IFERROR(VLOOKUP($B77,ÁREAS!$B$2:$M$61,12,FALSE),"")</f>
        <v/>
      </c>
      <c r="AB77" s="99"/>
    </row>
    <row r="78" spans="1:28" s="101" customFormat="1" ht="24.6" customHeight="1" x14ac:dyDescent="0.3">
      <c r="A78" s="30">
        <v>76</v>
      </c>
      <c r="B78" s="99"/>
      <c r="C78" s="99"/>
      <c r="D78" s="99" t="str">
        <f>IFERROR(VLOOKUP(B78,ÁREAS!$B$2:$D$61,3,FALSE),"")</f>
        <v/>
      </c>
      <c r="E78" s="99"/>
      <c r="F78" s="99"/>
      <c r="G78" s="99"/>
      <c r="H78" s="99"/>
      <c r="I78" s="99"/>
      <c r="J78" s="99"/>
      <c r="K78" s="99"/>
      <c r="L78" s="99"/>
      <c r="M78" s="99"/>
      <c r="N78" s="99" t="str">
        <f>IFERROR(VLOOKUP(M78,'Descripción de trabajo'!$B$2:$D$1222,2,FALSE),"")</f>
        <v/>
      </c>
      <c r="O78" s="99"/>
      <c r="P78" s="100"/>
      <c r="Q78" s="99"/>
      <c r="R78" s="99" t="str">
        <f>IFERROR(VLOOKUP($M78,'Descripción de trabajo'!$B$2:$D$10485,3,FALSE),"")</f>
        <v/>
      </c>
      <c r="S78" s="99" t="str">
        <f>IFERROR(VLOOKUP($B78,ÁREAS!$B$2:$L$61,5,FALSE),"")</f>
        <v/>
      </c>
      <c r="T78" s="99" t="str">
        <f>IFERROR(VLOOKUP($B78,ÁREAS!$B$2:$L$61,6,FALSE),"")</f>
        <v/>
      </c>
      <c r="U78" s="99" t="str">
        <f>IFERROR(VLOOKUP($B78,ÁREAS!$B$2:$L$61,7,FALSE),"")</f>
        <v/>
      </c>
      <c r="V78" s="99" t="str">
        <f>IFERROR(VLOOKUP($B78,ÁREAS!$B$2:$L$61,8,FALSE),"")</f>
        <v/>
      </c>
      <c r="W78" s="99" t="str">
        <f>IFERROR(VLOOKUP($B78,ÁREAS!$B$2:$L$61,9,FALSE),"")</f>
        <v/>
      </c>
      <c r="X78" s="99" t="str">
        <f>IFERROR(VLOOKUP($B78,ÁREAS!$B$2:$L$61,4,FALSE),"")</f>
        <v/>
      </c>
      <c r="Y78" s="99" t="str">
        <f>IFERROR(VLOOKUP($B78,ÁREAS!$B$2:$L$61,10,FALSE),"")</f>
        <v/>
      </c>
      <c r="Z78" s="99" t="str">
        <f>IFERROR(VLOOKUP($B78,ÁREAS!$B$2:$L$61,11,FALSE),"")</f>
        <v/>
      </c>
      <c r="AA78" s="99" t="str">
        <f>IFERROR(VLOOKUP($B78,ÁREAS!$B$2:$M$61,12,FALSE),"")</f>
        <v/>
      </c>
      <c r="AB78" s="99"/>
    </row>
    <row r="79" spans="1:28" s="101" customFormat="1" ht="24.6" customHeight="1" x14ac:dyDescent="0.3">
      <c r="A79" s="30">
        <v>77</v>
      </c>
      <c r="B79" s="99"/>
      <c r="C79" s="99"/>
      <c r="D79" s="99" t="str">
        <f>IFERROR(VLOOKUP(B79,ÁREAS!$B$2:$D$61,3,FALSE),"")</f>
        <v/>
      </c>
      <c r="E79" s="99"/>
      <c r="F79" s="99"/>
      <c r="G79" s="99"/>
      <c r="H79" s="99"/>
      <c r="I79" s="99"/>
      <c r="J79" s="99"/>
      <c r="K79" s="99"/>
      <c r="L79" s="99"/>
      <c r="M79" s="99"/>
      <c r="N79" s="99" t="str">
        <f>IFERROR(VLOOKUP(M79,'Descripción de trabajo'!$B$2:$D$1222,2,FALSE),"")</f>
        <v/>
      </c>
      <c r="O79" s="99"/>
      <c r="P79" s="100"/>
      <c r="Q79" s="99"/>
      <c r="R79" s="99" t="str">
        <f>IFERROR(VLOOKUP($M79,'Descripción de trabajo'!$B$2:$D$10485,3,FALSE),"")</f>
        <v/>
      </c>
      <c r="S79" s="99" t="str">
        <f>IFERROR(VLOOKUP($B79,ÁREAS!$B$2:$L$61,5,FALSE),"")</f>
        <v/>
      </c>
      <c r="T79" s="99" t="str">
        <f>IFERROR(VLOOKUP($B79,ÁREAS!$B$2:$L$61,6,FALSE),"")</f>
        <v/>
      </c>
      <c r="U79" s="99" t="str">
        <f>IFERROR(VLOOKUP($B79,ÁREAS!$B$2:$L$61,7,FALSE),"")</f>
        <v/>
      </c>
      <c r="V79" s="99" t="str">
        <f>IFERROR(VLOOKUP($B79,ÁREAS!$B$2:$L$61,8,FALSE),"")</f>
        <v/>
      </c>
      <c r="W79" s="99" t="str">
        <f>IFERROR(VLOOKUP($B79,ÁREAS!$B$2:$L$61,9,FALSE),"")</f>
        <v/>
      </c>
      <c r="X79" s="99" t="str">
        <f>IFERROR(VLOOKUP($B79,ÁREAS!$B$2:$L$61,4,FALSE),"")</f>
        <v/>
      </c>
      <c r="Y79" s="99" t="str">
        <f>IFERROR(VLOOKUP($B79,ÁREAS!$B$2:$L$61,10,FALSE),"")</f>
        <v/>
      </c>
      <c r="Z79" s="99" t="str">
        <f>IFERROR(VLOOKUP($B79,ÁREAS!$B$2:$L$61,11,FALSE),"")</f>
        <v/>
      </c>
      <c r="AA79" s="99" t="str">
        <f>IFERROR(VLOOKUP($B79,ÁREAS!$B$2:$M$61,12,FALSE),"")</f>
        <v/>
      </c>
      <c r="AB79" s="99"/>
    </row>
    <row r="80" spans="1:28" s="101" customFormat="1" ht="24.6" customHeight="1" x14ac:dyDescent="0.3">
      <c r="A80" s="30">
        <v>78</v>
      </c>
      <c r="B80" s="99"/>
      <c r="C80" s="99"/>
      <c r="D80" s="99" t="str">
        <f>IFERROR(VLOOKUP(B80,ÁREAS!$B$2:$D$61,3,FALSE),"")</f>
        <v/>
      </c>
      <c r="E80" s="99"/>
      <c r="F80" s="99"/>
      <c r="G80" s="99"/>
      <c r="H80" s="99"/>
      <c r="I80" s="99"/>
      <c r="J80" s="99"/>
      <c r="K80" s="99"/>
      <c r="L80" s="99"/>
      <c r="M80" s="99"/>
      <c r="N80" s="99" t="str">
        <f>IFERROR(VLOOKUP(M80,'Descripción de trabajo'!$B$2:$D$1222,2,FALSE),"")</f>
        <v/>
      </c>
      <c r="O80" s="99"/>
      <c r="P80" s="100"/>
      <c r="Q80" s="99"/>
      <c r="R80" s="99" t="str">
        <f>IFERROR(VLOOKUP($M80,'Descripción de trabajo'!$B$2:$D$10485,3,FALSE),"")</f>
        <v/>
      </c>
      <c r="S80" s="99" t="str">
        <f>IFERROR(VLOOKUP($B80,ÁREAS!$B$2:$L$61,5,FALSE),"")</f>
        <v/>
      </c>
      <c r="T80" s="99" t="str">
        <f>IFERROR(VLOOKUP($B80,ÁREAS!$B$2:$L$61,6,FALSE),"")</f>
        <v/>
      </c>
      <c r="U80" s="99" t="str">
        <f>IFERROR(VLOOKUP($B80,ÁREAS!$B$2:$L$61,7,FALSE),"")</f>
        <v/>
      </c>
      <c r="V80" s="99" t="str">
        <f>IFERROR(VLOOKUP($B80,ÁREAS!$B$2:$L$61,8,FALSE),"")</f>
        <v/>
      </c>
      <c r="W80" s="99" t="str">
        <f>IFERROR(VLOOKUP($B80,ÁREAS!$B$2:$L$61,9,FALSE),"")</f>
        <v/>
      </c>
      <c r="X80" s="99" t="str">
        <f>IFERROR(VLOOKUP($B80,ÁREAS!$B$2:$L$61,4,FALSE),"")</f>
        <v/>
      </c>
      <c r="Y80" s="99" t="str">
        <f>IFERROR(VLOOKUP($B80,ÁREAS!$B$2:$L$61,10,FALSE),"")</f>
        <v/>
      </c>
      <c r="Z80" s="99" t="str">
        <f>IFERROR(VLOOKUP($B80,ÁREAS!$B$2:$L$61,11,FALSE),"")</f>
        <v/>
      </c>
      <c r="AA80" s="99" t="str">
        <f>IFERROR(VLOOKUP($B80,ÁREAS!$B$2:$M$61,12,FALSE),"")</f>
        <v/>
      </c>
      <c r="AB80" s="99"/>
    </row>
    <row r="81" spans="1:28" s="101" customFormat="1" ht="24.6" customHeight="1" x14ac:dyDescent="0.3">
      <c r="A81" s="30">
        <v>79</v>
      </c>
      <c r="B81" s="99"/>
      <c r="C81" s="99"/>
      <c r="D81" s="99" t="str">
        <f>IFERROR(VLOOKUP(B81,ÁREAS!$B$2:$D$61,3,FALSE),"")</f>
        <v/>
      </c>
      <c r="E81" s="99"/>
      <c r="F81" s="99"/>
      <c r="G81" s="99"/>
      <c r="H81" s="99"/>
      <c r="I81" s="99"/>
      <c r="J81" s="99"/>
      <c r="K81" s="99"/>
      <c r="L81" s="99"/>
      <c r="M81" s="99"/>
      <c r="N81" s="99" t="str">
        <f>IFERROR(VLOOKUP(M81,'Descripción de trabajo'!$B$2:$D$1222,2,FALSE),"")</f>
        <v/>
      </c>
      <c r="O81" s="99"/>
      <c r="P81" s="100"/>
      <c r="Q81" s="99"/>
      <c r="R81" s="99" t="str">
        <f>IFERROR(VLOOKUP($M81,'Descripción de trabajo'!$B$2:$D$10485,3,FALSE),"")</f>
        <v/>
      </c>
      <c r="S81" s="99" t="str">
        <f>IFERROR(VLOOKUP($B81,ÁREAS!$B$2:$L$61,5,FALSE),"")</f>
        <v/>
      </c>
      <c r="T81" s="99" t="str">
        <f>IFERROR(VLOOKUP($B81,ÁREAS!$B$2:$L$61,6,FALSE),"")</f>
        <v/>
      </c>
      <c r="U81" s="99" t="str">
        <f>IFERROR(VLOOKUP($B81,ÁREAS!$B$2:$L$61,7,FALSE),"")</f>
        <v/>
      </c>
      <c r="V81" s="99" t="str">
        <f>IFERROR(VLOOKUP($B81,ÁREAS!$B$2:$L$61,8,FALSE),"")</f>
        <v/>
      </c>
      <c r="W81" s="99" t="str">
        <f>IFERROR(VLOOKUP($B81,ÁREAS!$B$2:$L$61,9,FALSE),"")</f>
        <v/>
      </c>
      <c r="X81" s="99" t="str">
        <f>IFERROR(VLOOKUP($B81,ÁREAS!$B$2:$L$61,4,FALSE),"")</f>
        <v/>
      </c>
      <c r="Y81" s="99" t="str">
        <f>IFERROR(VLOOKUP($B81,ÁREAS!$B$2:$L$61,10,FALSE),"")</f>
        <v/>
      </c>
      <c r="Z81" s="99" t="str">
        <f>IFERROR(VLOOKUP($B81,ÁREAS!$B$2:$L$61,11,FALSE),"")</f>
        <v/>
      </c>
      <c r="AA81" s="99" t="str">
        <f>IFERROR(VLOOKUP($B81,ÁREAS!$B$2:$M$61,12,FALSE),"")</f>
        <v/>
      </c>
      <c r="AB81" s="99"/>
    </row>
    <row r="82" spans="1:28" s="101" customFormat="1" ht="24.6" customHeight="1" x14ac:dyDescent="0.3">
      <c r="A82" s="30">
        <v>80</v>
      </c>
      <c r="B82" s="99"/>
      <c r="C82" s="99"/>
      <c r="D82" s="99" t="str">
        <f>IFERROR(VLOOKUP(B82,ÁREAS!$B$2:$D$61,3,FALSE),"")</f>
        <v/>
      </c>
      <c r="E82" s="99"/>
      <c r="F82" s="99"/>
      <c r="G82" s="99"/>
      <c r="H82" s="99"/>
      <c r="I82" s="99"/>
      <c r="J82" s="99"/>
      <c r="K82" s="99"/>
      <c r="L82" s="99"/>
      <c r="M82" s="99"/>
      <c r="N82" s="99" t="str">
        <f>IFERROR(VLOOKUP(M82,'Descripción de trabajo'!$B$2:$D$1222,2,FALSE),"")</f>
        <v/>
      </c>
      <c r="O82" s="99"/>
      <c r="P82" s="100"/>
      <c r="Q82" s="99"/>
      <c r="R82" s="99" t="str">
        <f>IFERROR(VLOOKUP($M82,'Descripción de trabajo'!$B$2:$D$10485,3,FALSE),"")</f>
        <v/>
      </c>
      <c r="S82" s="99" t="str">
        <f>IFERROR(VLOOKUP($B82,ÁREAS!$B$2:$L$61,5,FALSE),"")</f>
        <v/>
      </c>
      <c r="T82" s="99" t="str">
        <f>IFERROR(VLOOKUP($B82,ÁREAS!$B$2:$L$61,6,FALSE),"")</f>
        <v/>
      </c>
      <c r="U82" s="99" t="str">
        <f>IFERROR(VLOOKUP($B82,ÁREAS!$B$2:$L$61,7,FALSE),"")</f>
        <v/>
      </c>
      <c r="V82" s="99" t="str">
        <f>IFERROR(VLOOKUP($B82,ÁREAS!$B$2:$L$61,8,FALSE),"")</f>
        <v/>
      </c>
      <c r="W82" s="99" t="str">
        <f>IFERROR(VLOOKUP($B82,ÁREAS!$B$2:$L$61,9,FALSE),"")</f>
        <v/>
      </c>
      <c r="X82" s="99" t="str">
        <f>IFERROR(VLOOKUP($B82,ÁREAS!$B$2:$L$61,4,FALSE),"")</f>
        <v/>
      </c>
      <c r="Y82" s="99" t="str">
        <f>IFERROR(VLOOKUP($B82,ÁREAS!$B$2:$L$61,10,FALSE),"")</f>
        <v/>
      </c>
      <c r="Z82" s="99" t="str">
        <f>IFERROR(VLOOKUP($B82,ÁREAS!$B$2:$L$61,11,FALSE),"")</f>
        <v/>
      </c>
      <c r="AA82" s="99" t="str">
        <f>IFERROR(VLOOKUP($B82,ÁREAS!$B$2:$M$61,12,FALSE),"")</f>
        <v/>
      </c>
      <c r="AB82" s="99"/>
    </row>
    <row r="83" spans="1:28" s="101" customFormat="1" ht="24.6" customHeight="1" x14ac:dyDescent="0.3">
      <c r="A83" s="30">
        <v>81</v>
      </c>
      <c r="B83" s="99"/>
      <c r="C83" s="99"/>
      <c r="D83" s="99" t="str">
        <f>IFERROR(VLOOKUP(B83,ÁREAS!$B$2:$D$61,3,FALSE),"")</f>
        <v/>
      </c>
      <c r="E83" s="99"/>
      <c r="F83" s="99"/>
      <c r="G83" s="99"/>
      <c r="H83" s="99"/>
      <c r="I83" s="99"/>
      <c r="J83" s="99"/>
      <c r="K83" s="99"/>
      <c r="L83" s="99"/>
      <c r="M83" s="99"/>
      <c r="N83" s="99" t="str">
        <f>IFERROR(VLOOKUP(M83,'Descripción de trabajo'!$B$2:$D$1222,2,FALSE),"")</f>
        <v/>
      </c>
      <c r="O83" s="99"/>
      <c r="P83" s="100"/>
      <c r="Q83" s="99"/>
      <c r="R83" s="99" t="str">
        <f>IFERROR(VLOOKUP($M83,'Descripción de trabajo'!$B$2:$D$10485,3,FALSE),"")</f>
        <v/>
      </c>
      <c r="S83" s="99" t="str">
        <f>IFERROR(VLOOKUP($B83,ÁREAS!$B$2:$L$61,5,FALSE),"")</f>
        <v/>
      </c>
      <c r="T83" s="99" t="str">
        <f>IFERROR(VLOOKUP($B83,ÁREAS!$B$2:$L$61,6,FALSE),"")</f>
        <v/>
      </c>
      <c r="U83" s="99" t="str">
        <f>IFERROR(VLOOKUP($B83,ÁREAS!$B$2:$L$61,7,FALSE),"")</f>
        <v/>
      </c>
      <c r="V83" s="99" t="str">
        <f>IFERROR(VLOOKUP($B83,ÁREAS!$B$2:$L$61,8,FALSE),"")</f>
        <v/>
      </c>
      <c r="W83" s="99" t="str">
        <f>IFERROR(VLOOKUP($B83,ÁREAS!$B$2:$L$61,9,FALSE),"")</f>
        <v/>
      </c>
      <c r="X83" s="99" t="str">
        <f>IFERROR(VLOOKUP($B83,ÁREAS!$B$2:$L$61,4,FALSE),"")</f>
        <v/>
      </c>
      <c r="Y83" s="99" t="str">
        <f>IFERROR(VLOOKUP($B83,ÁREAS!$B$2:$L$61,10,FALSE),"")</f>
        <v/>
      </c>
      <c r="Z83" s="99" t="str">
        <f>IFERROR(VLOOKUP($B83,ÁREAS!$B$2:$L$61,11,FALSE),"")</f>
        <v/>
      </c>
      <c r="AA83" s="99" t="str">
        <f>IFERROR(VLOOKUP($B83,ÁREAS!$B$2:$M$61,12,FALSE),"")</f>
        <v/>
      </c>
      <c r="AB83" s="99"/>
    </row>
    <row r="84" spans="1:28" s="101" customFormat="1" ht="24.6" customHeight="1" x14ac:dyDescent="0.3">
      <c r="A84" s="30">
        <v>82</v>
      </c>
      <c r="B84" s="99"/>
      <c r="C84" s="99"/>
      <c r="D84" s="99" t="str">
        <f>IFERROR(VLOOKUP(B84,ÁREAS!$B$2:$D$61,3,FALSE),"")</f>
        <v/>
      </c>
      <c r="E84" s="99"/>
      <c r="F84" s="99"/>
      <c r="G84" s="99"/>
      <c r="H84" s="99"/>
      <c r="I84" s="99"/>
      <c r="J84" s="99"/>
      <c r="K84" s="99"/>
      <c r="L84" s="99"/>
      <c r="M84" s="99"/>
      <c r="N84" s="99" t="str">
        <f>IFERROR(VLOOKUP(M84,'Descripción de trabajo'!$B$2:$D$1222,2,FALSE),"")</f>
        <v/>
      </c>
      <c r="O84" s="99"/>
      <c r="P84" s="100"/>
      <c r="Q84" s="99"/>
      <c r="R84" s="99" t="str">
        <f>IFERROR(VLOOKUP($M84,'Descripción de trabajo'!$B$2:$D$10485,3,FALSE),"")</f>
        <v/>
      </c>
      <c r="S84" s="99" t="str">
        <f>IFERROR(VLOOKUP($B84,ÁREAS!$B$2:$L$61,5,FALSE),"")</f>
        <v/>
      </c>
      <c r="T84" s="99" t="str">
        <f>IFERROR(VLOOKUP($B84,ÁREAS!$B$2:$L$61,6,FALSE),"")</f>
        <v/>
      </c>
      <c r="U84" s="99" t="str">
        <f>IFERROR(VLOOKUP($B84,ÁREAS!$B$2:$L$61,7,FALSE),"")</f>
        <v/>
      </c>
      <c r="V84" s="99" t="str">
        <f>IFERROR(VLOOKUP($B84,ÁREAS!$B$2:$L$61,8,FALSE),"")</f>
        <v/>
      </c>
      <c r="W84" s="99" t="str">
        <f>IFERROR(VLOOKUP($B84,ÁREAS!$B$2:$L$61,9,FALSE),"")</f>
        <v/>
      </c>
      <c r="X84" s="99" t="str">
        <f>IFERROR(VLOOKUP($B84,ÁREAS!$B$2:$L$61,4,FALSE),"")</f>
        <v/>
      </c>
      <c r="Y84" s="99" t="str">
        <f>IFERROR(VLOOKUP($B84,ÁREAS!$B$2:$L$61,10,FALSE),"")</f>
        <v/>
      </c>
      <c r="Z84" s="99" t="str">
        <f>IFERROR(VLOOKUP($B84,ÁREAS!$B$2:$L$61,11,FALSE),"")</f>
        <v/>
      </c>
      <c r="AA84" s="99" t="str">
        <f>IFERROR(VLOOKUP($B84,ÁREAS!$B$2:$M$61,12,FALSE),"")</f>
        <v/>
      </c>
      <c r="AB84" s="99"/>
    </row>
    <row r="85" spans="1:28" s="101" customFormat="1" ht="24.6" customHeight="1" x14ac:dyDescent="0.3">
      <c r="A85" s="30">
        <v>83</v>
      </c>
      <c r="B85" s="99"/>
      <c r="C85" s="99"/>
      <c r="D85" s="99" t="str">
        <f>IFERROR(VLOOKUP(B85,ÁREAS!$B$2:$D$61,3,FALSE),"")</f>
        <v/>
      </c>
      <c r="E85" s="99"/>
      <c r="F85" s="99"/>
      <c r="G85" s="99"/>
      <c r="H85" s="99"/>
      <c r="I85" s="99"/>
      <c r="J85" s="99"/>
      <c r="K85" s="99"/>
      <c r="L85" s="99"/>
      <c r="M85" s="99"/>
      <c r="N85" s="99" t="str">
        <f>IFERROR(VLOOKUP(M85,'Descripción de trabajo'!$B$2:$D$1222,2,FALSE),"")</f>
        <v/>
      </c>
      <c r="O85" s="99"/>
      <c r="P85" s="100"/>
      <c r="Q85" s="99"/>
      <c r="R85" s="99" t="str">
        <f>IFERROR(VLOOKUP($M85,'Descripción de trabajo'!$B$2:$D$10485,3,FALSE),"")</f>
        <v/>
      </c>
      <c r="S85" s="99" t="str">
        <f>IFERROR(VLOOKUP($B85,ÁREAS!$B$2:$L$61,5,FALSE),"")</f>
        <v/>
      </c>
      <c r="T85" s="99" t="str">
        <f>IFERROR(VLOOKUP($B85,ÁREAS!$B$2:$L$61,6,FALSE),"")</f>
        <v/>
      </c>
      <c r="U85" s="99" t="str">
        <f>IFERROR(VLOOKUP($B85,ÁREAS!$B$2:$L$61,7,FALSE),"")</f>
        <v/>
      </c>
      <c r="V85" s="99" t="str">
        <f>IFERROR(VLOOKUP($B85,ÁREAS!$B$2:$L$61,8,FALSE),"")</f>
        <v/>
      </c>
      <c r="W85" s="99" t="str">
        <f>IFERROR(VLOOKUP($B85,ÁREAS!$B$2:$L$61,9,FALSE),"")</f>
        <v/>
      </c>
      <c r="X85" s="99" t="str">
        <f>IFERROR(VLOOKUP($B85,ÁREAS!$B$2:$L$61,4,FALSE),"")</f>
        <v/>
      </c>
      <c r="Y85" s="99" t="str">
        <f>IFERROR(VLOOKUP($B85,ÁREAS!$B$2:$L$61,10,FALSE),"")</f>
        <v/>
      </c>
      <c r="Z85" s="99" t="str">
        <f>IFERROR(VLOOKUP($B85,ÁREAS!$B$2:$L$61,11,FALSE),"")</f>
        <v/>
      </c>
      <c r="AA85" s="99" t="str">
        <f>IFERROR(VLOOKUP($B85,ÁREAS!$B$2:$M$61,12,FALSE),"")</f>
        <v/>
      </c>
      <c r="AB85" s="99"/>
    </row>
    <row r="86" spans="1:28" s="101" customFormat="1" ht="24.6" customHeight="1" x14ac:dyDescent="0.3">
      <c r="A86" s="30">
        <v>84</v>
      </c>
      <c r="B86" s="99"/>
      <c r="C86" s="99"/>
      <c r="D86" s="99" t="str">
        <f>IFERROR(VLOOKUP(B86,ÁREAS!$B$2:$D$61,3,FALSE),"")</f>
        <v/>
      </c>
      <c r="E86" s="99"/>
      <c r="F86" s="99"/>
      <c r="G86" s="99"/>
      <c r="H86" s="99"/>
      <c r="I86" s="99"/>
      <c r="J86" s="99"/>
      <c r="K86" s="99"/>
      <c r="L86" s="99"/>
      <c r="M86" s="99"/>
      <c r="N86" s="99" t="str">
        <f>IFERROR(VLOOKUP(M86,'Descripción de trabajo'!$B$2:$D$1222,2,FALSE),"")</f>
        <v/>
      </c>
      <c r="O86" s="99"/>
      <c r="P86" s="100"/>
      <c r="Q86" s="99"/>
      <c r="R86" s="99" t="str">
        <f>IFERROR(VLOOKUP($M86,'Descripción de trabajo'!$B$2:$D$10485,3,FALSE),"")</f>
        <v/>
      </c>
      <c r="S86" s="99" t="str">
        <f>IFERROR(VLOOKUP($B86,ÁREAS!$B$2:$L$61,5,FALSE),"")</f>
        <v/>
      </c>
      <c r="T86" s="99" t="str">
        <f>IFERROR(VLOOKUP($B86,ÁREAS!$B$2:$L$61,6,FALSE),"")</f>
        <v/>
      </c>
      <c r="U86" s="99" t="str">
        <f>IFERROR(VLOOKUP($B86,ÁREAS!$B$2:$L$61,7,FALSE),"")</f>
        <v/>
      </c>
      <c r="V86" s="99" t="str">
        <f>IFERROR(VLOOKUP($B86,ÁREAS!$B$2:$L$61,8,FALSE),"")</f>
        <v/>
      </c>
      <c r="W86" s="99" t="str">
        <f>IFERROR(VLOOKUP($B86,ÁREAS!$B$2:$L$61,9,FALSE),"")</f>
        <v/>
      </c>
      <c r="X86" s="99" t="str">
        <f>IFERROR(VLOOKUP($B86,ÁREAS!$B$2:$L$61,4,FALSE),"")</f>
        <v/>
      </c>
      <c r="Y86" s="99" t="str">
        <f>IFERROR(VLOOKUP($B86,ÁREAS!$B$2:$L$61,10,FALSE),"")</f>
        <v/>
      </c>
      <c r="Z86" s="99" t="str">
        <f>IFERROR(VLOOKUP($B86,ÁREAS!$B$2:$L$61,11,FALSE),"")</f>
        <v/>
      </c>
      <c r="AA86" s="99" t="str">
        <f>IFERROR(VLOOKUP($B86,ÁREAS!$B$2:$M$61,12,FALSE),"")</f>
        <v/>
      </c>
      <c r="AB86" s="99"/>
    </row>
    <row r="87" spans="1:28" s="101" customFormat="1" ht="24.6" customHeight="1" x14ac:dyDescent="0.3">
      <c r="A87" s="30">
        <v>85</v>
      </c>
      <c r="B87" s="99"/>
      <c r="C87" s="99"/>
      <c r="D87" s="99" t="str">
        <f>IFERROR(VLOOKUP(B87,ÁREAS!$B$2:$D$61,3,FALSE),"")</f>
        <v/>
      </c>
      <c r="E87" s="99"/>
      <c r="F87" s="99"/>
      <c r="G87" s="99"/>
      <c r="H87" s="99"/>
      <c r="I87" s="99"/>
      <c r="J87" s="99"/>
      <c r="K87" s="99"/>
      <c r="L87" s="99"/>
      <c r="M87" s="99"/>
      <c r="N87" s="99" t="str">
        <f>IFERROR(VLOOKUP(M87,'Descripción de trabajo'!$B$2:$D$1222,2,FALSE),"")</f>
        <v/>
      </c>
      <c r="O87" s="99"/>
      <c r="P87" s="100"/>
      <c r="Q87" s="99"/>
      <c r="R87" s="99" t="str">
        <f>IFERROR(VLOOKUP($M87,'Descripción de trabajo'!$B$2:$D$10485,3,FALSE),"")</f>
        <v/>
      </c>
      <c r="S87" s="99" t="str">
        <f>IFERROR(VLOOKUP($B87,ÁREAS!$B$2:$L$61,5,FALSE),"")</f>
        <v/>
      </c>
      <c r="T87" s="99" t="str">
        <f>IFERROR(VLOOKUP($B87,ÁREAS!$B$2:$L$61,6,FALSE),"")</f>
        <v/>
      </c>
      <c r="U87" s="99" t="str">
        <f>IFERROR(VLOOKUP($B87,ÁREAS!$B$2:$L$61,7,FALSE),"")</f>
        <v/>
      </c>
      <c r="V87" s="99" t="str">
        <f>IFERROR(VLOOKUP($B87,ÁREAS!$B$2:$L$61,8,FALSE),"")</f>
        <v/>
      </c>
      <c r="W87" s="99" t="str">
        <f>IFERROR(VLOOKUP($B87,ÁREAS!$B$2:$L$61,9,FALSE),"")</f>
        <v/>
      </c>
      <c r="X87" s="99" t="str">
        <f>IFERROR(VLOOKUP($B87,ÁREAS!$B$2:$L$61,4,FALSE),"")</f>
        <v/>
      </c>
      <c r="Y87" s="99" t="str">
        <f>IFERROR(VLOOKUP($B87,ÁREAS!$B$2:$L$61,10,FALSE),"")</f>
        <v/>
      </c>
      <c r="Z87" s="99" t="str">
        <f>IFERROR(VLOOKUP($B87,ÁREAS!$B$2:$L$61,11,FALSE),"")</f>
        <v/>
      </c>
      <c r="AA87" s="99" t="str">
        <f>IFERROR(VLOOKUP($B87,ÁREAS!$B$2:$M$61,12,FALSE),"")</f>
        <v/>
      </c>
      <c r="AB87" s="99"/>
    </row>
    <row r="88" spans="1:28" s="101" customFormat="1" ht="24.6" customHeight="1" x14ac:dyDescent="0.3">
      <c r="A88" s="30">
        <v>86</v>
      </c>
      <c r="B88" s="99"/>
      <c r="C88" s="99"/>
      <c r="D88" s="99" t="str">
        <f>IFERROR(VLOOKUP(B88,ÁREAS!$B$2:$D$61,3,FALSE),"")</f>
        <v/>
      </c>
      <c r="E88" s="99"/>
      <c r="F88" s="99"/>
      <c r="G88" s="99"/>
      <c r="H88" s="99"/>
      <c r="I88" s="99"/>
      <c r="J88" s="99"/>
      <c r="K88" s="99"/>
      <c r="L88" s="99"/>
      <c r="M88" s="99"/>
      <c r="N88" s="99" t="str">
        <f>IFERROR(VLOOKUP(M88,'Descripción de trabajo'!$B$2:$D$1222,2,FALSE),"")</f>
        <v/>
      </c>
      <c r="O88" s="99"/>
      <c r="P88" s="100"/>
      <c r="Q88" s="99"/>
      <c r="R88" s="99" t="str">
        <f>IFERROR(VLOOKUP($M88,'Descripción de trabajo'!$B$2:$D$10485,3,FALSE),"")</f>
        <v/>
      </c>
      <c r="S88" s="99" t="str">
        <f>IFERROR(VLOOKUP($B88,ÁREAS!$B$2:$L$61,5,FALSE),"")</f>
        <v/>
      </c>
      <c r="T88" s="99" t="str">
        <f>IFERROR(VLOOKUP($B88,ÁREAS!$B$2:$L$61,6,FALSE),"")</f>
        <v/>
      </c>
      <c r="U88" s="99" t="str">
        <f>IFERROR(VLOOKUP($B88,ÁREAS!$B$2:$L$61,7,FALSE),"")</f>
        <v/>
      </c>
      <c r="V88" s="99" t="str">
        <f>IFERROR(VLOOKUP($B88,ÁREAS!$B$2:$L$61,8,FALSE),"")</f>
        <v/>
      </c>
      <c r="W88" s="99" t="str">
        <f>IFERROR(VLOOKUP($B88,ÁREAS!$B$2:$L$61,9,FALSE),"")</f>
        <v/>
      </c>
      <c r="X88" s="99" t="str">
        <f>IFERROR(VLOOKUP($B88,ÁREAS!$B$2:$L$61,4,FALSE),"")</f>
        <v/>
      </c>
      <c r="Y88" s="99" t="str">
        <f>IFERROR(VLOOKUP($B88,ÁREAS!$B$2:$L$61,10,FALSE),"")</f>
        <v/>
      </c>
      <c r="Z88" s="99" t="str">
        <f>IFERROR(VLOOKUP($B88,ÁREAS!$B$2:$L$61,11,FALSE),"")</f>
        <v/>
      </c>
      <c r="AA88" s="99" t="str">
        <f>IFERROR(VLOOKUP($B88,ÁREAS!$B$2:$M$61,12,FALSE),"")</f>
        <v/>
      </c>
      <c r="AB88" s="99"/>
    </row>
    <row r="89" spans="1:28" s="101" customFormat="1" ht="24.6" customHeight="1" x14ac:dyDescent="0.3">
      <c r="A89" s="30">
        <v>87</v>
      </c>
      <c r="B89" s="99"/>
      <c r="C89" s="99"/>
      <c r="D89" s="99" t="str">
        <f>IFERROR(VLOOKUP(B89,ÁREAS!$B$2:$D$61,3,FALSE),"")</f>
        <v/>
      </c>
      <c r="E89" s="99"/>
      <c r="F89" s="99"/>
      <c r="G89" s="99"/>
      <c r="H89" s="99"/>
      <c r="I89" s="99"/>
      <c r="J89" s="99"/>
      <c r="K89" s="99"/>
      <c r="L89" s="99"/>
      <c r="M89" s="99"/>
      <c r="N89" s="99" t="str">
        <f>IFERROR(VLOOKUP(M89,'Descripción de trabajo'!$B$2:$D$1222,2,FALSE),"")</f>
        <v/>
      </c>
      <c r="O89" s="99"/>
      <c r="P89" s="100"/>
      <c r="Q89" s="99"/>
      <c r="R89" s="99" t="str">
        <f>IFERROR(VLOOKUP($M89,'Descripción de trabajo'!$B$2:$D$10485,3,FALSE),"")</f>
        <v/>
      </c>
      <c r="S89" s="99" t="str">
        <f>IFERROR(VLOOKUP($B89,ÁREAS!$B$2:$L$61,5,FALSE),"")</f>
        <v/>
      </c>
      <c r="T89" s="99" t="str">
        <f>IFERROR(VLOOKUP($B89,ÁREAS!$B$2:$L$61,6,FALSE),"")</f>
        <v/>
      </c>
      <c r="U89" s="99" t="str">
        <f>IFERROR(VLOOKUP($B89,ÁREAS!$B$2:$L$61,7,FALSE),"")</f>
        <v/>
      </c>
      <c r="V89" s="99" t="str">
        <f>IFERROR(VLOOKUP($B89,ÁREAS!$B$2:$L$61,8,FALSE),"")</f>
        <v/>
      </c>
      <c r="W89" s="99" t="str">
        <f>IFERROR(VLOOKUP($B89,ÁREAS!$B$2:$L$61,9,FALSE),"")</f>
        <v/>
      </c>
      <c r="X89" s="99" t="str">
        <f>IFERROR(VLOOKUP($B89,ÁREAS!$B$2:$L$61,4,FALSE),"")</f>
        <v/>
      </c>
      <c r="Y89" s="99" t="str">
        <f>IFERROR(VLOOKUP($B89,ÁREAS!$B$2:$L$61,10,FALSE),"")</f>
        <v/>
      </c>
      <c r="Z89" s="99" t="str">
        <f>IFERROR(VLOOKUP($B89,ÁREAS!$B$2:$L$61,11,FALSE),"")</f>
        <v/>
      </c>
      <c r="AA89" s="99" t="str">
        <f>IFERROR(VLOOKUP($B89,ÁREAS!$B$2:$M$61,12,FALSE),"")</f>
        <v/>
      </c>
      <c r="AB89" s="99"/>
    </row>
    <row r="90" spans="1:28" s="101" customFormat="1" ht="24.6" customHeight="1" x14ac:dyDescent="0.3">
      <c r="A90" s="30">
        <v>88</v>
      </c>
      <c r="B90" s="99"/>
      <c r="C90" s="99"/>
      <c r="D90" s="99" t="str">
        <f>IFERROR(VLOOKUP(B90,ÁREAS!$B$2:$D$61,3,FALSE),"")</f>
        <v/>
      </c>
      <c r="E90" s="99"/>
      <c r="F90" s="99"/>
      <c r="G90" s="99"/>
      <c r="H90" s="99"/>
      <c r="I90" s="99"/>
      <c r="J90" s="99"/>
      <c r="K90" s="99"/>
      <c r="L90" s="99"/>
      <c r="M90" s="99"/>
      <c r="N90" s="99" t="str">
        <f>IFERROR(VLOOKUP(M90,'Descripción de trabajo'!$B$2:$D$1222,2,FALSE),"")</f>
        <v/>
      </c>
      <c r="O90" s="99"/>
      <c r="P90" s="100"/>
      <c r="Q90" s="99"/>
      <c r="R90" s="99" t="str">
        <f>IFERROR(VLOOKUP($M90,'Descripción de trabajo'!$B$2:$D$10485,3,FALSE),"")</f>
        <v/>
      </c>
      <c r="S90" s="99" t="str">
        <f>IFERROR(VLOOKUP($B90,ÁREAS!$B$2:$L$61,5,FALSE),"")</f>
        <v/>
      </c>
      <c r="T90" s="99" t="str">
        <f>IFERROR(VLOOKUP($B90,ÁREAS!$B$2:$L$61,6,FALSE),"")</f>
        <v/>
      </c>
      <c r="U90" s="99" t="str">
        <f>IFERROR(VLOOKUP($B90,ÁREAS!$B$2:$L$61,7,FALSE),"")</f>
        <v/>
      </c>
      <c r="V90" s="99" t="str">
        <f>IFERROR(VLOOKUP($B90,ÁREAS!$B$2:$L$61,8,FALSE),"")</f>
        <v/>
      </c>
      <c r="W90" s="99" t="str">
        <f>IFERROR(VLOOKUP($B90,ÁREAS!$B$2:$L$61,9,FALSE),"")</f>
        <v/>
      </c>
      <c r="X90" s="99" t="str">
        <f>IFERROR(VLOOKUP($B90,ÁREAS!$B$2:$L$61,4,FALSE),"")</f>
        <v/>
      </c>
      <c r="Y90" s="99" t="str">
        <f>IFERROR(VLOOKUP($B90,ÁREAS!$B$2:$L$61,10,FALSE),"")</f>
        <v/>
      </c>
      <c r="Z90" s="99" t="str">
        <f>IFERROR(VLOOKUP($B90,ÁREAS!$B$2:$L$61,11,FALSE),"")</f>
        <v/>
      </c>
      <c r="AA90" s="99" t="str">
        <f>IFERROR(VLOOKUP($B90,ÁREAS!$B$2:$M$61,12,FALSE),"")</f>
        <v/>
      </c>
      <c r="AB90" s="99"/>
    </row>
    <row r="91" spans="1:28" s="101" customFormat="1" ht="24.6" customHeight="1" x14ac:dyDescent="0.3">
      <c r="A91" s="30">
        <v>89</v>
      </c>
      <c r="B91" s="99"/>
      <c r="C91" s="99"/>
      <c r="D91" s="99" t="str">
        <f>IFERROR(VLOOKUP(B91,ÁREAS!$B$2:$D$61,3,FALSE),"")</f>
        <v/>
      </c>
      <c r="E91" s="99"/>
      <c r="F91" s="99"/>
      <c r="G91" s="99"/>
      <c r="H91" s="99"/>
      <c r="I91" s="99"/>
      <c r="J91" s="99"/>
      <c r="K91" s="99"/>
      <c r="L91" s="99"/>
      <c r="M91" s="99"/>
      <c r="N91" s="99" t="str">
        <f>IFERROR(VLOOKUP(M91,'Descripción de trabajo'!$B$2:$D$1222,2,FALSE),"")</f>
        <v/>
      </c>
      <c r="O91" s="99"/>
      <c r="P91" s="100"/>
      <c r="Q91" s="99"/>
      <c r="R91" s="99" t="str">
        <f>IFERROR(VLOOKUP($M91,'Descripción de trabajo'!$B$2:$D$10485,3,FALSE),"")</f>
        <v/>
      </c>
      <c r="S91" s="99" t="str">
        <f>IFERROR(VLOOKUP($B91,ÁREAS!$B$2:$L$61,5,FALSE),"")</f>
        <v/>
      </c>
      <c r="T91" s="99" t="str">
        <f>IFERROR(VLOOKUP($B91,ÁREAS!$B$2:$L$61,6,FALSE),"")</f>
        <v/>
      </c>
      <c r="U91" s="99" t="str">
        <f>IFERROR(VLOOKUP($B91,ÁREAS!$B$2:$L$61,7,FALSE),"")</f>
        <v/>
      </c>
      <c r="V91" s="99" t="str">
        <f>IFERROR(VLOOKUP($B91,ÁREAS!$B$2:$L$61,8,FALSE),"")</f>
        <v/>
      </c>
      <c r="W91" s="99" t="str">
        <f>IFERROR(VLOOKUP($B91,ÁREAS!$B$2:$L$61,9,FALSE),"")</f>
        <v/>
      </c>
      <c r="X91" s="99" t="str">
        <f>IFERROR(VLOOKUP($B91,ÁREAS!$B$2:$L$61,4,FALSE),"")</f>
        <v/>
      </c>
      <c r="Y91" s="99" t="str">
        <f>IFERROR(VLOOKUP($B91,ÁREAS!$B$2:$L$61,10,FALSE),"")</f>
        <v/>
      </c>
      <c r="Z91" s="99" t="str">
        <f>IFERROR(VLOOKUP($B91,ÁREAS!$B$2:$L$61,11,FALSE),"")</f>
        <v/>
      </c>
      <c r="AA91" s="99" t="str">
        <f>IFERROR(VLOOKUP($B91,ÁREAS!$B$2:$M$61,12,FALSE),"")</f>
        <v/>
      </c>
      <c r="AB91" s="99"/>
    </row>
    <row r="92" spans="1:28" s="101" customFormat="1" ht="24.6" customHeight="1" x14ac:dyDescent="0.3">
      <c r="A92" s="30">
        <v>90</v>
      </c>
      <c r="B92" s="99"/>
      <c r="C92" s="99"/>
      <c r="D92" s="99" t="str">
        <f>IFERROR(VLOOKUP(B92,ÁREAS!$B$2:$D$61,3,FALSE),"")</f>
        <v/>
      </c>
      <c r="E92" s="99"/>
      <c r="F92" s="99"/>
      <c r="G92" s="99"/>
      <c r="H92" s="99"/>
      <c r="I92" s="99"/>
      <c r="J92" s="99"/>
      <c r="K92" s="99"/>
      <c r="L92" s="99"/>
      <c r="M92" s="99"/>
      <c r="N92" s="99" t="str">
        <f>IFERROR(VLOOKUP(M92,'Descripción de trabajo'!$B$2:$D$1222,2,FALSE),"")</f>
        <v/>
      </c>
      <c r="O92" s="99"/>
      <c r="P92" s="100"/>
      <c r="Q92" s="99"/>
      <c r="R92" s="99" t="str">
        <f>IFERROR(VLOOKUP($M92,'Descripción de trabajo'!$B$2:$D$10485,3,FALSE),"")</f>
        <v/>
      </c>
      <c r="S92" s="99" t="str">
        <f>IFERROR(VLOOKUP($B92,ÁREAS!$B$2:$L$61,5,FALSE),"")</f>
        <v/>
      </c>
      <c r="T92" s="99" t="str">
        <f>IFERROR(VLOOKUP($B92,ÁREAS!$B$2:$L$61,6,FALSE),"")</f>
        <v/>
      </c>
      <c r="U92" s="99" t="str">
        <f>IFERROR(VLOOKUP($B92,ÁREAS!$B$2:$L$61,7,FALSE),"")</f>
        <v/>
      </c>
      <c r="V92" s="99" t="str">
        <f>IFERROR(VLOOKUP($B92,ÁREAS!$B$2:$L$61,8,FALSE),"")</f>
        <v/>
      </c>
      <c r="W92" s="99" t="str">
        <f>IFERROR(VLOOKUP($B92,ÁREAS!$B$2:$L$61,9,FALSE),"")</f>
        <v/>
      </c>
      <c r="X92" s="99" t="str">
        <f>IFERROR(VLOOKUP($B92,ÁREAS!$B$2:$L$61,4,FALSE),"")</f>
        <v/>
      </c>
      <c r="Y92" s="99" t="str">
        <f>IFERROR(VLOOKUP($B92,ÁREAS!$B$2:$L$61,10,FALSE),"")</f>
        <v/>
      </c>
      <c r="Z92" s="99" t="str">
        <f>IFERROR(VLOOKUP($B92,ÁREAS!$B$2:$L$61,11,FALSE),"")</f>
        <v/>
      </c>
      <c r="AA92" s="99" t="str">
        <f>IFERROR(VLOOKUP($B92,ÁREAS!$B$2:$M$61,12,FALSE),"")</f>
        <v/>
      </c>
      <c r="AB92" s="99"/>
    </row>
    <row r="93" spans="1:28" s="101" customFormat="1" ht="24.6" customHeight="1" x14ac:dyDescent="0.3">
      <c r="A93" s="30">
        <v>91</v>
      </c>
      <c r="B93" s="99"/>
      <c r="C93" s="99"/>
      <c r="D93" s="99" t="str">
        <f>IFERROR(VLOOKUP(B93,ÁREAS!$B$2:$D$61,3,FALSE),"")</f>
        <v/>
      </c>
      <c r="E93" s="99"/>
      <c r="F93" s="99"/>
      <c r="G93" s="99"/>
      <c r="H93" s="99"/>
      <c r="I93" s="99"/>
      <c r="J93" s="99"/>
      <c r="K93" s="99"/>
      <c r="L93" s="99"/>
      <c r="M93" s="99"/>
      <c r="N93" s="99" t="str">
        <f>IFERROR(VLOOKUP(M93,'Descripción de trabajo'!$B$2:$D$1222,2,FALSE),"")</f>
        <v/>
      </c>
      <c r="O93" s="99"/>
      <c r="P93" s="100"/>
      <c r="Q93" s="99"/>
      <c r="R93" s="99" t="str">
        <f>IFERROR(VLOOKUP($M93,'Descripción de trabajo'!$B$2:$D$10485,3,FALSE),"")</f>
        <v/>
      </c>
      <c r="S93" s="99" t="str">
        <f>IFERROR(VLOOKUP($B93,ÁREAS!$B$2:$L$61,5,FALSE),"")</f>
        <v/>
      </c>
      <c r="T93" s="99" t="str">
        <f>IFERROR(VLOOKUP($B93,ÁREAS!$B$2:$L$61,6,FALSE),"")</f>
        <v/>
      </c>
      <c r="U93" s="99" t="str">
        <f>IFERROR(VLOOKUP($B93,ÁREAS!$B$2:$L$61,7,FALSE),"")</f>
        <v/>
      </c>
      <c r="V93" s="99" t="str">
        <f>IFERROR(VLOOKUP($B93,ÁREAS!$B$2:$L$61,8,FALSE),"")</f>
        <v/>
      </c>
      <c r="W93" s="99" t="str">
        <f>IFERROR(VLOOKUP($B93,ÁREAS!$B$2:$L$61,9,FALSE),"")</f>
        <v/>
      </c>
      <c r="X93" s="99" t="str">
        <f>IFERROR(VLOOKUP($B93,ÁREAS!$B$2:$L$61,4,FALSE),"")</f>
        <v/>
      </c>
      <c r="Y93" s="99" t="str">
        <f>IFERROR(VLOOKUP($B93,ÁREAS!$B$2:$L$61,10,FALSE),"")</f>
        <v/>
      </c>
      <c r="Z93" s="99" t="str">
        <f>IFERROR(VLOOKUP($B93,ÁREAS!$B$2:$L$61,11,FALSE),"")</f>
        <v/>
      </c>
      <c r="AA93" s="99" t="str">
        <f>IFERROR(VLOOKUP($B93,ÁREAS!$B$2:$M$61,12,FALSE),"")</f>
        <v/>
      </c>
      <c r="AB93" s="99"/>
    </row>
    <row r="94" spans="1:28" s="101" customFormat="1" ht="24.6" customHeight="1" x14ac:dyDescent="0.3">
      <c r="A94" s="30">
        <v>92</v>
      </c>
      <c r="B94" s="99"/>
      <c r="C94" s="99"/>
      <c r="D94" s="99" t="str">
        <f>IFERROR(VLOOKUP(B94,ÁREAS!$B$2:$D$61,3,FALSE),"")</f>
        <v/>
      </c>
      <c r="E94" s="99"/>
      <c r="F94" s="99"/>
      <c r="G94" s="99"/>
      <c r="H94" s="99"/>
      <c r="I94" s="99"/>
      <c r="J94" s="99"/>
      <c r="K94" s="99"/>
      <c r="L94" s="99"/>
      <c r="M94" s="99"/>
      <c r="N94" s="99" t="str">
        <f>IFERROR(VLOOKUP(M94,'Descripción de trabajo'!$B$2:$D$1222,2,FALSE),"")</f>
        <v/>
      </c>
      <c r="O94" s="99"/>
      <c r="P94" s="100"/>
      <c r="Q94" s="99"/>
      <c r="R94" s="99" t="str">
        <f>IFERROR(VLOOKUP($M94,'Descripción de trabajo'!$B$2:$D$10485,3,FALSE),"")</f>
        <v/>
      </c>
      <c r="S94" s="99" t="str">
        <f>IFERROR(VLOOKUP($B94,ÁREAS!$B$2:$L$61,5,FALSE),"")</f>
        <v/>
      </c>
      <c r="T94" s="99" t="str">
        <f>IFERROR(VLOOKUP($B94,ÁREAS!$B$2:$L$61,6,FALSE),"")</f>
        <v/>
      </c>
      <c r="U94" s="99" t="str">
        <f>IFERROR(VLOOKUP($B94,ÁREAS!$B$2:$L$61,7,FALSE),"")</f>
        <v/>
      </c>
      <c r="V94" s="99" t="str">
        <f>IFERROR(VLOOKUP($B94,ÁREAS!$B$2:$L$61,8,FALSE),"")</f>
        <v/>
      </c>
      <c r="W94" s="99" t="str">
        <f>IFERROR(VLOOKUP($B94,ÁREAS!$B$2:$L$61,9,FALSE),"")</f>
        <v/>
      </c>
      <c r="X94" s="99" t="str">
        <f>IFERROR(VLOOKUP($B94,ÁREAS!$B$2:$L$61,4,FALSE),"")</f>
        <v/>
      </c>
      <c r="Y94" s="99" t="str">
        <f>IFERROR(VLOOKUP($B94,ÁREAS!$B$2:$L$61,10,FALSE),"")</f>
        <v/>
      </c>
      <c r="Z94" s="99" t="str">
        <f>IFERROR(VLOOKUP($B94,ÁREAS!$B$2:$L$61,11,FALSE),"")</f>
        <v/>
      </c>
      <c r="AA94" s="99" t="str">
        <f>IFERROR(VLOOKUP($B94,ÁREAS!$B$2:$M$61,12,FALSE),"")</f>
        <v/>
      </c>
      <c r="AB94" s="99"/>
    </row>
    <row r="95" spans="1:28" s="101" customFormat="1" ht="24.6" customHeight="1" x14ac:dyDescent="0.3">
      <c r="A95" s="30">
        <v>93</v>
      </c>
      <c r="B95" s="99"/>
      <c r="C95" s="99"/>
      <c r="D95" s="99" t="str">
        <f>IFERROR(VLOOKUP(B95,ÁREAS!$B$2:$D$61,3,FALSE),"")</f>
        <v/>
      </c>
      <c r="E95" s="99"/>
      <c r="F95" s="99"/>
      <c r="G95" s="99"/>
      <c r="H95" s="99"/>
      <c r="I95" s="99"/>
      <c r="J95" s="99"/>
      <c r="K95" s="99"/>
      <c r="L95" s="99"/>
      <c r="M95" s="99"/>
      <c r="N95" s="99" t="str">
        <f>IFERROR(VLOOKUP(M95,'Descripción de trabajo'!$B$2:$D$1222,2,FALSE),"")</f>
        <v/>
      </c>
      <c r="O95" s="99"/>
      <c r="P95" s="100"/>
      <c r="Q95" s="99"/>
      <c r="R95" s="99" t="str">
        <f>IFERROR(VLOOKUP($M95,'Descripción de trabajo'!$B$2:$D$10485,3,FALSE),"")</f>
        <v/>
      </c>
      <c r="S95" s="99" t="str">
        <f>IFERROR(VLOOKUP($B95,ÁREAS!$B$2:$L$61,5,FALSE),"")</f>
        <v/>
      </c>
      <c r="T95" s="99" t="str">
        <f>IFERROR(VLOOKUP($B95,ÁREAS!$B$2:$L$61,6,FALSE),"")</f>
        <v/>
      </c>
      <c r="U95" s="99" t="str">
        <f>IFERROR(VLOOKUP($B95,ÁREAS!$B$2:$L$61,7,FALSE),"")</f>
        <v/>
      </c>
      <c r="V95" s="99" t="str">
        <f>IFERROR(VLOOKUP($B95,ÁREAS!$B$2:$L$61,8,FALSE),"")</f>
        <v/>
      </c>
      <c r="W95" s="99" t="str">
        <f>IFERROR(VLOOKUP($B95,ÁREAS!$B$2:$L$61,9,FALSE),"")</f>
        <v/>
      </c>
      <c r="X95" s="99" t="str">
        <f>IFERROR(VLOOKUP($B95,ÁREAS!$B$2:$L$61,4,FALSE),"")</f>
        <v/>
      </c>
      <c r="Y95" s="99" t="str">
        <f>IFERROR(VLOOKUP($B95,ÁREAS!$B$2:$L$61,10,FALSE),"")</f>
        <v/>
      </c>
      <c r="Z95" s="99" t="str">
        <f>IFERROR(VLOOKUP($B95,ÁREAS!$B$2:$L$61,11,FALSE),"")</f>
        <v/>
      </c>
      <c r="AA95" s="99" t="str">
        <f>IFERROR(VLOOKUP($B95,ÁREAS!$B$2:$M$61,12,FALSE),"")</f>
        <v/>
      </c>
      <c r="AB95" s="99"/>
    </row>
    <row r="96" spans="1:28" s="101" customFormat="1" ht="24.6" customHeight="1" x14ac:dyDescent="0.3">
      <c r="A96" s="30">
        <v>94</v>
      </c>
      <c r="B96" s="99"/>
      <c r="C96" s="99"/>
      <c r="D96" s="99" t="str">
        <f>IFERROR(VLOOKUP(B96,ÁREAS!$B$2:$D$61,3,FALSE),"")</f>
        <v/>
      </c>
      <c r="E96" s="99"/>
      <c r="F96" s="99"/>
      <c r="G96" s="99"/>
      <c r="H96" s="99"/>
      <c r="I96" s="99"/>
      <c r="J96" s="99"/>
      <c r="K96" s="99"/>
      <c r="L96" s="99"/>
      <c r="M96" s="99"/>
      <c r="N96" s="99" t="str">
        <f>IFERROR(VLOOKUP(M96,'Descripción de trabajo'!$B$2:$D$1222,2,FALSE),"")</f>
        <v/>
      </c>
      <c r="O96" s="99"/>
      <c r="P96" s="100"/>
      <c r="Q96" s="99"/>
      <c r="R96" s="99" t="str">
        <f>IFERROR(VLOOKUP($M96,'Descripción de trabajo'!$B$2:$D$10485,3,FALSE),"")</f>
        <v/>
      </c>
      <c r="S96" s="99" t="str">
        <f>IFERROR(VLOOKUP($B96,ÁREAS!$B$2:$L$61,5,FALSE),"")</f>
        <v/>
      </c>
      <c r="T96" s="99" t="str">
        <f>IFERROR(VLOOKUP($B96,ÁREAS!$B$2:$L$61,6,FALSE),"")</f>
        <v/>
      </c>
      <c r="U96" s="99" t="str">
        <f>IFERROR(VLOOKUP($B96,ÁREAS!$B$2:$L$61,7,FALSE),"")</f>
        <v/>
      </c>
      <c r="V96" s="99" t="str">
        <f>IFERROR(VLOOKUP($B96,ÁREAS!$B$2:$L$61,8,FALSE),"")</f>
        <v/>
      </c>
      <c r="W96" s="99" t="str">
        <f>IFERROR(VLOOKUP($B96,ÁREAS!$B$2:$L$61,9,FALSE),"")</f>
        <v/>
      </c>
      <c r="X96" s="99" t="str">
        <f>IFERROR(VLOOKUP($B96,ÁREAS!$B$2:$L$61,4,FALSE),"")</f>
        <v/>
      </c>
      <c r="Y96" s="99" t="str">
        <f>IFERROR(VLOOKUP($B96,ÁREAS!$B$2:$L$61,10,FALSE),"")</f>
        <v/>
      </c>
      <c r="Z96" s="99" t="str">
        <f>IFERROR(VLOOKUP($B96,ÁREAS!$B$2:$L$61,11,FALSE),"")</f>
        <v/>
      </c>
      <c r="AA96" s="99" t="str">
        <f>IFERROR(VLOOKUP($B96,ÁREAS!$B$2:$M$61,12,FALSE),"")</f>
        <v/>
      </c>
      <c r="AB96" s="99"/>
    </row>
    <row r="97" spans="1:28" s="101" customFormat="1" ht="24.6" customHeight="1" x14ac:dyDescent="0.3">
      <c r="A97" s="30">
        <v>95</v>
      </c>
      <c r="B97" s="99"/>
      <c r="C97" s="99"/>
      <c r="D97" s="99" t="str">
        <f>IFERROR(VLOOKUP(B97,ÁREAS!$B$2:$D$61,3,FALSE),"")</f>
        <v/>
      </c>
      <c r="E97" s="99"/>
      <c r="F97" s="99"/>
      <c r="G97" s="99"/>
      <c r="H97" s="99"/>
      <c r="I97" s="99"/>
      <c r="J97" s="99"/>
      <c r="K97" s="99"/>
      <c r="L97" s="99"/>
      <c r="M97" s="99"/>
      <c r="N97" s="99" t="str">
        <f>IFERROR(VLOOKUP(M97,'Descripción de trabajo'!$B$2:$D$1222,2,FALSE),"")</f>
        <v/>
      </c>
      <c r="O97" s="99"/>
      <c r="P97" s="100"/>
      <c r="Q97" s="99"/>
      <c r="R97" s="99" t="str">
        <f>IFERROR(VLOOKUP($M97,'Descripción de trabajo'!$B$2:$D$10485,3,FALSE),"")</f>
        <v/>
      </c>
      <c r="S97" s="99" t="str">
        <f>IFERROR(VLOOKUP($B97,ÁREAS!$B$2:$L$61,5,FALSE),"")</f>
        <v/>
      </c>
      <c r="T97" s="99" t="str">
        <f>IFERROR(VLOOKUP($B97,ÁREAS!$B$2:$L$61,6,FALSE),"")</f>
        <v/>
      </c>
      <c r="U97" s="99" t="str">
        <f>IFERROR(VLOOKUP($B97,ÁREAS!$B$2:$L$61,7,FALSE),"")</f>
        <v/>
      </c>
      <c r="V97" s="99" t="str">
        <f>IFERROR(VLOOKUP($B97,ÁREAS!$B$2:$L$61,8,FALSE),"")</f>
        <v/>
      </c>
      <c r="W97" s="99" t="str">
        <f>IFERROR(VLOOKUP($B97,ÁREAS!$B$2:$L$61,9,FALSE),"")</f>
        <v/>
      </c>
      <c r="X97" s="99" t="str">
        <f>IFERROR(VLOOKUP($B97,ÁREAS!$B$2:$L$61,4,FALSE),"")</f>
        <v/>
      </c>
      <c r="Y97" s="99" t="str">
        <f>IFERROR(VLOOKUP($B97,ÁREAS!$B$2:$L$61,10,FALSE),"")</f>
        <v/>
      </c>
      <c r="Z97" s="99" t="str">
        <f>IFERROR(VLOOKUP($B97,ÁREAS!$B$2:$L$61,11,FALSE),"")</f>
        <v/>
      </c>
      <c r="AA97" s="99" t="str">
        <f>IFERROR(VLOOKUP($B97,ÁREAS!$B$2:$M$61,12,FALSE),"")</f>
        <v/>
      </c>
      <c r="AB97" s="99"/>
    </row>
    <row r="98" spans="1:28" s="101" customFormat="1" ht="24.6" customHeight="1" x14ac:dyDescent="0.3">
      <c r="A98" s="30">
        <v>96</v>
      </c>
      <c r="B98" s="99"/>
      <c r="C98" s="99"/>
      <c r="D98" s="99" t="str">
        <f>IFERROR(VLOOKUP(B98,ÁREAS!$B$2:$D$61,3,FALSE),"")</f>
        <v/>
      </c>
      <c r="E98" s="99"/>
      <c r="F98" s="99"/>
      <c r="G98" s="99"/>
      <c r="H98" s="99"/>
      <c r="I98" s="99"/>
      <c r="J98" s="99"/>
      <c r="K98" s="99"/>
      <c r="L98" s="99"/>
      <c r="M98" s="99"/>
      <c r="N98" s="99" t="str">
        <f>IFERROR(VLOOKUP(M98,'Descripción de trabajo'!$B$2:$D$1222,2,FALSE),"")</f>
        <v/>
      </c>
      <c r="O98" s="99"/>
      <c r="P98" s="100"/>
      <c r="Q98" s="99"/>
      <c r="R98" s="99" t="str">
        <f>IFERROR(VLOOKUP($M98,'Descripción de trabajo'!$B$2:$D$10485,3,FALSE),"")</f>
        <v/>
      </c>
      <c r="S98" s="99" t="str">
        <f>IFERROR(VLOOKUP($B98,ÁREAS!$B$2:$L$61,5,FALSE),"")</f>
        <v/>
      </c>
      <c r="T98" s="99" t="str">
        <f>IFERROR(VLOOKUP($B98,ÁREAS!$B$2:$L$61,6,FALSE),"")</f>
        <v/>
      </c>
      <c r="U98" s="99" t="str">
        <f>IFERROR(VLOOKUP($B98,ÁREAS!$B$2:$L$61,7,FALSE),"")</f>
        <v/>
      </c>
      <c r="V98" s="99" t="str">
        <f>IFERROR(VLOOKUP($B98,ÁREAS!$B$2:$L$61,8,FALSE),"")</f>
        <v/>
      </c>
      <c r="W98" s="99" t="str">
        <f>IFERROR(VLOOKUP($B98,ÁREAS!$B$2:$L$61,9,FALSE),"")</f>
        <v/>
      </c>
      <c r="X98" s="99" t="str">
        <f>IFERROR(VLOOKUP($B98,ÁREAS!$B$2:$L$61,4,FALSE),"")</f>
        <v/>
      </c>
      <c r="Y98" s="99" t="str">
        <f>IFERROR(VLOOKUP($B98,ÁREAS!$B$2:$L$61,10,FALSE),"")</f>
        <v/>
      </c>
      <c r="Z98" s="99" t="str">
        <f>IFERROR(VLOOKUP($B98,ÁREAS!$B$2:$L$61,11,FALSE),"")</f>
        <v/>
      </c>
      <c r="AA98" s="99" t="str">
        <f>IFERROR(VLOOKUP($B98,ÁREAS!$B$2:$M$61,12,FALSE),"")</f>
        <v/>
      </c>
      <c r="AB98" s="99"/>
    </row>
    <row r="99" spans="1:28" s="101" customFormat="1" ht="24.6" customHeight="1" x14ac:dyDescent="0.3">
      <c r="A99" s="30">
        <v>97</v>
      </c>
      <c r="B99" s="99"/>
      <c r="C99" s="99"/>
      <c r="D99" s="99" t="str">
        <f>IFERROR(VLOOKUP(B99,ÁREAS!$B$2:$D$61,3,FALSE),"")</f>
        <v/>
      </c>
      <c r="E99" s="99"/>
      <c r="F99" s="99"/>
      <c r="G99" s="99"/>
      <c r="H99" s="99"/>
      <c r="I99" s="99"/>
      <c r="J99" s="99"/>
      <c r="K99" s="99"/>
      <c r="L99" s="99"/>
      <c r="M99" s="99"/>
      <c r="N99" s="99" t="str">
        <f>IFERROR(VLOOKUP(M99,'Descripción de trabajo'!$B$2:$D$1222,2,FALSE),"")</f>
        <v/>
      </c>
      <c r="O99" s="99"/>
      <c r="P99" s="100"/>
      <c r="Q99" s="99"/>
      <c r="R99" s="99" t="str">
        <f>IFERROR(VLOOKUP($M99,'Descripción de trabajo'!$B$2:$D$10485,3,FALSE),"")</f>
        <v/>
      </c>
      <c r="S99" s="99" t="str">
        <f>IFERROR(VLOOKUP($B99,ÁREAS!$B$2:$L$61,5,FALSE),"")</f>
        <v/>
      </c>
      <c r="T99" s="99" t="str">
        <f>IFERROR(VLOOKUP($B99,ÁREAS!$B$2:$L$61,6,FALSE),"")</f>
        <v/>
      </c>
      <c r="U99" s="99" t="str">
        <f>IFERROR(VLOOKUP($B99,ÁREAS!$B$2:$L$61,7,FALSE),"")</f>
        <v/>
      </c>
      <c r="V99" s="99" t="str">
        <f>IFERROR(VLOOKUP($B99,ÁREAS!$B$2:$L$61,8,FALSE),"")</f>
        <v/>
      </c>
      <c r="W99" s="99" t="str">
        <f>IFERROR(VLOOKUP($B99,ÁREAS!$B$2:$L$61,9,FALSE),"")</f>
        <v/>
      </c>
      <c r="X99" s="99" t="str">
        <f>IFERROR(VLOOKUP($B99,ÁREAS!$B$2:$L$61,4,FALSE),"")</f>
        <v/>
      </c>
      <c r="Y99" s="99" t="str">
        <f>IFERROR(VLOOKUP($B99,ÁREAS!$B$2:$L$61,10,FALSE),"")</f>
        <v/>
      </c>
      <c r="Z99" s="99" t="str">
        <f>IFERROR(VLOOKUP($B99,ÁREAS!$B$2:$L$61,11,FALSE),"")</f>
        <v/>
      </c>
      <c r="AA99" s="99" t="str">
        <f>IFERROR(VLOOKUP($B99,ÁREAS!$B$2:$M$61,12,FALSE),"")</f>
        <v/>
      </c>
      <c r="AB99" s="99"/>
    </row>
    <row r="100" spans="1:28" s="101" customFormat="1" ht="24.6" customHeight="1" x14ac:dyDescent="0.3">
      <c r="A100" s="30">
        <v>98</v>
      </c>
      <c r="B100" s="99"/>
      <c r="C100" s="99"/>
      <c r="D100" s="99" t="str">
        <f>IFERROR(VLOOKUP(B100,ÁREAS!$B$2:$D$61,3,FALSE),"")</f>
        <v/>
      </c>
      <c r="E100" s="99"/>
      <c r="F100" s="99"/>
      <c r="G100" s="99"/>
      <c r="H100" s="99"/>
      <c r="I100" s="99"/>
      <c r="J100" s="99"/>
      <c r="K100" s="99"/>
      <c r="L100" s="99"/>
      <c r="M100" s="99"/>
      <c r="N100" s="99" t="str">
        <f>IFERROR(VLOOKUP(M100,'Descripción de trabajo'!$B$2:$D$1222,2,FALSE),"")</f>
        <v/>
      </c>
      <c r="O100" s="99"/>
      <c r="P100" s="100"/>
      <c r="Q100" s="99"/>
      <c r="R100" s="99" t="str">
        <f>IFERROR(VLOOKUP($M100,'Descripción de trabajo'!$B$2:$D$10485,3,FALSE),"")</f>
        <v/>
      </c>
      <c r="S100" s="99" t="str">
        <f>IFERROR(VLOOKUP($B100,ÁREAS!$B$2:$L$61,5,FALSE),"")</f>
        <v/>
      </c>
      <c r="T100" s="99" t="str">
        <f>IFERROR(VLOOKUP($B100,ÁREAS!$B$2:$L$61,6,FALSE),"")</f>
        <v/>
      </c>
      <c r="U100" s="99" t="str">
        <f>IFERROR(VLOOKUP($B100,ÁREAS!$B$2:$L$61,7,FALSE),"")</f>
        <v/>
      </c>
      <c r="V100" s="99" t="str">
        <f>IFERROR(VLOOKUP($B100,ÁREAS!$B$2:$L$61,8,FALSE),"")</f>
        <v/>
      </c>
      <c r="W100" s="99" t="str">
        <f>IFERROR(VLOOKUP($B100,ÁREAS!$B$2:$L$61,9,FALSE),"")</f>
        <v/>
      </c>
      <c r="X100" s="99" t="str">
        <f>IFERROR(VLOOKUP($B100,ÁREAS!$B$2:$L$61,4,FALSE),"")</f>
        <v/>
      </c>
      <c r="Y100" s="99" t="str">
        <f>IFERROR(VLOOKUP($B100,ÁREAS!$B$2:$L$61,10,FALSE),"")</f>
        <v/>
      </c>
      <c r="Z100" s="99" t="str">
        <f>IFERROR(VLOOKUP($B100,ÁREAS!$B$2:$L$61,11,FALSE),"")</f>
        <v/>
      </c>
      <c r="AA100" s="99" t="str">
        <f>IFERROR(VLOOKUP($B100,ÁREAS!$B$2:$M$61,12,FALSE),"")</f>
        <v/>
      </c>
      <c r="AB100" s="99"/>
    </row>
    <row r="101" spans="1:28" s="101" customFormat="1" ht="24.6" customHeight="1" x14ac:dyDescent="0.3">
      <c r="A101" s="30">
        <v>99</v>
      </c>
      <c r="B101" s="99"/>
      <c r="C101" s="99"/>
      <c r="D101" s="99" t="str">
        <f>IFERROR(VLOOKUP(B101,ÁREAS!$B$2:$D$61,3,FALSE),"")</f>
        <v/>
      </c>
      <c r="E101" s="99"/>
      <c r="F101" s="99"/>
      <c r="G101" s="99"/>
      <c r="H101" s="99"/>
      <c r="I101" s="99"/>
      <c r="J101" s="99"/>
      <c r="K101" s="99"/>
      <c r="L101" s="99"/>
      <c r="M101" s="99"/>
      <c r="N101" s="99" t="str">
        <f>IFERROR(VLOOKUP(M101,'Descripción de trabajo'!$B$2:$D$1222,2,FALSE),"")</f>
        <v/>
      </c>
      <c r="O101" s="99"/>
      <c r="P101" s="100"/>
      <c r="Q101" s="99"/>
      <c r="R101" s="99" t="str">
        <f>IFERROR(VLOOKUP($M101,'Descripción de trabajo'!$B$2:$D$10485,3,FALSE),"")</f>
        <v/>
      </c>
      <c r="S101" s="99" t="str">
        <f>IFERROR(VLOOKUP($B101,ÁREAS!$B$2:$L$61,5,FALSE),"")</f>
        <v/>
      </c>
      <c r="T101" s="99" t="str">
        <f>IFERROR(VLOOKUP($B101,ÁREAS!$B$2:$L$61,6,FALSE),"")</f>
        <v/>
      </c>
      <c r="U101" s="99" t="str">
        <f>IFERROR(VLOOKUP($B101,ÁREAS!$B$2:$L$61,7,FALSE),"")</f>
        <v/>
      </c>
      <c r="V101" s="99" t="str">
        <f>IFERROR(VLOOKUP($B101,ÁREAS!$B$2:$L$61,8,FALSE),"")</f>
        <v/>
      </c>
      <c r="W101" s="99" t="str">
        <f>IFERROR(VLOOKUP($B101,ÁREAS!$B$2:$L$61,9,FALSE),"")</f>
        <v/>
      </c>
      <c r="X101" s="99" t="str">
        <f>IFERROR(VLOOKUP($B101,ÁREAS!$B$2:$L$61,4,FALSE),"")</f>
        <v/>
      </c>
      <c r="Y101" s="99" t="str">
        <f>IFERROR(VLOOKUP($B101,ÁREAS!$B$2:$L$61,10,FALSE),"")</f>
        <v/>
      </c>
      <c r="Z101" s="99" t="str">
        <f>IFERROR(VLOOKUP($B101,ÁREAS!$B$2:$L$61,11,FALSE),"")</f>
        <v/>
      </c>
      <c r="AA101" s="99" t="str">
        <f>IFERROR(VLOOKUP($B101,ÁREAS!$B$2:$M$61,12,FALSE),"")</f>
        <v/>
      </c>
      <c r="AB101" s="99"/>
    </row>
    <row r="102" spans="1:28" s="101" customFormat="1" ht="24.6" customHeight="1" x14ac:dyDescent="0.3">
      <c r="A102" s="30">
        <v>100</v>
      </c>
      <c r="B102" s="99"/>
      <c r="C102" s="99"/>
      <c r="D102" s="99" t="str">
        <f>IFERROR(VLOOKUP(B102,ÁREAS!$B$2:$D$61,3,FALSE),"")</f>
        <v/>
      </c>
      <c r="E102" s="99"/>
      <c r="F102" s="99"/>
      <c r="G102" s="99"/>
      <c r="H102" s="99"/>
      <c r="I102" s="99"/>
      <c r="J102" s="99"/>
      <c r="K102" s="99"/>
      <c r="L102" s="99"/>
      <c r="M102" s="99"/>
      <c r="N102" s="99" t="str">
        <f>IFERROR(VLOOKUP(M102,'Descripción de trabajo'!$B$2:$D$1222,2,FALSE),"")</f>
        <v/>
      </c>
      <c r="O102" s="99"/>
      <c r="P102" s="100"/>
      <c r="Q102" s="99"/>
      <c r="R102" s="99" t="str">
        <f>IFERROR(VLOOKUP($M102,'Descripción de trabajo'!$B$2:$D$10485,3,FALSE),"")</f>
        <v/>
      </c>
      <c r="S102" s="99" t="str">
        <f>IFERROR(VLOOKUP($B102,ÁREAS!$B$2:$L$61,5,FALSE),"")</f>
        <v/>
      </c>
      <c r="T102" s="99" t="str">
        <f>IFERROR(VLOOKUP($B102,ÁREAS!$B$2:$L$61,6,FALSE),"")</f>
        <v/>
      </c>
      <c r="U102" s="99" t="str">
        <f>IFERROR(VLOOKUP($B102,ÁREAS!$B$2:$L$61,7,FALSE),"")</f>
        <v/>
      </c>
      <c r="V102" s="99" t="str">
        <f>IFERROR(VLOOKUP($B102,ÁREAS!$B$2:$L$61,8,FALSE),"")</f>
        <v/>
      </c>
      <c r="W102" s="99" t="str">
        <f>IFERROR(VLOOKUP($B102,ÁREAS!$B$2:$L$61,9,FALSE),"")</f>
        <v/>
      </c>
      <c r="X102" s="99" t="str">
        <f>IFERROR(VLOOKUP($B102,ÁREAS!$B$2:$L$61,4,FALSE),"")</f>
        <v/>
      </c>
      <c r="Y102" s="99" t="str">
        <f>IFERROR(VLOOKUP($B102,ÁREAS!$B$2:$L$61,10,FALSE),"")</f>
        <v/>
      </c>
      <c r="Z102" s="99" t="str">
        <f>IFERROR(VLOOKUP($B102,ÁREAS!$B$2:$L$61,11,FALSE),"")</f>
        <v/>
      </c>
      <c r="AA102" s="99" t="str">
        <f>IFERROR(VLOOKUP($B102,ÁREAS!$B$2:$M$61,12,FALSE),"")</f>
        <v/>
      </c>
      <c r="AB102" s="99"/>
    </row>
    <row r="103" spans="1:28" s="101" customFormat="1" ht="24.6" customHeight="1" x14ac:dyDescent="0.3">
      <c r="A103" s="30">
        <v>101</v>
      </c>
      <c r="B103" s="99"/>
      <c r="C103" s="99"/>
      <c r="D103" s="99" t="str">
        <f>IFERROR(VLOOKUP(B103,ÁREAS!$B$2:$D$61,3,FALSE),"")</f>
        <v/>
      </c>
      <c r="E103" s="99"/>
      <c r="F103" s="99"/>
      <c r="G103" s="99"/>
      <c r="H103" s="99"/>
      <c r="I103" s="99"/>
      <c r="J103" s="99"/>
      <c r="K103" s="99"/>
      <c r="L103" s="99"/>
      <c r="M103" s="99"/>
      <c r="N103" s="99" t="str">
        <f>IFERROR(VLOOKUP(M103,'Descripción de trabajo'!$B$2:$D$1222,2,FALSE),"")</f>
        <v/>
      </c>
      <c r="O103" s="99"/>
      <c r="P103" s="100"/>
      <c r="Q103" s="99"/>
      <c r="R103" s="99" t="str">
        <f>IFERROR(VLOOKUP($M103,'Descripción de trabajo'!$B$2:$D$10485,3,FALSE),"")</f>
        <v/>
      </c>
      <c r="S103" s="99" t="str">
        <f>IFERROR(VLOOKUP($B103,ÁREAS!$B$2:$L$61,5,FALSE),"")</f>
        <v/>
      </c>
      <c r="T103" s="99" t="str">
        <f>IFERROR(VLOOKUP($B103,ÁREAS!$B$2:$L$61,6,FALSE),"")</f>
        <v/>
      </c>
      <c r="U103" s="99" t="str">
        <f>IFERROR(VLOOKUP($B103,ÁREAS!$B$2:$L$61,7,FALSE),"")</f>
        <v/>
      </c>
      <c r="V103" s="99" t="str">
        <f>IFERROR(VLOOKUP($B103,ÁREAS!$B$2:$L$61,8,FALSE),"")</f>
        <v/>
      </c>
      <c r="W103" s="99" t="str">
        <f>IFERROR(VLOOKUP($B103,ÁREAS!$B$2:$L$61,9,FALSE),"")</f>
        <v/>
      </c>
      <c r="X103" s="99" t="str">
        <f>IFERROR(VLOOKUP($B103,ÁREAS!$B$2:$L$61,4,FALSE),"")</f>
        <v/>
      </c>
      <c r="Y103" s="99" t="str">
        <f>IFERROR(VLOOKUP($B103,ÁREAS!$B$2:$L$61,10,FALSE),"")</f>
        <v/>
      </c>
      <c r="Z103" s="99" t="str">
        <f>IFERROR(VLOOKUP($B103,ÁREAS!$B$2:$L$61,11,FALSE),"")</f>
        <v/>
      </c>
      <c r="AA103" s="99" t="str">
        <f>IFERROR(VLOOKUP($B103,ÁREAS!$B$2:$M$61,12,FALSE),"")</f>
        <v/>
      </c>
      <c r="AB103" s="99"/>
    </row>
    <row r="104" spans="1:28" s="101" customFormat="1" ht="24.6" customHeight="1" x14ac:dyDescent="0.3">
      <c r="A104" s="30">
        <v>102</v>
      </c>
      <c r="B104" s="99"/>
      <c r="C104" s="99"/>
      <c r="D104" s="99" t="str">
        <f>IFERROR(VLOOKUP(B104,ÁREAS!$B$2:$D$61,3,FALSE),"")</f>
        <v/>
      </c>
      <c r="E104" s="99"/>
      <c r="F104" s="99"/>
      <c r="G104" s="99"/>
      <c r="H104" s="99"/>
      <c r="I104" s="99"/>
      <c r="J104" s="99"/>
      <c r="K104" s="99"/>
      <c r="L104" s="99"/>
      <c r="M104" s="99"/>
      <c r="N104" s="99" t="str">
        <f>IFERROR(VLOOKUP(M104,'Descripción de trabajo'!$B$2:$D$1222,2,FALSE),"")</f>
        <v/>
      </c>
      <c r="O104" s="99"/>
      <c r="P104" s="100"/>
      <c r="Q104" s="99"/>
      <c r="R104" s="99" t="str">
        <f>IFERROR(VLOOKUP($M104,'Descripción de trabajo'!$B$2:$D$10485,3,FALSE),"")</f>
        <v/>
      </c>
      <c r="S104" s="99" t="str">
        <f>IFERROR(VLOOKUP($B104,ÁREAS!$B$2:$L$61,5,FALSE),"")</f>
        <v/>
      </c>
      <c r="T104" s="99" t="str">
        <f>IFERROR(VLOOKUP($B104,ÁREAS!$B$2:$L$61,6,FALSE),"")</f>
        <v/>
      </c>
      <c r="U104" s="99" t="str">
        <f>IFERROR(VLOOKUP($B104,ÁREAS!$B$2:$L$61,7,FALSE),"")</f>
        <v/>
      </c>
      <c r="V104" s="99" t="str">
        <f>IFERROR(VLOOKUP($B104,ÁREAS!$B$2:$L$61,8,FALSE),"")</f>
        <v/>
      </c>
      <c r="W104" s="99" t="str">
        <f>IFERROR(VLOOKUP($B104,ÁREAS!$B$2:$L$61,9,FALSE),"")</f>
        <v/>
      </c>
      <c r="X104" s="99" t="str">
        <f>IFERROR(VLOOKUP($B104,ÁREAS!$B$2:$L$61,4,FALSE),"")</f>
        <v/>
      </c>
      <c r="Y104" s="99" t="str">
        <f>IFERROR(VLOOKUP($B104,ÁREAS!$B$2:$L$61,10,FALSE),"")</f>
        <v/>
      </c>
      <c r="Z104" s="99" t="str">
        <f>IFERROR(VLOOKUP($B104,ÁREAS!$B$2:$L$61,11,FALSE),"")</f>
        <v/>
      </c>
      <c r="AA104" s="99" t="str">
        <f>IFERROR(VLOOKUP($B104,ÁREAS!$B$2:$M$61,12,FALSE),"")</f>
        <v/>
      </c>
      <c r="AB104" s="99"/>
    </row>
    <row r="105" spans="1:28" s="101" customFormat="1" ht="24.6" customHeight="1" x14ac:dyDescent="0.3">
      <c r="A105" s="30">
        <v>103</v>
      </c>
      <c r="B105" s="99"/>
      <c r="C105" s="99"/>
      <c r="D105" s="99" t="str">
        <f>IFERROR(VLOOKUP(B105,ÁREAS!$B$2:$D$61,3,FALSE),"")</f>
        <v/>
      </c>
      <c r="E105" s="99"/>
      <c r="F105" s="99"/>
      <c r="G105" s="99"/>
      <c r="H105" s="99"/>
      <c r="I105" s="99"/>
      <c r="J105" s="99"/>
      <c r="K105" s="99"/>
      <c r="L105" s="99"/>
      <c r="M105" s="99"/>
      <c r="N105" s="99" t="str">
        <f>IFERROR(VLOOKUP(M105,'Descripción de trabajo'!$B$2:$D$1222,2,FALSE),"")</f>
        <v/>
      </c>
      <c r="O105" s="99"/>
      <c r="P105" s="100"/>
      <c r="Q105" s="99"/>
      <c r="R105" s="99" t="str">
        <f>IFERROR(VLOOKUP($M105,'Descripción de trabajo'!$B$2:$D$10485,3,FALSE),"")</f>
        <v/>
      </c>
      <c r="S105" s="99" t="str">
        <f>IFERROR(VLOOKUP($B105,ÁREAS!$B$2:$L$61,5,FALSE),"")</f>
        <v/>
      </c>
      <c r="T105" s="99" t="str">
        <f>IFERROR(VLOOKUP($B105,ÁREAS!$B$2:$L$61,6,FALSE),"")</f>
        <v/>
      </c>
      <c r="U105" s="99" t="str">
        <f>IFERROR(VLOOKUP($B105,ÁREAS!$B$2:$L$61,7,FALSE),"")</f>
        <v/>
      </c>
      <c r="V105" s="99" t="str">
        <f>IFERROR(VLOOKUP($B105,ÁREAS!$B$2:$L$61,8,FALSE),"")</f>
        <v/>
      </c>
      <c r="W105" s="99" t="str">
        <f>IFERROR(VLOOKUP($B105,ÁREAS!$B$2:$L$61,9,FALSE),"")</f>
        <v/>
      </c>
      <c r="X105" s="99" t="str">
        <f>IFERROR(VLOOKUP($B105,ÁREAS!$B$2:$L$61,4,FALSE),"")</f>
        <v/>
      </c>
      <c r="Y105" s="99" t="str">
        <f>IFERROR(VLOOKUP($B105,ÁREAS!$B$2:$L$61,10,FALSE),"")</f>
        <v/>
      </c>
      <c r="Z105" s="99" t="str">
        <f>IFERROR(VLOOKUP($B105,ÁREAS!$B$2:$L$61,11,FALSE),"")</f>
        <v/>
      </c>
      <c r="AA105" s="99" t="str">
        <f>IFERROR(VLOOKUP($B105,ÁREAS!$B$2:$M$61,12,FALSE),"")</f>
        <v/>
      </c>
      <c r="AB105" s="99"/>
    </row>
    <row r="106" spans="1:28" s="101" customFormat="1" ht="24.6" customHeight="1" x14ac:dyDescent="0.3">
      <c r="A106" s="30">
        <v>104</v>
      </c>
      <c r="B106" s="99"/>
      <c r="C106" s="99"/>
      <c r="D106" s="99" t="str">
        <f>IFERROR(VLOOKUP(B106,ÁREAS!$B$2:$D$61,3,FALSE),"")</f>
        <v/>
      </c>
      <c r="E106" s="99"/>
      <c r="F106" s="99"/>
      <c r="G106" s="99"/>
      <c r="H106" s="99"/>
      <c r="I106" s="99"/>
      <c r="J106" s="99"/>
      <c r="K106" s="99"/>
      <c r="L106" s="99"/>
      <c r="M106" s="99"/>
      <c r="N106" s="99" t="str">
        <f>IFERROR(VLOOKUP(M106,'Descripción de trabajo'!$B$2:$D$1222,2,FALSE),"")</f>
        <v/>
      </c>
      <c r="O106" s="99"/>
      <c r="P106" s="100"/>
      <c r="Q106" s="99"/>
      <c r="R106" s="99" t="str">
        <f>IFERROR(VLOOKUP($M106,'Descripción de trabajo'!$B$2:$D$10485,3,FALSE),"")</f>
        <v/>
      </c>
      <c r="S106" s="99" t="str">
        <f>IFERROR(VLOOKUP($B106,ÁREAS!$B$2:$L$61,5,FALSE),"")</f>
        <v/>
      </c>
      <c r="T106" s="99" t="str">
        <f>IFERROR(VLOOKUP($B106,ÁREAS!$B$2:$L$61,6,FALSE),"")</f>
        <v/>
      </c>
      <c r="U106" s="99" t="str">
        <f>IFERROR(VLOOKUP($B106,ÁREAS!$B$2:$L$61,7,FALSE),"")</f>
        <v/>
      </c>
      <c r="V106" s="99" t="str">
        <f>IFERROR(VLOOKUP($B106,ÁREAS!$B$2:$L$61,8,FALSE),"")</f>
        <v/>
      </c>
      <c r="W106" s="99" t="str">
        <f>IFERROR(VLOOKUP($B106,ÁREAS!$B$2:$L$61,9,FALSE),"")</f>
        <v/>
      </c>
      <c r="X106" s="99" t="str">
        <f>IFERROR(VLOOKUP($B106,ÁREAS!$B$2:$L$61,4,FALSE),"")</f>
        <v/>
      </c>
      <c r="Y106" s="99" t="str">
        <f>IFERROR(VLOOKUP($B106,ÁREAS!$B$2:$L$61,10,FALSE),"")</f>
        <v/>
      </c>
      <c r="Z106" s="99" t="str">
        <f>IFERROR(VLOOKUP($B106,ÁREAS!$B$2:$L$61,11,FALSE),"")</f>
        <v/>
      </c>
      <c r="AA106" s="99" t="str">
        <f>IFERROR(VLOOKUP($B106,ÁREAS!$B$2:$M$61,12,FALSE),"")</f>
        <v/>
      </c>
      <c r="AB106" s="99"/>
    </row>
    <row r="107" spans="1:28" s="101" customFormat="1" ht="24.6" customHeight="1" x14ac:dyDescent="0.3">
      <c r="A107" s="30">
        <v>105</v>
      </c>
      <c r="B107" s="99"/>
      <c r="C107" s="99"/>
      <c r="D107" s="99" t="str">
        <f>IFERROR(VLOOKUP(B107,ÁREAS!$B$2:$D$61,3,FALSE),"")</f>
        <v/>
      </c>
      <c r="E107" s="99"/>
      <c r="F107" s="99"/>
      <c r="G107" s="99"/>
      <c r="H107" s="99"/>
      <c r="I107" s="99"/>
      <c r="J107" s="99"/>
      <c r="K107" s="99"/>
      <c r="L107" s="99"/>
      <c r="M107" s="99"/>
      <c r="N107" s="99" t="str">
        <f>IFERROR(VLOOKUP(M107,'Descripción de trabajo'!$B$2:$D$1222,2,FALSE),"")</f>
        <v/>
      </c>
      <c r="O107" s="99"/>
      <c r="P107" s="100"/>
      <c r="Q107" s="99"/>
      <c r="R107" s="99" t="str">
        <f>IFERROR(VLOOKUP($M107,'Descripción de trabajo'!$B$2:$D$10485,3,FALSE),"")</f>
        <v/>
      </c>
      <c r="S107" s="99" t="str">
        <f>IFERROR(VLOOKUP($B107,ÁREAS!$B$2:$L$61,5,FALSE),"")</f>
        <v/>
      </c>
      <c r="T107" s="99" t="str">
        <f>IFERROR(VLOOKUP($B107,ÁREAS!$B$2:$L$61,6,FALSE),"")</f>
        <v/>
      </c>
      <c r="U107" s="99" t="str">
        <f>IFERROR(VLOOKUP($B107,ÁREAS!$B$2:$L$61,7,FALSE),"")</f>
        <v/>
      </c>
      <c r="V107" s="99" t="str">
        <f>IFERROR(VLOOKUP($B107,ÁREAS!$B$2:$L$61,8,FALSE),"")</f>
        <v/>
      </c>
      <c r="W107" s="99" t="str">
        <f>IFERROR(VLOOKUP($B107,ÁREAS!$B$2:$L$61,9,FALSE),"")</f>
        <v/>
      </c>
      <c r="X107" s="99" t="str">
        <f>IFERROR(VLOOKUP($B107,ÁREAS!$B$2:$L$61,4,FALSE),"")</f>
        <v/>
      </c>
      <c r="Y107" s="99" t="str">
        <f>IFERROR(VLOOKUP($B107,ÁREAS!$B$2:$L$61,10,FALSE),"")</f>
        <v/>
      </c>
      <c r="Z107" s="99" t="str">
        <f>IFERROR(VLOOKUP($B107,ÁREAS!$B$2:$L$61,11,FALSE),"")</f>
        <v/>
      </c>
      <c r="AA107" s="99" t="str">
        <f>IFERROR(VLOOKUP($B107,ÁREAS!$B$2:$M$61,12,FALSE),"")</f>
        <v/>
      </c>
      <c r="AB107" s="99"/>
    </row>
    <row r="108" spans="1:28" s="101" customFormat="1" ht="24.6" customHeight="1" x14ac:dyDescent="0.3">
      <c r="A108" s="30">
        <v>106</v>
      </c>
      <c r="B108" s="99"/>
      <c r="C108" s="99"/>
      <c r="D108" s="99" t="str">
        <f>IFERROR(VLOOKUP(B108,ÁREAS!$B$2:$D$61,3,FALSE),"")</f>
        <v/>
      </c>
      <c r="E108" s="99"/>
      <c r="F108" s="99"/>
      <c r="G108" s="99"/>
      <c r="H108" s="99"/>
      <c r="I108" s="99"/>
      <c r="J108" s="99"/>
      <c r="K108" s="99"/>
      <c r="L108" s="99"/>
      <c r="M108" s="99"/>
      <c r="N108" s="99" t="str">
        <f>IFERROR(VLOOKUP(M108,'Descripción de trabajo'!$B$2:$D$1222,2,FALSE),"")</f>
        <v/>
      </c>
      <c r="O108" s="99"/>
      <c r="P108" s="100"/>
      <c r="Q108" s="99"/>
      <c r="R108" s="99" t="str">
        <f>IFERROR(VLOOKUP($M108,'Descripción de trabajo'!$B$2:$D$10485,3,FALSE),"")</f>
        <v/>
      </c>
      <c r="S108" s="99" t="str">
        <f>IFERROR(VLOOKUP($B108,ÁREAS!$B$2:$L$61,5,FALSE),"")</f>
        <v/>
      </c>
      <c r="T108" s="99" t="str">
        <f>IFERROR(VLOOKUP($B108,ÁREAS!$B$2:$L$61,6,FALSE),"")</f>
        <v/>
      </c>
      <c r="U108" s="99" t="str">
        <f>IFERROR(VLOOKUP($B108,ÁREAS!$B$2:$L$61,7,FALSE),"")</f>
        <v/>
      </c>
      <c r="V108" s="99" t="str">
        <f>IFERROR(VLOOKUP($B108,ÁREAS!$B$2:$L$61,8,FALSE),"")</f>
        <v/>
      </c>
      <c r="W108" s="99" t="str">
        <f>IFERROR(VLOOKUP($B108,ÁREAS!$B$2:$L$61,9,FALSE),"")</f>
        <v/>
      </c>
      <c r="X108" s="99" t="str">
        <f>IFERROR(VLOOKUP($B108,ÁREAS!$B$2:$L$61,4,FALSE),"")</f>
        <v/>
      </c>
      <c r="Y108" s="99" t="str">
        <f>IFERROR(VLOOKUP($B108,ÁREAS!$B$2:$L$61,10,FALSE),"")</f>
        <v/>
      </c>
      <c r="Z108" s="99" t="str">
        <f>IFERROR(VLOOKUP($B108,ÁREAS!$B$2:$L$61,11,FALSE),"")</f>
        <v/>
      </c>
      <c r="AA108" s="99" t="str">
        <f>IFERROR(VLOOKUP($B108,ÁREAS!$B$2:$M$61,12,FALSE),"")</f>
        <v/>
      </c>
      <c r="AB108" s="99"/>
    </row>
    <row r="109" spans="1:28" s="101" customFormat="1" ht="24.6" customHeight="1" x14ac:dyDescent="0.3">
      <c r="A109" s="30">
        <v>107</v>
      </c>
      <c r="B109" s="99"/>
      <c r="C109" s="99"/>
      <c r="D109" s="99" t="str">
        <f>IFERROR(VLOOKUP(B109,ÁREAS!$B$2:$D$61,3,FALSE),"")</f>
        <v/>
      </c>
      <c r="E109" s="99"/>
      <c r="F109" s="99"/>
      <c r="G109" s="99"/>
      <c r="H109" s="99"/>
      <c r="I109" s="99"/>
      <c r="J109" s="99"/>
      <c r="K109" s="99"/>
      <c r="L109" s="99"/>
      <c r="M109" s="99"/>
      <c r="N109" s="99" t="str">
        <f>IFERROR(VLOOKUP(M109,'Descripción de trabajo'!$B$2:$D$1222,2,FALSE),"")</f>
        <v/>
      </c>
      <c r="O109" s="99"/>
      <c r="P109" s="100"/>
      <c r="Q109" s="99"/>
      <c r="R109" s="99" t="str">
        <f>IFERROR(VLOOKUP($M109,'Descripción de trabajo'!$B$2:$D$10485,3,FALSE),"")</f>
        <v/>
      </c>
      <c r="S109" s="99" t="str">
        <f>IFERROR(VLOOKUP($B109,ÁREAS!$B$2:$L$61,5,FALSE),"")</f>
        <v/>
      </c>
      <c r="T109" s="99" t="str">
        <f>IFERROR(VLOOKUP($B109,ÁREAS!$B$2:$L$61,6,FALSE),"")</f>
        <v/>
      </c>
      <c r="U109" s="99" t="str">
        <f>IFERROR(VLOOKUP($B109,ÁREAS!$B$2:$L$61,7,FALSE),"")</f>
        <v/>
      </c>
      <c r="V109" s="99" t="str">
        <f>IFERROR(VLOOKUP($B109,ÁREAS!$B$2:$L$61,8,FALSE),"")</f>
        <v/>
      </c>
      <c r="W109" s="99" t="str">
        <f>IFERROR(VLOOKUP($B109,ÁREAS!$B$2:$L$61,9,FALSE),"")</f>
        <v/>
      </c>
      <c r="X109" s="99" t="str">
        <f>IFERROR(VLOOKUP($B109,ÁREAS!$B$2:$L$61,4,FALSE),"")</f>
        <v/>
      </c>
      <c r="Y109" s="99" t="str">
        <f>IFERROR(VLOOKUP($B109,ÁREAS!$B$2:$L$61,10,FALSE),"")</f>
        <v/>
      </c>
      <c r="Z109" s="99" t="str">
        <f>IFERROR(VLOOKUP($B109,ÁREAS!$B$2:$L$61,11,FALSE),"")</f>
        <v/>
      </c>
      <c r="AA109" s="99" t="str">
        <f>IFERROR(VLOOKUP($B109,ÁREAS!$B$2:$M$61,12,FALSE),"")</f>
        <v/>
      </c>
      <c r="AB109" s="99"/>
    </row>
    <row r="110" spans="1:28" s="101" customFormat="1" ht="24.6" customHeight="1" x14ac:dyDescent="0.3">
      <c r="A110" s="30">
        <v>108</v>
      </c>
      <c r="B110" s="99"/>
      <c r="C110" s="99"/>
      <c r="D110" s="99" t="str">
        <f>IFERROR(VLOOKUP(B110,ÁREAS!$B$2:$D$61,3,FALSE),"")</f>
        <v/>
      </c>
      <c r="E110" s="99"/>
      <c r="F110" s="99"/>
      <c r="G110" s="99"/>
      <c r="H110" s="99"/>
      <c r="I110" s="99"/>
      <c r="J110" s="99"/>
      <c r="K110" s="99"/>
      <c r="L110" s="99"/>
      <c r="M110" s="99"/>
      <c r="N110" s="99" t="str">
        <f>IFERROR(VLOOKUP(M110,'Descripción de trabajo'!$B$2:$D$1222,2,FALSE),"")</f>
        <v/>
      </c>
      <c r="O110" s="99"/>
      <c r="P110" s="100"/>
      <c r="Q110" s="99"/>
      <c r="R110" s="99" t="str">
        <f>IFERROR(VLOOKUP($M110,'Descripción de trabajo'!$B$2:$D$10485,3,FALSE),"")</f>
        <v/>
      </c>
      <c r="S110" s="99" t="str">
        <f>IFERROR(VLOOKUP($B110,ÁREAS!$B$2:$L$61,5,FALSE),"")</f>
        <v/>
      </c>
      <c r="T110" s="99" t="str">
        <f>IFERROR(VLOOKUP($B110,ÁREAS!$B$2:$L$61,6,FALSE),"")</f>
        <v/>
      </c>
      <c r="U110" s="99" t="str">
        <f>IFERROR(VLOOKUP($B110,ÁREAS!$B$2:$L$61,7,FALSE),"")</f>
        <v/>
      </c>
      <c r="V110" s="99" t="str">
        <f>IFERROR(VLOOKUP($B110,ÁREAS!$B$2:$L$61,8,FALSE),"")</f>
        <v/>
      </c>
      <c r="W110" s="99" t="str">
        <f>IFERROR(VLOOKUP($B110,ÁREAS!$B$2:$L$61,9,FALSE),"")</f>
        <v/>
      </c>
      <c r="X110" s="99" t="str">
        <f>IFERROR(VLOOKUP($B110,ÁREAS!$B$2:$L$61,4,FALSE),"")</f>
        <v/>
      </c>
      <c r="Y110" s="99" t="str">
        <f>IFERROR(VLOOKUP($B110,ÁREAS!$B$2:$L$61,10,FALSE),"")</f>
        <v/>
      </c>
      <c r="Z110" s="99" t="str">
        <f>IFERROR(VLOOKUP($B110,ÁREAS!$B$2:$L$61,11,FALSE),"")</f>
        <v/>
      </c>
      <c r="AA110" s="99" t="str">
        <f>IFERROR(VLOOKUP($B110,ÁREAS!$B$2:$M$61,12,FALSE),"")</f>
        <v/>
      </c>
      <c r="AB110" s="99"/>
    </row>
    <row r="111" spans="1:28" s="101" customFormat="1" ht="24.6" customHeight="1" x14ac:dyDescent="0.3">
      <c r="A111" s="30">
        <v>109</v>
      </c>
      <c r="B111" s="99"/>
      <c r="C111" s="99"/>
      <c r="D111" s="99" t="str">
        <f>IFERROR(VLOOKUP(B111,ÁREAS!$B$2:$D$61,3,FALSE),"")</f>
        <v/>
      </c>
      <c r="E111" s="99"/>
      <c r="F111" s="99"/>
      <c r="G111" s="99"/>
      <c r="H111" s="99"/>
      <c r="I111" s="99"/>
      <c r="J111" s="99"/>
      <c r="K111" s="99"/>
      <c r="L111" s="99"/>
      <c r="M111" s="99"/>
      <c r="N111" s="99" t="str">
        <f>IFERROR(VLOOKUP(M111,'Descripción de trabajo'!$B$2:$D$1222,2,FALSE),"")</f>
        <v/>
      </c>
      <c r="O111" s="99"/>
      <c r="P111" s="100"/>
      <c r="Q111" s="99"/>
      <c r="R111" s="99" t="str">
        <f>IFERROR(VLOOKUP($M111,'Descripción de trabajo'!$B$2:$D$10485,3,FALSE),"")</f>
        <v/>
      </c>
      <c r="S111" s="99" t="str">
        <f>IFERROR(VLOOKUP($B111,ÁREAS!$B$2:$L$61,5,FALSE),"")</f>
        <v/>
      </c>
      <c r="T111" s="99" t="str">
        <f>IFERROR(VLOOKUP($B111,ÁREAS!$B$2:$L$61,6,FALSE),"")</f>
        <v/>
      </c>
      <c r="U111" s="99" t="str">
        <f>IFERROR(VLOOKUP($B111,ÁREAS!$B$2:$L$61,7,FALSE),"")</f>
        <v/>
      </c>
      <c r="V111" s="99" t="str">
        <f>IFERROR(VLOOKUP($B111,ÁREAS!$B$2:$L$61,8,FALSE),"")</f>
        <v/>
      </c>
      <c r="W111" s="99" t="str">
        <f>IFERROR(VLOOKUP($B111,ÁREAS!$B$2:$L$61,9,FALSE),"")</f>
        <v/>
      </c>
      <c r="X111" s="99" t="str">
        <f>IFERROR(VLOOKUP($B111,ÁREAS!$B$2:$L$61,4,FALSE),"")</f>
        <v/>
      </c>
      <c r="Y111" s="99" t="str">
        <f>IFERROR(VLOOKUP($B111,ÁREAS!$B$2:$L$61,10,FALSE),"")</f>
        <v/>
      </c>
      <c r="Z111" s="99" t="str">
        <f>IFERROR(VLOOKUP($B111,ÁREAS!$B$2:$L$61,11,FALSE),"")</f>
        <v/>
      </c>
      <c r="AA111" s="99" t="str">
        <f>IFERROR(VLOOKUP($B111,ÁREAS!$B$2:$M$61,12,FALSE),"")</f>
        <v/>
      </c>
      <c r="AB111" s="99"/>
    </row>
    <row r="112" spans="1:28" s="101" customFormat="1" ht="24.6" customHeight="1" x14ac:dyDescent="0.3">
      <c r="A112" s="30">
        <v>110</v>
      </c>
      <c r="B112" s="99"/>
      <c r="C112" s="99"/>
      <c r="D112" s="99" t="str">
        <f>IFERROR(VLOOKUP(B112,ÁREAS!$B$2:$D$61,3,FALSE),"")</f>
        <v/>
      </c>
      <c r="E112" s="99"/>
      <c r="F112" s="99"/>
      <c r="G112" s="99"/>
      <c r="H112" s="99"/>
      <c r="I112" s="99"/>
      <c r="J112" s="99"/>
      <c r="K112" s="99"/>
      <c r="L112" s="99"/>
      <c r="M112" s="99"/>
      <c r="N112" s="99" t="str">
        <f>IFERROR(VLOOKUP(M112,'Descripción de trabajo'!$B$2:$D$1222,2,FALSE),"")</f>
        <v/>
      </c>
      <c r="O112" s="99"/>
      <c r="P112" s="100"/>
      <c r="Q112" s="99"/>
      <c r="R112" s="99" t="str">
        <f>IFERROR(VLOOKUP($M112,'Descripción de trabajo'!$B$2:$D$10485,3,FALSE),"")</f>
        <v/>
      </c>
      <c r="S112" s="99" t="str">
        <f>IFERROR(VLOOKUP($B112,ÁREAS!$B$2:$L$61,5,FALSE),"")</f>
        <v/>
      </c>
      <c r="T112" s="99" t="str">
        <f>IFERROR(VLOOKUP($B112,ÁREAS!$B$2:$L$61,6,FALSE),"")</f>
        <v/>
      </c>
      <c r="U112" s="99" t="str">
        <f>IFERROR(VLOOKUP($B112,ÁREAS!$B$2:$L$61,7,FALSE),"")</f>
        <v/>
      </c>
      <c r="V112" s="99" t="str">
        <f>IFERROR(VLOOKUP($B112,ÁREAS!$B$2:$L$61,8,FALSE),"")</f>
        <v/>
      </c>
      <c r="W112" s="99" t="str">
        <f>IFERROR(VLOOKUP($B112,ÁREAS!$B$2:$L$61,9,FALSE),"")</f>
        <v/>
      </c>
      <c r="X112" s="99" t="str">
        <f>IFERROR(VLOOKUP($B112,ÁREAS!$B$2:$L$61,4,FALSE),"")</f>
        <v/>
      </c>
      <c r="Y112" s="99" t="str">
        <f>IFERROR(VLOOKUP($B112,ÁREAS!$B$2:$L$61,10,FALSE),"")</f>
        <v/>
      </c>
      <c r="Z112" s="99" t="str">
        <f>IFERROR(VLOOKUP($B112,ÁREAS!$B$2:$L$61,11,FALSE),"")</f>
        <v/>
      </c>
      <c r="AA112" s="99" t="str">
        <f>IFERROR(VLOOKUP($B112,ÁREAS!$B$2:$M$61,12,FALSE),"")</f>
        <v/>
      </c>
      <c r="AB112" s="99"/>
    </row>
    <row r="113" spans="1:28" s="101" customFormat="1" ht="24.6" customHeight="1" x14ac:dyDescent="0.3">
      <c r="A113" s="30">
        <v>111</v>
      </c>
      <c r="B113" s="99"/>
      <c r="C113" s="99"/>
      <c r="D113" s="99" t="str">
        <f>IFERROR(VLOOKUP(B113,ÁREAS!$B$2:$D$61,3,FALSE),"")</f>
        <v/>
      </c>
      <c r="E113" s="99"/>
      <c r="F113" s="99"/>
      <c r="G113" s="99"/>
      <c r="H113" s="99"/>
      <c r="I113" s="99"/>
      <c r="J113" s="99"/>
      <c r="K113" s="99"/>
      <c r="L113" s="99"/>
      <c r="M113" s="99"/>
      <c r="N113" s="99" t="str">
        <f>IFERROR(VLOOKUP(M113,'Descripción de trabajo'!$B$2:$D$1222,2,FALSE),"")</f>
        <v/>
      </c>
      <c r="O113" s="99"/>
      <c r="P113" s="100"/>
      <c r="Q113" s="99"/>
      <c r="R113" s="99" t="str">
        <f>IFERROR(VLOOKUP($M113,'Descripción de trabajo'!$B$2:$D$10485,3,FALSE),"")</f>
        <v/>
      </c>
      <c r="S113" s="99" t="str">
        <f>IFERROR(VLOOKUP($B113,ÁREAS!$B$2:$L$61,5,FALSE),"")</f>
        <v/>
      </c>
      <c r="T113" s="99" t="str">
        <f>IFERROR(VLOOKUP($B113,ÁREAS!$B$2:$L$61,6,FALSE),"")</f>
        <v/>
      </c>
      <c r="U113" s="99" t="str">
        <f>IFERROR(VLOOKUP($B113,ÁREAS!$B$2:$L$61,7,FALSE),"")</f>
        <v/>
      </c>
      <c r="V113" s="99" t="str">
        <f>IFERROR(VLOOKUP($B113,ÁREAS!$B$2:$L$61,8,FALSE),"")</f>
        <v/>
      </c>
      <c r="W113" s="99" t="str">
        <f>IFERROR(VLOOKUP($B113,ÁREAS!$B$2:$L$61,9,FALSE),"")</f>
        <v/>
      </c>
      <c r="X113" s="99" t="str">
        <f>IFERROR(VLOOKUP($B113,ÁREAS!$B$2:$L$61,4,FALSE),"")</f>
        <v/>
      </c>
      <c r="Y113" s="99" t="str">
        <f>IFERROR(VLOOKUP($B113,ÁREAS!$B$2:$L$61,10,FALSE),"")</f>
        <v/>
      </c>
      <c r="Z113" s="99" t="str">
        <f>IFERROR(VLOOKUP($B113,ÁREAS!$B$2:$L$61,11,FALSE),"")</f>
        <v/>
      </c>
      <c r="AA113" s="99" t="str">
        <f>IFERROR(VLOOKUP($B113,ÁREAS!$B$2:$M$61,12,FALSE),"")</f>
        <v/>
      </c>
      <c r="AB113" s="99"/>
    </row>
    <row r="114" spans="1:28" s="101" customFormat="1" ht="24.6" customHeight="1" x14ac:dyDescent="0.3">
      <c r="A114" s="30">
        <v>112</v>
      </c>
      <c r="B114" s="99"/>
      <c r="C114" s="99"/>
      <c r="D114" s="99" t="str">
        <f>IFERROR(VLOOKUP(B114,ÁREAS!$B$2:$D$61,3,FALSE),"")</f>
        <v/>
      </c>
      <c r="E114" s="99"/>
      <c r="F114" s="99"/>
      <c r="G114" s="99"/>
      <c r="H114" s="99"/>
      <c r="I114" s="99"/>
      <c r="J114" s="99"/>
      <c r="K114" s="99"/>
      <c r="L114" s="99"/>
      <c r="M114" s="99"/>
      <c r="N114" s="99" t="str">
        <f>IFERROR(VLOOKUP(M114,'Descripción de trabajo'!$B$2:$D$1222,2,FALSE),"")</f>
        <v/>
      </c>
      <c r="O114" s="99"/>
      <c r="P114" s="100"/>
      <c r="Q114" s="99"/>
      <c r="R114" s="99" t="str">
        <f>IFERROR(VLOOKUP($M114,'Descripción de trabajo'!$B$2:$D$10485,3,FALSE),"")</f>
        <v/>
      </c>
      <c r="S114" s="99" t="str">
        <f>IFERROR(VLOOKUP($B114,ÁREAS!$B$2:$L$61,5,FALSE),"")</f>
        <v/>
      </c>
      <c r="T114" s="99" t="str">
        <f>IFERROR(VLOOKUP($B114,ÁREAS!$B$2:$L$61,6,FALSE),"")</f>
        <v/>
      </c>
      <c r="U114" s="99" t="str">
        <f>IFERROR(VLOOKUP($B114,ÁREAS!$B$2:$L$61,7,FALSE),"")</f>
        <v/>
      </c>
      <c r="V114" s="99" t="str">
        <f>IFERROR(VLOOKUP($B114,ÁREAS!$B$2:$L$61,8,FALSE),"")</f>
        <v/>
      </c>
      <c r="W114" s="99" t="str">
        <f>IFERROR(VLOOKUP($B114,ÁREAS!$B$2:$L$61,9,FALSE),"")</f>
        <v/>
      </c>
      <c r="X114" s="99" t="str">
        <f>IFERROR(VLOOKUP($B114,ÁREAS!$B$2:$L$61,4,FALSE),"")</f>
        <v/>
      </c>
      <c r="Y114" s="99" t="str">
        <f>IFERROR(VLOOKUP($B114,ÁREAS!$B$2:$L$61,10,FALSE),"")</f>
        <v/>
      </c>
      <c r="Z114" s="99" t="str">
        <f>IFERROR(VLOOKUP($B114,ÁREAS!$B$2:$L$61,11,FALSE),"")</f>
        <v/>
      </c>
      <c r="AA114" s="99" t="str">
        <f>IFERROR(VLOOKUP($B114,ÁREAS!$B$2:$M$61,12,FALSE),"")</f>
        <v/>
      </c>
      <c r="AB114" s="99"/>
    </row>
    <row r="115" spans="1:28" s="101" customFormat="1" ht="24.6" customHeight="1" x14ac:dyDescent="0.3">
      <c r="A115" s="30">
        <v>113</v>
      </c>
      <c r="B115" s="99"/>
      <c r="C115" s="99"/>
      <c r="D115" s="99" t="str">
        <f>IFERROR(VLOOKUP(B115,ÁREAS!$B$2:$D$61,3,FALSE),"")</f>
        <v/>
      </c>
      <c r="E115" s="99"/>
      <c r="F115" s="99"/>
      <c r="G115" s="99"/>
      <c r="H115" s="99"/>
      <c r="I115" s="99"/>
      <c r="J115" s="99"/>
      <c r="K115" s="99"/>
      <c r="L115" s="99"/>
      <c r="M115" s="99"/>
      <c r="N115" s="99" t="str">
        <f>IFERROR(VLOOKUP(M115,'Descripción de trabajo'!$B$2:$D$1222,2,FALSE),"")</f>
        <v/>
      </c>
      <c r="O115" s="99"/>
      <c r="P115" s="100"/>
      <c r="Q115" s="99"/>
      <c r="R115" s="99" t="str">
        <f>IFERROR(VLOOKUP($M115,'Descripción de trabajo'!$B$2:$D$10485,3,FALSE),"")</f>
        <v/>
      </c>
      <c r="S115" s="99" t="str">
        <f>IFERROR(VLOOKUP($B115,ÁREAS!$B$2:$L$61,5,FALSE),"")</f>
        <v/>
      </c>
      <c r="T115" s="99" t="str">
        <f>IFERROR(VLOOKUP($B115,ÁREAS!$B$2:$L$61,6,FALSE),"")</f>
        <v/>
      </c>
      <c r="U115" s="99" t="str">
        <f>IFERROR(VLOOKUP($B115,ÁREAS!$B$2:$L$61,7,FALSE),"")</f>
        <v/>
      </c>
      <c r="V115" s="99" t="str">
        <f>IFERROR(VLOOKUP($B115,ÁREAS!$B$2:$L$61,8,FALSE),"")</f>
        <v/>
      </c>
      <c r="W115" s="99" t="str">
        <f>IFERROR(VLOOKUP($B115,ÁREAS!$B$2:$L$61,9,FALSE),"")</f>
        <v/>
      </c>
      <c r="X115" s="99" t="str">
        <f>IFERROR(VLOOKUP($B115,ÁREAS!$B$2:$L$61,4,FALSE),"")</f>
        <v/>
      </c>
      <c r="Y115" s="99" t="str">
        <f>IFERROR(VLOOKUP($B115,ÁREAS!$B$2:$L$61,10,FALSE),"")</f>
        <v/>
      </c>
      <c r="Z115" s="99" t="str">
        <f>IFERROR(VLOOKUP($B115,ÁREAS!$B$2:$L$61,11,FALSE),"")</f>
        <v/>
      </c>
      <c r="AA115" s="99" t="str">
        <f>IFERROR(VLOOKUP($B115,ÁREAS!$B$2:$M$61,12,FALSE),"")</f>
        <v/>
      </c>
      <c r="AB115" s="99"/>
    </row>
    <row r="116" spans="1:28" s="101" customFormat="1" ht="24.6" customHeight="1" x14ac:dyDescent="0.3">
      <c r="A116" s="30">
        <v>114</v>
      </c>
      <c r="B116" s="99"/>
      <c r="C116" s="99"/>
      <c r="D116" s="99" t="str">
        <f>IFERROR(VLOOKUP(B116,ÁREAS!$B$2:$D$61,3,FALSE),"")</f>
        <v/>
      </c>
      <c r="E116" s="99"/>
      <c r="F116" s="99"/>
      <c r="G116" s="99"/>
      <c r="H116" s="99"/>
      <c r="I116" s="99"/>
      <c r="J116" s="99"/>
      <c r="K116" s="99"/>
      <c r="L116" s="99"/>
      <c r="M116" s="99"/>
      <c r="N116" s="99" t="str">
        <f>IFERROR(VLOOKUP(M116,'Descripción de trabajo'!$B$2:$D$1222,2,FALSE),"")</f>
        <v/>
      </c>
      <c r="O116" s="99"/>
      <c r="P116" s="100"/>
      <c r="Q116" s="99"/>
      <c r="R116" s="99" t="str">
        <f>IFERROR(VLOOKUP($M116,'Descripción de trabajo'!$B$2:$D$10485,3,FALSE),"")</f>
        <v/>
      </c>
      <c r="S116" s="99" t="str">
        <f>IFERROR(VLOOKUP($B116,ÁREAS!$B$2:$L$61,5,FALSE),"")</f>
        <v/>
      </c>
      <c r="T116" s="99" t="str">
        <f>IFERROR(VLOOKUP($B116,ÁREAS!$B$2:$L$61,6,FALSE),"")</f>
        <v/>
      </c>
      <c r="U116" s="99" t="str">
        <f>IFERROR(VLOOKUP($B116,ÁREAS!$B$2:$L$61,7,FALSE),"")</f>
        <v/>
      </c>
      <c r="V116" s="99" t="str">
        <f>IFERROR(VLOOKUP($B116,ÁREAS!$B$2:$L$61,8,FALSE),"")</f>
        <v/>
      </c>
      <c r="W116" s="99" t="str">
        <f>IFERROR(VLOOKUP($B116,ÁREAS!$B$2:$L$61,9,FALSE),"")</f>
        <v/>
      </c>
      <c r="X116" s="99" t="str">
        <f>IFERROR(VLOOKUP($B116,ÁREAS!$B$2:$L$61,4,FALSE),"")</f>
        <v/>
      </c>
      <c r="Y116" s="99" t="str">
        <f>IFERROR(VLOOKUP($B116,ÁREAS!$B$2:$L$61,10,FALSE),"")</f>
        <v/>
      </c>
      <c r="Z116" s="99" t="str">
        <f>IFERROR(VLOOKUP($B116,ÁREAS!$B$2:$L$61,11,FALSE),"")</f>
        <v/>
      </c>
      <c r="AA116" s="99" t="str">
        <f>IFERROR(VLOOKUP($B116,ÁREAS!$B$2:$M$61,12,FALSE),"")</f>
        <v/>
      </c>
      <c r="AB116" s="99"/>
    </row>
    <row r="117" spans="1:28" s="101" customFormat="1" ht="24.6" customHeight="1" x14ac:dyDescent="0.3">
      <c r="A117" s="30">
        <v>115</v>
      </c>
      <c r="B117" s="99"/>
      <c r="C117" s="99"/>
      <c r="D117" s="99" t="str">
        <f>IFERROR(VLOOKUP(B117,ÁREAS!$B$2:$D$61,3,FALSE),"")</f>
        <v/>
      </c>
      <c r="E117" s="99"/>
      <c r="F117" s="99"/>
      <c r="G117" s="99"/>
      <c r="H117" s="99"/>
      <c r="I117" s="99"/>
      <c r="J117" s="99"/>
      <c r="K117" s="99"/>
      <c r="L117" s="99"/>
      <c r="M117" s="99"/>
      <c r="N117" s="99" t="str">
        <f>IFERROR(VLOOKUP(M117,'Descripción de trabajo'!$B$2:$D$1222,2,FALSE),"")</f>
        <v/>
      </c>
      <c r="O117" s="99"/>
      <c r="P117" s="100"/>
      <c r="Q117" s="99"/>
      <c r="R117" s="99" t="str">
        <f>IFERROR(VLOOKUP($M117,'Descripción de trabajo'!$B$2:$D$10485,3,FALSE),"")</f>
        <v/>
      </c>
      <c r="S117" s="99" t="str">
        <f>IFERROR(VLOOKUP($B117,ÁREAS!$B$2:$L$61,5,FALSE),"")</f>
        <v/>
      </c>
      <c r="T117" s="99" t="str">
        <f>IFERROR(VLOOKUP($B117,ÁREAS!$B$2:$L$61,6,FALSE),"")</f>
        <v/>
      </c>
      <c r="U117" s="99" t="str">
        <f>IFERROR(VLOOKUP($B117,ÁREAS!$B$2:$L$61,7,FALSE),"")</f>
        <v/>
      </c>
      <c r="V117" s="99" t="str">
        <f>IFERROR(VLOOKUP($B117,ÁREAS!$B$2:$L$61,8,FALSE),"")</f>
        <v/>
      </c>
      <c r="W117" s="99" t="str">
        <f>IFERROR(VLOOKUP($B117,ÁREAS!$B$2:$L$61,9,FALSE),"")</f>
        <v/>
      </c>
      <c r="X117" s="99" t="str">
        <f>IFERROR(VLOOKUP($B117,ÁREAS!$B$2:$L$61,4,FALSE),"")</f>
        <v/>
      </c>
      <c r="Y117" s="99" t="str">
        <f>IFERROR(VLOOKUP($B117,ÁREAS!$B$2:$L$61,10,FALSE),"")</f>
        <v/>
      </c>
      <c r="Z117" s="99" t="str">
        <f>IFERROR(VLOOKUP($B117,ÁREAS!$B$2:$L$61,11,FALSE),"")</f>
        <v/>
      </c>
      <c r="AA117" s="99" t="str">
        <f>IFERROR(VLOOKUP($B117,ÁREAS!$B$2:$M$61,12,FALSE),"")</f>
        <v/>
      </c>
      <c r="AB117" s="99"/>
    </row>
    <row r="118" spans="1:28" s="101" customFormat="1" ht="24.6" customHeight="1" x14ac:dyDescent="0.3">
      <c r="A118" s="30">
        <v>116</v>
      </c>
      <c r="B118" s="99"/>
      <c r="C118" s="99"/>
      <c r="D118" s="99" t="str">
        <f>IFERROR(VLOOKUP(B118,ÁREAS!$B$2:$D$61,3,FALSE),"")</f>
        <v/>
      </c>
      <c r="E118" s="99"/>
      <c r="F118" s="99"/>
      <c r="G118" s="99"/>
      <c r="H118" s="99"/>
      <c r="I118" s="99"/>
      <c r="J118" s="99"/>
      <c r="K118" s="99"/>
      <c r="L118" s="99"/>
      <c r="M118" s="99"/>
      <c r="N118" s="99" t="str">
        <f>IFERROR(VLOOKUP(M118,'Descripción de trabajo'!$B$2:$D$1222,2,FALSE),"")</f>
        <v/>
      </c>
      <c r="O118" s="99"/>
      <c r="P118" s="100"/>
      <c r="Q118" s="99"/>
      <c r="R118" s="99" t="str">
        <f>IFERROR(VLOOKUP($M118,'Descripción de trabajo'!$B$2:$D$10485,3,FALSE),"")</f>
        <v/>
      </c>
      <c r="S118" s="99" t="str">
        <f>IFERROR(VLOOKUP($B118,ÁREAS!$B$2:$L$61,5,FALSE),"")</f>
        <v/>
      </c>
      <c r="T118" s="99" t="str">
        <f>IFERROR(VLOOKUP($B118,ÁREAS!$B$2:$L$61,6,FALSE),"")</f>
        <v/>
      </c>
      <c r="U118" s="99" t="str">
        <f>IFERROR(VLOOKUP($B118,ÁREAS!$B$2:$L$61,7,FALSE),"")</f>
        <v/>
      </c>
      <c r="V118" s="99" t="str">
        <f>IFERROR(VLOOKUP($B118,ÁREAS!$B$2:$L$61,8,FALSE),"")</f>
        <v/>
      </c>
      <c r="W118" s="99" t="str">
        <f>IFERROR(VLOOKUP($B118,ÁREAS!$B$2:$L$61,9,FALSE),"")</f>
        <v/>
      </c>
      <c r="X118" s="99" t="str">
        <f>IFERROR(VLOOKUP($B118,ÁREAS!$B$2:$L$61,4,FALSE),"")</f>
        <v/>
      </c>
      <c r="Y118" s="99" t="str">
        <f>IFERROR(VLOOKUP($B118,ÁREAS!$B$2:$L$61,10,FALSE),"")</f>
        <v/>
      </c>
      <c r="Z118" s="99" t="str">
        <f>IFERROR(VLOOKUP($B118,ÁREAS!$B$2:$L$61,11,FALSE),"")</f>
        <v/>
      </c>
      <c r="AA118" s="99" t="str">
        <f>IFERROR(VLOOKUP($B118,ÁREAS!$B$2:$M$61,12,FALSE),"")</f>
        <v/>
      </c>
      <c r="AB118" s="99"/>
    </row>
    <row r="119" spans="1:28" s="101" customFormat="1" ht="24.6" customHeight="1" x14ac:dyDescent="0.3">
      <c r="A119" s="30">
        <v>117</v>
      </c>
      <c r="B119" s="99"/>
      <c r="C119" s="99"/>
      <c r="D119" s="99" t="str">
        <f>IFERROR(VLOOKUP(B119,ÁREAS!$B$2:$D$61,3,FALSE),"")</f>
        <v/>
      </c>
      <c r="E119" s="99"/>
      <c r="F119" s="99"/>
      <c r="G119" s="99"/>
      <c r="H119" s="99"/>
      <c r="I119" s="99"/>
      <c r="J119" s="99"/>
      <c r="K119" s="99"/>
      <c r="L119" s="99"/>
      <c r="M119" s="99"/>
      <c r="N119" s="99" t="str">
        <f>IFERROR(VLOOKUP(M119,'Descripción de trabajo'!$B$2:$D$1222,2,FALSE),"")</f>
        <v/>
      </c>
      <c r="O119" s="99"/>
      <c r="P119" s="100"/>
      <c r="Q119" s="99"/>
      <c r="R119" s="99" t="str">
        <f>IFERROR(VLOOKUP($M119,'Descripción de trabajo'!$B$2:$D$10485,3,FALSE),"")</f>
        <v/>
      </c>
      <c r="S119" s="99" t="str">
        <f>IFERROR(VLOOKUP($B119,ÁREAS!$B$2:$L$61,5,FALSE),"")</f>
        <v/>
      </c>
      <c r="T119" s="99" t="str">
        <f>IFERROR(VLOOKUP($B119,ÁREAS!$B$2:$L$61,6,FALSE),"")</f>
        <v/>
      </c>
      <c r="U119" s="99" t="str">
        <f>IFERROR(VLOOKUP($B119,ÁREAS!$B$2:$L$61,7,FALSE),"")</f>
        <v/>
      </c>
      <c r="V119" s="99" t="str">
        <f>IFERROR(VLOOKUP($B119,ÁREAS!$B$2:$L$61,8,FALSE),"")</f>
        <v/>
      </c>
      <c r="W119" s="99" t="str">
        <f>IFERROR(VLOOKUP($B119,ÁREAS!$B$2:$L$61,9,FALSE),"")</f>
        <v/>
      </c>
      <c r="X119" s="99" t="str">
        <f>IFERROR(VLOOKUP($B119,ÁREAS!$B$2:$L$61,4,FALSE),"")</f>
        <v/>
      </c>
      <c r="Y119" s="99" t="str">
        <f>IFERROR(VLOOKUP($B119,ÁREAS!$B$2:$L$61,10,FALSE),"")</f>
        <v/>
      </c>
      <c r="Z119" s="99" t="str">
        <f>IFERROR(VLOOKUP($B119,ÁREAS!$B$2:$L$61,11,FALSE),"")</f>
        <v/>
      </c>
      <c r="AA119" s="99" t="str">
        <f>IFERROR(VLOOKUP($B119,ÁREAS!$B$2:$M$61,12,FALSE),"")</f>
        <v/>
      </c>
      <c r="AB119" s="99"/>
    </row>
    <row r="120" spans="1:28" s="101" customFormat="1" ht="24.6" customHeight="1" x14ac:dyDescent="0.3">
      <c r="A120" s="30">
        <v>118</v>
      </c>
      <c r="B120" s="99"/>
      <c r="C120" s="99"/>
      <c r="D120" s="99" t="str">
        <f>IFERROR(VLOOKUP(B120,ÁREAS!$B$2:$D$61,3,FALSE),"")</f>
        <v/>
      </c>
      <c r="E120" s="99"/>
      <c r="F120" s="99"/>
      <c r="G120" s="99"/>
      <c r="H120" s="99"/>
      <c r="I120" s="99"/>
      <c r="J120" s="99"/>
      <c r="K120" s="99"/>
      <c r="L120" s="99"/>
      <c r="M120" s="99"/>
      <c r="N120" s="99" t="str">
        <f>IFERROR(VLOOKUP(M120,'Descripción de trabajo'!$B$2:$D$1222,2,FALSE),"")</f>
        <v/>
      </c>
      <c r="O120" s="99"/>
      <c r="P120" s="100"/>
      <c r="Q120" s="99"/>
      <c r="R120" s="99" t="str">
        <f>IFERROR(VLOOKUP($M120,'Descripción de trabajo'!$B$2:$D$10485,3,FALSE),"")</f>
        <v/>
      </c>
      <c r="S120" s="99" t="str">
        <f>IFERROR(VLOOKUP($B120,ÁREAS!$B$2:$L$61,5,FALSE),"")</f>
        <v/>
      </c>
      <c r="T120" s="99" t="str">
        <f>IFERROR(VLOOKUP($B120,ÁREAS!$B$2:$L$61,6,FALSE),"")</f>
        <v/>
      </c>
      <c r="U120" s="99" t="str">
        <f>IFERROR(VLOOKUP($B120,ÁREAS!$B$2:$L$61,7,FALSE),"")</f>
        <v/>
      </c>
      <c r="V120" s="99" t="str">
        <f>IFERROR(VLOOKUP($B120,ÁREAS!$B$2:$L$61,8,FALSE),"")</f>
        <v/>
      </c>
      <c r="W120" s="99" t="str">
        <f>IFERROR(VLOOKUP($B120,ÁREAS!$B$2:$L$61,9,FALSE),"")</f>
        <v/>
      </c>
      <c r="X120" s="99" t="str">
        <f>IFERROR(VLOOKUP($B120,ÁREAS!$B$2:$L$61,4,FALSE),"")</f>
        <v/>
      </c>
      <c r="Y120" s="99" t="str">
        <f>IFERROR(VLOOKUP($B120,ÁREAS!$B$2:$L$61,10,FALSE),"")</f>
        <v/>
      </c>
      <c r="Z120" s="99" t="str">
        <f>IFERROR(VLOOKUP($B120,ÁREAS!$B$2:$L$61,11,FALSE),"")</f>
        <v/>
      </c>
      <c r="AA120" s="99" t="str">
        <f>IFERROR(VLOOKUP($B120,ÁREAS!$B$2:$M$61,12,FALSE),"")</f>
        <v/>
      </c>
      <c r="AB120" s="99"/>
    </row>
    <row r="121" spans="1:28" s="101" customFormat="1" ht="24.6" customHeight="1" x14ac:dyDescent="0.3">
      <c r="A121" s="30">
        <v>119</v>
      </c>
      <c r="B121" s="99"/>
      <c r="C121" s="99"/>
      <c r="D121" s="99" t="str">
        <f>IFERROR(VLOOKUP(B121,ÁREAS!$B$2:$D$61,3,FALSE),"")</f>
        <v/>
      </c>
      <c r="E121" s="99"/>
      <c r="F121" s="99"/>
      <c r="G121" s="99"/>
      <c r="H121" s="99"/>
      <c r="I121" s="99"/>
      <c r="J121" s="99"/>
      <c r="K121" s="99"/>
      <c r="L121" s="99"/>
      <c r="M121" s="99"/>
      <c r="N121" s="99" t="str">
        <f>IFERROR(VLOOKUP(M121,'Descripción de trabajo'!$B$2:$D$1222,2,FALSE),"")</f>
        <v/>
      </c>
      <c r="O121" s="99"/>
      <c r="P121" s="100"/>
      <c r="Q121" s="99"/>
      <c r="R121" s="99" t="str">
        <f>IFERROR(VLOOKUP($M121,'Descripción de trabajo'!$B$2:$D$10485,3,FALSE),"")</f>
        <v/>
      </c>
      <c r="S121" s="99" t="str">
        <f>IFERROR(VLOOKUP($B121,ÁREAS!$B$2:$L$61,5,FALSE),"")</f>
        <v/>
      </c>
      <c r="T121" s="99" t="str">
        <f>IFERROR(VLOOKUP($B121,ÁREAS!$B$2:$L$61,6,FALSE),"")</f>
        <v/>
      </c>
      <c r="U121" s="99" t="str">
        <f>IFERROR(VLOOKUP($B121,ÁREAS!$B$2:$L$61,7,FALSE),"")</f>
        <v/>
      </c>
      <c r="V121" s="99" t="str">
        <f>IFERROR(VLOOKUP($B121,ÁREAS!$B$2:$L$61,8,FALSE),"")</f>
        <v/>
      </c>
      <c r="W121" s="99" t="str">
        <f>IFERROR(VLOOKUP($B121,ÁREAS!$B$2:$L$61,9,FALSE),"")</f>
        <v/>
      </c>
      <c r="X121" s="99" t="str">
        <f>IFERROR(VLOOKUP($B121,ÁREAS!$B$2:$L$61,4,FALSE),"")</f>
        <v/>
      </c>
      <c r="Y121" s="99" t="str">
        <f>IFERROR(VLOOKUP($B121,ÁREAS!$B$2:$L$61,10,FALSE),"")</f>
        <v/>
      </c>
      <c r="Z121" s="99" t="str">
        <f>IFERROR(VLOOKUP($B121,ÁREAS!$B$2:$L$61,11,FALSE),"")</f>
        <v/>
      </c>
      <c r="AA121" s="99" t="str">
        <f>IFERROR(VLOOKUP($B121,ÁREAS!$B$2:$M$61,12,FALSE),"")</f>
        <v/>
      </c>
      <c r="AB121" s="99"/>
    </row>
    <row r="122" spans="1:28" s="101" customFormat="1" ht="24.6" customHeight="1" x14ac:dyDescent="0.3">
      <c r="A122" s="30">
        <v>120</v>
      </c>
      <c r="B122" s="99"/>
      <c r="C122" s="99"/>
      <c r="D122" s="99" t="str">
        <f>IFERROR(VLOOKUP(B122,ÁREAS!$B$2:$D$61,3,FALSE),"")</f>
        <v/>
      </c>
      <c r="E122" s="99"/>
      <c r="F122" s="99"/>
      <c r="G122" s="99"/>
      <c r="H122" s="99"/>
      <c r="I122" s="99"/>
      <c r="J122" s="99"/>
      <c r="K122" s="99"/>
      <c r="L122" s="99"/>
      <c r="M122" s="99"/>
      <c r="N122" s="99" t="str">
        <f>IFERROR(VLOOKUP(M122,'Descripción de trabajo'!$B$2:$D$1222,2,FALSE),"")</f>
        <v/>
      </c>
      <c r="O122" s="99"/>
      <c r="P122" s="100"/>
      <c r="Q122" s="99"/>
      <c r="R122" s="99" t="str">
        <f>IFERROR(VLOOKUP($M122,'Descripción de trabajo'!$B$2:$D$10485,3,FALSE),"")</f>
        <v/>
      </c>
      <c r="S122" s="99" t="str">
        <f>IFERROR(VLOOKUP($B122,ÁREAS!$B$2:$L$61,5,FALSE),"")</f>
        <v/>
      </c>
      <c r="T122" s="99" t="str">
        <f>IFERROR(VLOOKUP($B122,ÁREAS!$B$2:$L$61,6,FALSE),"")</f>
        <v/>
      </c>
      <c r="U122" s="99" t="str">
        <f>IFERROR(VLOOKUP($B122,ÁREAS!$B$2:$L$61,7,FALSE),"")</f>
        <v/>
      </c>
      <c r="V122" s="99" t="str">
        <f>IFERROR(VLOOKUP($B122,ÁREAS!$B$2:$L$61,8,FALSE),"")</f>
        <v/>
      </c>
      <c r="W122" s="99" t="str">
        <f>IFERROR(VLOOKUP($B122,ÁREAS!$B$2:$L$61,9,FALSE),"")</f>
        <v/>
      </c>
      <c r="X122" s="99" t="str">
        <f>IFERROR(VLOOKUP($B122,ÁREAS!$B$2:$L$61,4,FALSE),"")</f>
        <v/>
      </c>
      <c r="Y122" s="99" t="str">
        <f>IFERROR(VLOOKUP($B122,ÁREAS!$B$2:$L$61,10,FALSE),"")</f>
        <v/>
      </c>
      <c r="Z122" s="99" t="str">
        <f>IFERROR(VLOOKUP($B122,ÁREAS!$B$2:$L$61,11,FALSE),"")</f>
        <v/>
      </c>
      <c r="AA122" s="99" t="str">
        <f>IFERROR(VLOOKUP($B122,ÁREAS!$B$2:$M$61,12,FALSE),"")</f>
        <v/>
      </c>
      <c r="AB122" s="99"/>
    </row>
    <row r="123" spans="1:28" s="101" customFormat="1" ht="24.6" customHeight="1" x14ac:dyDescent="0.3">
      <c r="A123" s="30">
        <v>121</v>
      </c>
      <c r="B123" s="99"/>
      <c r="C123" s="99"/>
      <c r="D123" s="99" t="str">
        <f>IFERROR(VLOOKUP(B123,ÁREAS!$B$2:$D$61,3,FALSE),"")</f>
        <v/>
      </c>
      <c r="E123" s="99"/>
      <c r="F123" s="99"/>
      <c r="G123" s="99"/>
      <c r="H123" s="99"/>
      <c r="I123" s="99"/>
      <c r="J123" s="99"/>
      <c r="K123" s="99"/>
      <c r="L123" s="99"/>
      <c r="M123" s="99"/>
      <c r="N123" s="99" t="str">
        <f>IFERROR(VLOOKUP(M123,'Descripción de trabajo'!$B$2:$D$1222,2,FALSE),"")</f>
        <v/>
      </c>
      <c r="O123" s="99"/>
      <c r="P123" s="100"/>
      <c r="Q123" s="99"/>
      <c r="R123" s="99" t="str">
        <f>IFERROR(VLOOKUP($M123,'Descripción de trabajo'!$B$2:$D$10485,3,FALSE),"")</f>
        <v/>
      </c>
      <c r="S123" s="99" t="str">
        <f>IFERROR(VLOOKUP($B123,ÁREAS!$B$2:$L$61,5,FALSE),"")</f>
        <v/>
      </c>
      <c r="T123" s="99" t="str">
        <f>IFERROR(VLOOKUP($B123,ÁREAS!$B$2:$L$61,6,FALSE),"")</f>
        <v/>
      </c>
      <c r="U123" s="99" t="str">
        <f>IFERROR(VLOOKUP($B123,ÁREAS!$B$2:$L$61,7,FALSE),"")</f>
        <v/>
      </c>
      <c r="V123" s="99" t="str">
        <f>IFERROR(VLOOKUP($B123,ÁREAS!$B$2:$L$61,8,FALSE),"")</f>
        <v/>
      </c>
      <c r="W123" s="99" t="str">
        <f>IFERROR(VLOOKUP($B123,ÁREAS!$B$2:$L$61,9,FALSE),"")</f>
        <v/>
      </c>
      <c r="X123" s="99" t="str">
        <f>IFERROR(VLOOKUP($B123,ÁREAS!$B$2:$L$61,4,FALSE),"")</f>
        <v/>
      </c>
      <c r="Y123" s="99" t="str">
        <f>IFERROR(VLOOKUP($B123,ÁREAS!$B$2:$L$61,10,FALSE),"")</f>
        <v/>
      </c>
      <c r="Z123" s="99" t="str">
        <f>IFERROR(VLOOKUP($B123,ÁREAS!$B$2:$L$61,11,FALSE),"")</f>
        <v/>
      </c>
      <c r="AA123" s="99" t="str">
        <f>IFERROR(VLOOKUP($B123,ÁREAS!$B$2:$M$61,12,FALSE),"")</f>
        <v/>
      </c>
      <c r="AB123" s="99"/>
    </row>
    <row r="124" spans="1:28" s="101" customFormat="1" ht="24.6" customHeight="1" x14ac:dyDescent="0.3">
      <c r="A124" s="30">
        <v>122</v>
      </c>
      <c r="B124" s="99"/>
      <c r="C124" s="99"/>
      <c r="D124" s="99" t="str">
        <f>IFERROR(VLOOKUP(B124,ÁREAS!$B$2:$D$61,3,FALSE),"")</f>
        <v/>
      </c>
      <c r="E124" s="99"/>
      <c r="F124" s="99"/>
      <c r="G124" s="99"/>
      <c r="H124" s="99"/>
      <c r="I124" s="99"/>
      <c r="J124" s="99"/>
      <c r="K124" s="99"/>
      <c r="L124" s="99"/>
      <c r="M124" s="99"/>
      <c r="N124" s="99" t="str">
        <f>IFERROR(VLOOKUP(M124,'Descripción de trabajo'!$B$2:$D$1222,2,FALSE),"")</f>
        <v/>
      </c>
      <c r="O124" s="99"/>
      <c r="P124" s="100"/>
      <c r="Q124" s="99"/>
      <c r="R124" s="99" t="str">
        <f>IFERROR(VLOOKUP($M124,'Descripción de trabajo'!$B$2:$D$10485,3,FALSE),"")</f>
        <v/>
      </c>
      <c r="S124" s="99" t="str">
        <f>IFERROR(VLOOKUP($B124,ÁREAS!$B$2:$L$61,5,FALSE),"")</f>
        <v/>
      </c>
      <c r="T124" s="99" t="str">
        <f>IFERROR(VLOOKUP($B124,ÁREAS!$B$2:$L$61,6,FALSE),"")</f>
        <v/>
      </c>
      <c r="U124" s="99" t="str">
        <f>IFERROR(VLOOKUP($B124,ÁREAS!$B$2:$L$61,7,FALSE),"")</f>
        <v/>
      </c>
      <c r="V124" s="99" t="str">
        <f>IFERROR(VLOOKUP($B124,ÁREAS!$B$2:$L$61,8,FALSE),"")</f>
        <v/>
      </c>
      <c r="W124" s="99" t="str">
        <f>IFERROR(VLOOKUP($B124,ÁREAS!$B$2:$L$61,9,FALSE),"")</f>
        <v/>
      </c>
      <c r="X124" s="99" t="str">
        <f>IFERROR(VLOOKUP($B124,ÁREAS!$B$2:$L$61,4,FALSE),"")</f>
        <v/>
      </c>
      <c r="Y124" s="99" t="str">
        <f>IFERROR(VLOOKUP($B124,ÁREAS!$B$2:$L$61,10,FALSE),"")</f>
        <v/>
      </c>
      <c r="Z124" s="99" t="str">
        <f>IFERROR(VLOOKUP($B124,ÁREAS!$B$2:$L$61,11,FALSE),"")</f>
        <v/>
      </c>
      <c r="AA124" s="99" t="str">
        <f>IFERROR(VLOOKUP($B124,ÁREAS!$B$2:$M$61,12,FALSE),"")</f>
        <v/>
      </c>
      <c r="AB124" s="99"/>
    </row>
    <row r="125" spans="1:28" s="101" customFormat="1" ht="24.6" customHeight="1" x14ac:dyDescent="0.3">
      <c r="A125" s="30">
        <v>123</v>
      </c>
      <c r="B125" s="99"/>
      <c r="C125" s="99"/>
      <c r="D125" s="99" t="str">
        <f>IFERROR(VLOOKUP(B125,ÁREAS!$B$2:$D$61,3,FALSE),"")</f>
        <v/>
      </c>
      <c r="E125" s="99"/>
      <c r="F125" s="99"/>
      <c r="G125" s="99"/>
      <c r="H125" s="99"/>
      <c r="I125" s="99"/>
      <c r="J125" s="99"/>
      <c r="K125" s="99"/>
      <c r="L125" s="99"/>
      <c r="M125" s="99"/>
      <c r="N125" s="99" t="str">
        <f>IFERROR(VLOOKUP(M125,'Descripción de trabajo'!$B$2:$D$1222,2,FALSE),"")</f>
        <v/>
      </c>
      <c r="O125" s="99"/>
      <c r="P125" s="100"/>
      <c r="Q125" s="99"/>
      <c r="R125" s="99" t="str">
        <f>IFERROR(VLOOKUP($M125,'Descripción de trabajo'!$B$2:$D$10485,3,FALSE),"")</f>
        <v/>
      </c>
      <c r="S125" s="99" t="str">
        <f>IFERROR(VLOOKUP($B125,ÁREAS!$B$2:$L$61,5,FALSE),"")</f>
        <v/>
      </c>
      <c r="T125" s="99" t="str">
        <f>IFERROR(VLOOKUP($B125,ÁREAS!$B$2:$L$61,6,FALSE),"")</f>
        <v/>
      </c>
      <c r="U125" s="99" t="str">
        <f>IFERROR(VLOOKUP($B125,ÁREAS!$B$2:$L$61,7,FALSE),"")</f>
        <v/>
      </c>
      <c r="V125" s="99" t="str">
        <f>IFERROR(VLOOKUP($B125,ÁREAS!$B$2:$L$61,8,FALSE),"")</f>
        <v/>
      </c>
      <c r="W125" s="99" t="str">
        <f>IFERROR(VLOOKUP($B125,ÁREAS!$B$2:$L$61,9,FALSE),"")</f>
        <v/>
      </c>
      <c r="X125" s="99" t="str">
        <f>IFERROR(VLOOKUP($B125,ÁREAS!$B$2:$L$61,4,FALSE),"")</f>
        <v/>
      </c>
      <c r="Y125" s="99" t="str">
        <f>IFERROR(VLOOKUP($B125,ÁREAS!$B$2:$L$61,10,FALSE),"")</f>
        <v/>
      </c>
      <c r="Z125" s="99" t="str">
        <f>IFERROR(VLOOKUP($B125,ÁREAS!$B$2:$L$61,11,FALSE),"")</f>
        <v/>
      </c>
      <c r="AA125" s="99" t="str">
        <f>IFERROR(VLOOKUP($B125,ÁREAS!$B$2:$M$61,12,FALSE),"")</f>
        <v/>
      </c>
      <c r="AB125" s="99"/>
    </row>
    <row r="126" spans="1:28" s="101" customFormat="1" ht="24.6" customHeight="1" x14ac:dyDescent="0.3">
      <c r="A126" s="30">
        <v>124</v>
      </c>
      <c r="B126" s="99"/>
      <c r="C126" s="99"/>
      <c r="D126" s="99" t="str">
        <f>IFERROR(VLOOKUP(B126,ÁREAS!$B$2:$D$61,3,FALSE),"")</f>
        <v/>
      </c>
      <c r="E126" s="99"/>
      <c r="F126" s="99"/>
      <c r="G126" s="99"/>
      <c r="H126" s="99"/>
      <c r="I126" s="99"/>
      <c r="J126" s="99"/>
      <c r="K126" s="99"/>
      <c r="L126" s="99"/>
      <c r="M126" s="99"/>
      <c r="N126" s="99" t="str">
        <f>IFERROR(VLOOKUP(M126,'Descripción de trabajo'!$B$2:$D$1222,2,FALSE),"")</f>
        <v/>
      </c>
      <c r="O126" s="99"/>
      <c r="P126" s="100"/>
      <c r="Q126" s="99"/>
      <c r="R126" s="99" t="str">
        <f>IFERROR(VLOOKUP($M126,'Descripción de trabajo'!$B$2:$D$10485,3,FALSE),"")</f>
        <v/>
      </c>
      <c r="S126" s="99" t="str">
        <f>IFERROR(VLOOKUP($B126,ÁREAS!$B$2:$L$61,5,FALSE),"")</f>
        <v/>
      </c>
      <c r="T126" s="99" t="str">
        <f>IFERROR(VLOOKUP($B126,ÁREAS!$B$2:$L$61,6,FALSE),"")</f>
        <v/>
      </c>
      <c r="U126" s="99" t="str">
        <f>IFERROR(VLOOKUP($B126,ÁREAS!$B$2:$L$61,7,FALSE),"")</f>
        <v/>
      </c>
      <c r="V126" s="99" t="str">
        <f>IFERROR(VLOOKUP($B126,ÁREAS!$B$2:$L$61,8,FALSE),"")</f>
        <v/>
      </c>
      <c r="W126" s="99" t="str">
        <f>IFERROR(VLOOKUP($B126,ÁREAS!$B$2:$L$61,9,FALSE),"")</f>
        <v/>
      </c>
      <c r="X126" s="99" t="str">
        <f>IFERROR(VLOOKUP($B126,ÁREAS!$B$2:$L$61,4,FALSE),"")</f>
        <v/>
      </c>
      <c r="Y126" s="99" t="str">
        <f>IFERROR(VLOOKUP($B126,ÁREAS!$B$2:$L$61,10,FALSE),"")</f>
        <v/>
      </c>
      <c r="Z126" s="99" t="str">
        <f>IFERROR(VLOOKUP($B126,ÁREAS!$B$2:$L$61,11,FALSE),"")</f>
        <v/>
      </c>
      <c r="AA126" s="99" t="str">
        <f>IFERROR(VLOOKUP($B126,ÁREAS!$B$2:$M$61,12,FALSE),"")</f>
        <v/>
      </c>
      <c r="AB126" s="99"/>
    </row>
    <row r="127" spans="1:28" s="101" customFormat="1" ht="24.6" customHeight="1" x14ac:dyDescent="0.3">
      <c r="A127" s="30">
        <v>125</v>
      </c>
      <c r="B127" s="99"/>
      <c r="C127" s="99"/>
      <c r="D127" s="99" t="str">
        <f>IFERROR(VLOOKUP(B127,ÁREAS!$B$2:$D$61,3,FALSE),"")</f>
        <v/>
      </c>
      <c r="E127" s="99"/>
      <c r="F127" s="99"/>
      <c r="G127" s="99"/>
      <c r="H127" s="99"/>
      <c r="I127" s="99"/>
      <c r="J127" s="99"/>
      <c r="K127" s="99"/>
      <c r="L127" s="99"/>
      <c r="M127" s="99"/>
      <c r="N127" s="99" t="str">
        <f>IFERROR(VLOOKUP(M127,'Descripción de trabajo'!$B$2:$D$1222,2,FALSE),"")</f>
        <v/>
      </c>
      <c r="O127" s="99"/>
      <c r="P127" s="100"/>
      <c r="Q127" s="99"/>
      <c r="R127" s="99" t="str">
        <f>IFERROR(VLOOKUP($M127,'Descripción de trabajo'!$B$2:$D$10485,3,FALSE),"")</f>
        <v/>
      </c>
      <c r="S127" s="99" t="str">
        <f>IFERROR(VLOOKUP($B127,ÁREAS!$B$2:$L$61,5,FALSE),"")</f>
        <v/>
      </c>
      <c r="T127" s="99" t="str">
        <f>IFERROR(VLOOKUP($B127,ÁREAS!$B$2:$L$61,6,FALSE),"")</f>
        <v/>
      </c>
      <c r="U127" s="99" t="str">
        <f>IFERROR(VLOOKUP($B127,ÁREAS!$B$2:$L$61,7,FALSE),"")</f>
        <v/>
      </c>
      <c r="V127" s="99" t="str">
        <f>IFERROR(VLOOKUP($B127,ÁREAS!$B$2:$L$61,8,FALSE),"")</f>
        <v/>
      </c>
      <c r="W127" s="99" t="str">
        <f>IFERROR(VLOOKUP($B127,ÁREAS!$B$2:$L$61,9,FALSE),"")</f>
        <v/>
      </c>
      <c r="X127" s="99" t="str">
        <f>IFERROR(VLOOKUP($B127,ÁREAS!$B$2:$L$61,4,FALSE),"")</f>
        <v/>
      </c>
      <c r="Y127" s="99" t="str">
        <f>IFERROR(VLOOKUP($B127,ÁREAS!$B$2:$L$61,10,FALSE),"")</f>
        <v/>
      </c>
      <c r="Z127" s="99" t="str">
        <f>IFERROR(VLOOKUP($B127,ÁREAS!$B$2:$L$61,11,FALSE),"")</f>
        <v/>
      </c>
      <c r="AA127" s="99" t="str">
        <f>IFERROR(VLOOKUP($B127,ÁREAS!$B$2:$M$61,12,FALSE),"")</f>
        <v/>
      </c>
      <c r="AB127" s="99"/>
    </row>
    <row r="128" spans="1:28" s="101" customFormat="1" ht="24.6" customHeight="1" x14ac:dyDescent="0.3">
      <c r="A128" s="30">
        <v>126</v>
      </c>
      <c r="B128" s="99"/>
      <c r="C128" s="99"/>
      <c r="D128" s="99" t="str">
        <f>IFERROR(VLOOKUP(B128,ÁREAS!$B$2:$D$61,3,FALSE),"")</f>
        <v/>
      </c>
      <c r="E128" s="99"/>
      <c r="F128" s="99"/>
      <c r="G128" s="99"/>
      <c r="H128" s="99"/>
      <c r="I128" s="99"/>
      <c r="J128" s="99"/>
      <c r="K128" s="99"/>
      <c r="L128" s="99"/>
      <c r="M128" s="99"/>
      <c r="N128" s="99" t="str">
        <f>IFERROR(VLOOKUP(M128,'Descripción de trabajo'!$B$2:$D$1222,2,FALSE),"")</f>
        <v/>
      </c>
      <c r="O128" s="99"/>
      <c r="P128" s="100"/>
      <c r="Q128" s="99"/>
      <c r="R128" s="99" t="str">
        <f>IFERROR(VLOOKUP($M128,'Descripción de trabajo'!$B$2:$D$10485,3,FALSE),"")</f>
        <v/>
      </c>
      <c r="S128" s="99" t="str">
        <f>IFERROR(VLOOKUP($B128,ÁREAS!$B$2:$L$61,5,FALSE),"")</f>
        <v/>
      </c>
      <c r="T128" s="99" t="str">
        <f>IFERROR(VLOOKUP($B128,ÁREAS!$B$2:$L$61,6,FALSE),"")</f>
        <v/>
      </c>
      <c r="U128" s="99" t="str">
        <f>IFERROR(VLOOKUP($B128,ÁREAS!$B$2:$L$61,7,FALSE),"")</f>
        <v/>
      </c>
      <c r="V128" s="99" t="str">
        <f>IFERROR(VLOOKUP($B128,ÁREAS!$B$2:$L$61,8,FALSE),"")</f>
        <v/>
      </c>
      <c r="W128" s="99" t="str">
        <f>IFERROR(VLOOKUP($B128,ÁREAS!$B$2:$L$61,9,FALSE),"")</f>
        <v/>
      </c>
      <c r="X128" s="99" t="str">
        <f>IFERROR(VLOOKUP($B128,ÁREAS!$B$2:$L$61,4,FALSE),"")</f>
        <v/>
      </c>
      <c r="Y128" s="99" t="str">
        <f>IFERROR(VLOOKUP($B128,ÁREAS!$B$2:$L$61,10,FALSE),"")</f>
        <v/>
      </c>
      <c r="Z128" s="99" t="str">
        <f>IFERROR(VLOOKUP($B128,ÁREAS!$B$2:$L$61,11,FALSE),"")</f>
        <v/>
      </c>
      <c r="AA128" s="99" t="str">
        <f>IFERROR(VLOOKUP($B128,ÁREAS!$B$2:$M$61,12,FALSE),"")</f>
        <v/>
      </c>
      <c r="AB128" s="99"/>
    </row>
    <row r="129" spans="1:28" s="101" customFormat="1" ht="24.6" customHeight="1" x14ac:dyDescent="0.3">
      <c r="A129" s="30">
        <v>127</v>
      </c>
      <c r="B129" s="99"/>
      <c r="C129" s="99"/>
      <c r="D129" s="99" t="str">
        <f>IFERROR(VLOOKUP(B129,ÁREAS!$B$2:$D$61,3,FALSE),"")</f>
        <v/>
      </c>
      <c r="E129" s="99"/>
      <c r="F129" s="99"/>
      <c r="G129" s="99"/>
      <c r="H129" s="99"/>
      <c r="I129" s="99"/>
      <c r="J129" s="99"/>
      <c r="K129" s="99"/>
      <c r="L129" s="99"/>
      <c r="M129" s="99"/>
      <c r="N129" s="99" t="str">
        <f>IFERROR(VLOOKUP(M129,'Descripción de trabajo'!$B$2:$D$1222,2,FALSE),"")</f>
        <v/>
      </c>
      <c r="O129" s="99"/>
      <c r="P129" s="100"/>
      <c r="Q129" s="99"/>
      <c r="R129" s="99" t="str">
        <f>IFERROR(VLOOKUP($M129,'Descripción de trabajo'!$B$2:$D$10485,3,FALSE),"")</f>
        <v/>
      </c>
      <c r="S129" s="99" t="str">
        <f>IFERROR(VLOOKUP($B129,ÁREAS!$B$2:$L$61,5,FALSE),"")</f>
        <v/>
      </c>
      <c r="T129" s="99" t="str">
        <f>IFERROR(VLOOKUP($B129,ÁREAS!$B$2:$L$61,6,FALSE),"")</f>
        <v/>
      </c>
      <c r="U129" s="99" t="str">
        <f>IFERROR(VLOOKUP($B129,ÁREAS!$B$2:$L$61,7,FALSE),"")</f>
        <v/>
      </c>
      <c r="V129" s="99" t="str">
        <f>IFERROR(VLOOKUP($B129,ÁREAS!$B$2:$L$61,8,FALSE),"")</f>
        <v/>
      </c>
      <c r="W129" s="99" t="str">
        <f>IFERROR(VLOOKUP($B129,ÁREAS!$B$2:$L$61,9,FALSE),"")</f>
        <v/>
      </c>
      <c r="X129" s="99" t="str">
        <f>IFERROR(VLOOKUP($B129,ÁREAS!$B$2:$L$61,4,FALSE),"")</f>
        <v/>
      </c>
      <c r="Y129" s="99" t="str">
        <f>IFERROR(VLOOKUP($B129,ÁREAS!$B$2:$L$61,10,FALSE),"")</f>
        <v/>
      </c>
      <c r="Z129" s="99" t="str">
        <f>IFERROR(VLOOKUP($B129,ÁREAS!$B$2:$L$61,11,FALSE),"")</f>
        <v/>
      </c>
      <c r="AA129" s="99" t="str">
        <f>IFERROR(VLOOKUP($B129,ÁREAS!$B$2:$M$61,12,FALSE),"")</f>
        <v/>
      </c>
      <c r="AB129" s="99"/>
    </row>
    <row r="130" spans="1:28" s="101" customFormat="1" ht="24.6" customHeight="1" x14ac:dyDescent="0.3">
      <c r="A130" s="30">
        <v>128</v>
      </c>
      <c r="B130" s="99"/>
      <c r="C130" s="99"/>
      <c r="D130" s="99" t="str">
        <f>IFERROR(VLOOKUP(B130,ÁREAS!$B$2:$D$61,3,FALSE),"")</f>
        <v/>
      </c>
      <c r="E130" s="99"/>
      <c r="F130" s="99"/>
      <c r="G130" s="99"/>
      <c r="H130" s="99"/>
      <c r="I130" s="99"/>
      <c r="J130" s="99"/>
      <c r="K130" s="99"/>
      <c r="L130" s="99"/>
      <c r="M130" s="99"/>
      <c r="N130" s="99" t="str">
        <f>IFERROR(VLOOKUP(M130,'Descripción de trabajo'!$B$2:$D$1222,2,FALSE),"")</f>
        <v/>
      </c>
      <c r="O130" s="99"/>
      <c r="P130" s="100"/>
      <c r="Q130" s="99"/>
      <c r="R130" s="99" t="str">
        <f>IFERROR(VLOOKUP($M130,'Descripción de trabajo'!$B$2:$D$10485,3,FALSE),"")</f>
        <v/>
      </c>
      <c r="S130" s="99" t="str">
        <f>IFERROR(VLOOKUP($B130,ÁREAS!$B$2:$L$61,5,FALSE),"")</f>
        <v/>
      </c>
      <c r="T130" s="99" t="str">
        <f>IFERROR(VLOOKUP($B130,ÁREAS!$B$2:$L$61,6,FALSE),"")</f>
        <v/>
      </c>
      <c r="U130" s="99" t="str">
        <f>IFERROR(VLOOKUP($B130,ÁREAS!$B$2:$L$61,7,FALSE),"")</f>
        <v/>
      </c>
      <c r="V130" s="99" t="str">
        <f>IFERROR(VLOOKUP($B130,ÁREAS!$B$2:$L$61,8,FALSE),"")</f>
        <v/>
      </c>
      <c r="W130" s="99" t="str">
        <f>IFERROR(VLOOKUP($B130,ÁREAS!$B$2:$L$61,9,FALSE),"")</f>
        <v/>
      </c>
      <c r="X130" s="99" t="str">
        <f>IFERROR(VLOOKUP($B130,ÁREAS!$B$2:$L$61,4,FALSE),"")</f>
        <v/>
      </c>
      <c r="Y130" s="99" t="str">
        <f>IFERROR(VLOOKUP($B130,ÁREAS!$B$2:$L$61,10,FALSE),"")</f>
        <v/>
      </c>
      <c r="Z130" s="99" t="str">
        <f>IFERROR(VLOOKUP($B130,ÁREAS!$B$2:$L$61,11,FALSE),"")</f>
        <v/>
      </c>
      <c r="AA130" s="99" t="str">
        <f>IFERROR(VLOOKUP($B130,ÁREAS!$B$2:$M$61,12,FALSE),"")</f>
        <v/>
      </c>
      <c r="AB130" s="99"/>
    </row>
    <row r="131" spans="1:28" s="101" customFormat="1" ht="24.6" customHeight="1" x14ac:dyDescent="0.3">
      <c r="A131" s="30">
        <v>129</v>
      </c>
      <c r="B131" s="99"/>
      <c r="C131" s="99"/>
      <c r="D131" s="99" t="str">
        <f>IFERROR(VLOOKUP(B131,ÁREAS!$B$2:$D$61,3,FALSE),"")</f>
        <v/>
      </c>
      <c r="E131" s="99"/>
      <c r="F131" s="99"/>
      <c r="G131" s="99"/>
      <c r="H131" s="99"/>
      <c r="I131" s="99"/>
      <c r="J131" s="99"/>
      <c r="K131" s="99"/>
      <c r="L131" s="99"/>
      <c r="M131" s="99"/>
      <c r="N131" s="99" t="str">
        <f>IFERROR(VLOOKUP(M131,'Descripción de trabajo'!$B$2:$D$1222,2,FALSE),"")</f>
        <v/>
      </c>
      <c r="O131" s="99"/>
      <c r="P131" s="100"/>
      <c r="Q131" s="99"/>
      <c r="R131" s="99" t="str">
        <f>IFERROR(VLOOKUP($M131,'Descripción de trabajo'!$B$2:$D$10485,3,FALSE),"")</f>
        <v/>
      </c>
      <c r="S131" s="99" t="str">
        <f>IFERROR(VLOOKUP($B131,ÁREAS!$B$2:$L$61,5,FALSE),"")</f>
        <v/>
      </c>
      <c r="T131" s="99" t="str">
        <f>IFERROR(VLOOKUP($B131,ÁREAS!$B$2:$L$61,6,FALSE),"")</f>
        <v/>
      </c>
      <c r="U131" s="99" t="str">
        <f>IFERROR(VLOOKUP($B131,ÁREAS!$B$2:$L$61,7,FALSE),"")</f>
        <v/>
      </c>
      <c r="V131" s="99" t="str">
        <f>IFERROR(VLOOKUP($B131,ÁREAS!$B$2:$L$61,8,FALSE),"")</f>
        <v/>
      </c>
      <c r="W131" s="99" t="str">
        <f>IFERROR(VLOOKUP($B131,ÁREAS!$B$2:$L$61,9,FALSE),"")</f>
        <v/>
      </c>
      <c r="X131" s="99" t="str">
        <f>IFERROR(VLOOKUP($B131,ÁREAS!$B$2:$L$61,4,FALSE),"")</f>
        <v/>
      </c>
      <c r="Y131" s="99" t="str">
        <f>IFERROR(VLOOKUP($B131,ÁREAS!$B$2:$L$61,10,FALSE),"")</f>
        <v/>
      </c>
      <c r="Z131" s="99" t="str">
        <f>IFERROR(VLOOKUP($B131,ÁREAS!$B$2:$L$61,11,FALSE),"")</f>
        <v/>
      </c>
      <c r="AA131" s="99" t="str">
        <f>IFERROR(VLOOKUP($B131,ÁREAS!$B$2:$M$61,12,FALSE),"")</f>
        <v/>
      </c>
      <c r="AB131" s="99"/>
    </row>
    <row r="132" spans="1:28" s="101" customFormat="1" ht="24.6" customHeight="1" x14ac:dyDescent="0.3">
      <c r="A132" s="30">
        <v>130</v>
      </c>
      <c r="B132" s="99"/>
      <c r="C132" s="99"/>
      <c r="D132" s="99" t="str">
        <f>IFERROR(VLOOKUP(B132,ÁREAS!$B$2:$D$61,3,FALSE),"")</f>
        <v/>
      </c>
      <c r="E132" s="99"/>
      <c r="F132" s="99"/>
      <c r="G132" s="99"/>
      <c r="H132" s="99"/>
      <c r="I132" s="99"/>
      <c r="J132" s="99"/>
      <c r="K132" s="99"/>
      <c r="L132" s="99"/>
      <c r="M132" s="99"/>
      <c r="N132" s="99" t="str">
        <f>IFERROR(VLOOKUP(M132,'Descripción de trabajo'!$B$2:$D$1222,2,FALSE),"")</f>
        <v/>
      </c>
      <c r="O132" s="99"/>
      <c r="P132" s="100"/>
      <c r="Q132" s="99"/>
      <c r="R132" s="99" t="str">
        <f>IFERROR(VLOOKUP($M132,'Descripción de trabajo'!$B$2:$D$10485,3,FALSE),"")</f>
        <v/>
      </c>
      <c r="S132" s="99" t="str">
        <f>IFERROR(VLOOKUP($B132,ÁREAS!$B$2:$L$61,5,FALSE),"")</f>
        <v/>
      </c>
      <c r="T132" s="99" t="str">
        <f>IFERROR(VLOOKUP($B132,ÁREAS!$B$2:$L$61,6,FALSE),"")</f>
        <v/>
      </c>
      <c r="U132" s="99" t="str">
        <f>IFERROR(VLOOKUP($B132,ÁREAS!$B$2:$L$61,7,FALSE),"")</f>
        <v/>
      </c>
      <c r="V132" s="99" t="str">
        <f>IFERROR(VLOOKUP($B132,ÁREAS!$B$2:$L$61,8,FALSE),"")</f>
        <v/>
      </c>
      <c r="W132" s="99" t="str">
        <f>IFERROR(VLOOKUP($B132,ÁREAS!$B$2:$L$61,9,FALSE),"")</f>
        <v/>
      </c>
      <c r="X132" s="99" t="str">
        <f>IFERROR(VLOOKUP($B132,ÁREAS!$B$2:$L$61,4,FALSE),"")</f>
        <v/>
      </c>
      <c r="Y132" s="99" t="str">
        <f>IFERROR(VLOOKUP($B132,ÁREAS!$B$2:$L$61,10,FALSE),"")</f>
        <v/>
      </c>
      <c r="Z132" s="99" t="str">
        <f>IFERROR(VLOOKUP($B132,ÁREAS!$B$2:$L$61,11,FALSE),"")</f>
        <v/>
      </c>
      <c r="AA132" s="99" t="str">
        <f>IFERROR(VLOOKUP($B132,ÁREAS!$B$2:$M$61,12,FALSE),"")</f>
        <v/>
      </c>
      <c r="AB132" s="99"/>
    </row>
    <row r="133" spans="1:28" s="101" customFormat="1" ht="24.6" customHeight="1" x14ac:dyDescent="0.3">
      <c r="A133" s="30">
        <v>131</v>
      </c>
      <c r="B133" s="99"/>
      <c r="C133" s="99"/>
      <c r="D133" s="99" t="str">
        <f>IFERROR(VLOOKUP(B133,ÁREAS!$B$2:$D$61,3,FALSE),"")</f>
        <v/>
      </c>
      <c r="E133" s="99"/>
      <c r="F133" s="99"/>
      <c r="G133" s="99"/>
      <c r="H133" s="99"/>
      <c r="I133" s="99"/>
      <c r="J133" s="99"/>
      <c r="K133" s="99"/>
      <c r="L133" s="99"/>
      <c r="M133" s="99"/>
      <c r="N133" s="99" t="str">
        <f>IFERROR(VLOOKUP(M133,'Descripción de trabajo'!$B$2:$D$1222,2,FALSE),"")</f>
        <v/>
      </c>
      <c r="O133" s="99"/>
      <c r="P133" s="100"/>
      <c r="Q133" s="99"/>
      <c r="R133" s="99" t="str">
        <f>IFERROR(VLOOKUP($M133,'Descripción de trabajo'!$B$2:$D$10485,3,FALSE),"")</f>
        <v/>
      </c>
      <c r="S133" s="99" t="str">
        <f>IFERROR(VLOOKUP($B133,ÁREAS!$B$2:$L$61,5,FALSE),"")</f>
        <v/>
      </c>
      <c r="T133" s="99" t="str">
        <f>IFERROR(VLOOKUP($B133,ÁREAS!$B$2:$L$61,6,FALSE),"")</f>
        <v/>
      </c>
      <c r="U133" s="99" t="str">
        <f>IFERROR(VLOOKUP($B133,ÁREAS!$B$2:$L$61,7,FALSE),"")</f>
        <v/>
      </c>
      <c r="V133" s="99" t="str">
        <f>IFERROR(VLOOKUP($B133,ÁREAS!$B$2:$L$61,8,FALSE),"")</f>
        <v/>
      </c>
      <c r="W133" s="99" t="str">
        <f>IFERROR(VLOOKUP($B133,ÁREAS!$B$2:$L$61,9,FALSE),"")</f>
        <v/>
      </c>
      <c r="X133" s="99" t="str">
        <f>IFERROR(VLOOKUP($B133,ÁREAS!$B$2:$L$61,4,FALSE),"")</f>
        <v/>
      </c>
      <c r="Y133" s="99" t="str">
        <f>IFERROR(VLOOKUP($B133,ÁREAS!$B$2:$L$61,10,FALSE),"")</f>
        <v/>
      </c>
      <c r="Z133" s="99" t="str">
        <f>IFERROR(VLOOKUP($B133,ÁREAS!$B$2:$L$61,11,FALSE),"")</f>
        <v/>
      </c>
      <c r="AA133" s="99" t="str">
        <f>IFERROR(VLOOKUP($B133,ÁREAS!$B$2:$M$61,12,FALSE),"")</f>
        <v/>
      </c>
      <c r="AB133" s="99"/>
    </row>
    <row r="134" spans="1:28" s="101" customFormat="1" ht="24.6" customHeight="1" x14ac:dyDescent="0.3">
      <c r="A134" s="30">
        <v>132</v>
      </c>
      <c r="B134" s="99"/>
      <c r="C134" s="99"/>
      <c r="D134" s="99" t="str">
        <f>IFERROR(VLOOKUP(B134,ÁREAS!$B$2:$D$61,3,FALSE),"")</f>
        <v/>
      </c>
      <c r="E134" s="99"/>
      <c r="F134" s="99"/>
      <c r="G134" s="99"/>
      <c r="H134" s="99"/>
      <c r="I134" s="99"/>
      <c r="J134" s="99"/>
      <c r="K134" s="99"/>
      <c r="L134" s="99"/>
      <c r="M134" s="99"/>
      <c r="N134" s="99" t="str">
        <f>IFERROR(VLOOKUP(M134,'Descripción de trabajo'!$B$2:$D$1222,2,FALSE),"")</f>
        <v/>
      </c>
      <c r="O134" s="99"/>
      <c r="P134" s="100"/>
      <c r="Q134" s="99"/>
      <c r="R134" s="99" t="str">
        <f>IFERROR(VLOOKUP($M134,'Descripción de trabajo'!$B$2:$D$10485,3,FALSE),"")</f>
        <v/>
      </c>
      <c r="S134" s="99" t="str">
        <f>IFERROR(VLOOKUP($B134,ÁREAS!$B$2:$L$61,5,FALSE),"")</f>
        <v/>
      </c>
      <c r="T134" s="99" t="str">
        <f>IFERROR(VLOOKUP($B134,ÁREAS!$B$2:$L$61,6,FALSE),"")</f>
        <v/>
      </c>
      <c r="U134" s="99" t="str">
        <f>IFERROR(VLOOKUP($B134,ÁREAS!$B$2:$L$61,7,FALSE),"")</f>
        <v/>
      </c>
      <c r="V134" s="99" t="str">
        <f>IFERROR(VLOOKUP($B134,ÁREAS!$B$2:$L$61,8,FALSE),"")</f>
        <v/>
      </c>
      <c r="W134" s="99" t="str">
        <f>IFERROR(VLOOKUP($B134,ÁREAS!$B$2:$L$61,9,FALSE),"")</f>
        <v/>
      </c>
      <c r="X134" s="99" t="str">
        <f>IFERROR(VLOOKUP($B134,ÁREAS!$B$2:$L$61,4,FALSE),"")</f>
        <v/>
      </c>
      <c r="Y134" s="99" t="str">
        <f>IFERROR(VLOOKUP($B134,ÁREAS!$B$2:$L$61,10,FALSE),"")</f>
        <v/>
      </c>
      <c r="Z134" s="99" t="str">
        <f>IFERROR(VLOOKUP($B134,ÁREAS!$B$2:$L$61,11,FALSE),"")</f>
        <v/>
      </c>
      <c r="AA134" s="99" t="str">
        <f>IFERROR(VLOOKUP($B134,ÁREAS!$B$2:$M$61,12,FALSE),"")</f>
        <v/>
      </c>
      <c r="AB134" s="99"/>
    </row>
    <row r="135" spans="1:28" s="101" customFormat="1" ht="24.6" customHeight="1" x14ac:dyDescent="0.3">
      <c r="A135" s="30">
        <v>133</v>
      </c>
      <c r="B135" s="99"/>
      <c r="C135" s="99"/>
      <c r="D135" s="99" t="str">
        <f>IFERROR(VLOOKUP(B135,ÁREAS!$B$2:$D$61,3,FALSE),"")</f>
        <v/>
      </c>
      <c r="E135" s="99"/>
      <c r="F135" s="99"/>
      <c r="G135" s="99"/>
      <c r="H135" s="99"/>
      <c r="I135" s="99"/>
      <c r="J135" s="99"/>
      <c r="K135" s="99"/>
      <c r="L135" s="99"/>
      <c r="M135" s="99"/>
      <c r="N135" s="99" t="str">
        <f>IFERROR(VLOOKUP(M135,'Descripción de trabajo'!$B$2:$D$1222,2,FALSE),"")</f>
        <v/>
      </c>
      <c r="O135" s="99"/>
      <c r="P135" s="100"/>
      <c r="Q135" s="99"/>
      <c r="R135" s="99" t="str">
        <f>IFERROR(VLOOKUP($M135,'Descripción de trabajo'!$B$2:$D$10485,3,FALSE),"")</f>
        <v/>
      </c>
      <c r="S135" s="99" t="str">
        <f>IFERROR(VLOOKUP($B135,ÁREAS!$B$2:$L$61,5,FALSE),"")</f>
        <v/>
      </c>
      <c r="T135" s="99" t="str">
        <f>IFERROR(VLOOKUP($B135,ÁREAS!$B$2:$L$61,6,FALSE),"")</f>
        <v/>
      </c>
      <c r="U135" s="99" t="str">
        <f>IFERROR(VLOOKUP($B135,ÁREAS!$B$2:$L$61,7,FALSE),"")</f>
        <v/>
      </c>
      <c r="V135" s="99" t="str">
        <f>IFERROR(VLOOKUP($B135,ÁREAS!$B$2:$L$61,8,FALSE),"")</f>
        <v/>
      </c>
      <c r="W135" s="99" t="str">
        <f>IFERROR(VLOOKUP($B135,ÁREAS!$B$2:$L$61,9,FALSE),"")</f>
        <v/>
      </c>
      <c r="X135" s="99" t="str">
        <f>IFERROR(VLOOKUP($B135,ÁREAS!$B$2:$L$61,4,FALSE),"")</f>
        <v/>
      </c>
      <c r="Y135" s="99" t="str">
        <f>IFERROR(VLOOKUP($B135,ÁREAS!$B$2:$L$61,10,FALSE),"")</f>
        <v/>
      </c>
      <c r="Z135" s="99" t="str">
        <f>IFERROR(VLOOKUP($B135,ÁREAS!$B$2:$L$61,11,FALSE),"")</f>
        <v/>
      </c>
      <c r="AA135" s="99" t="str">
        <f>IFERROR(VLOOKUP($B135,ÁREAS!$B$2:$M$61,12,FALSE),"")</f>
        <v/>
      </c>
      <c r="AB135" s="99"/>
    </row>
    <row r="136" spans="1:28" s="101" customFormat="1" ht="24.6" customHeight="1" x14ac:dyDescent="0.3">
      <c r="A136" s="30">
        <v>134</v>
      </c>
      <c r="B136" s="99"/>
      <c r="C136" s="99"/>
      <c r="D136" s="99" t="str">
        <f>IFERROR(VLOOKUP(B136,ÁREAS!$B$2:$D$61,3,FALSE),"")</f>
        <v/>
      </c>
      <c r="E136" s="99"/>
      <c r="F136" s="99"/>
      <c r="G136" s="99"/>
      <c r="H136" s="99"/>
      <c r="I136" s="99"/>
      <c r="J136" s="99"/>
      <c r="K136" s="99"/>
      <c r="L136" s="99"/>
      <c r="M136" s="99"/>
      <c r="N136" s="99" t="str">
        <f>IFERROR(VLOOKUP(M136,'Descripción de trabajo'!$B$2:$D$1222,2,FALSE),"")</f>
        <v/>
      </c>
      <c r="O136" s="99"/>
      <c r="P136" s="100"/>
      <c r="Q136" s="99"/>
      <c r="R136" s="99" t="str">
        <f>IFERROR(VLOOKUP($M136,'Descripción de trabajo'!$B$2:$D$10485,3,FALSE),"")</f>
        <v/>
      </c>
      <c r="S136" s="99" t="str">
        <f>IFERROR(VLOOKUP($B136,ÁREAS!$B$2:$L$61,5,FALSE),"")</f>
        <v/>
      </c>
      <c r="T136" s="99" t="str">
        <f>IFERROR(VLOOKUP($B136,ÁREAS!$B$2:$L$61,6,FALSE),"")</f>
        <v/>
      </c>
      <c r="U136" s="99" t="str">
        <f>IFERROR(VLOOKUP($B136,ÁREAS!$B$2:$L$61,7,FALSE),"")</f>
        <v/>
      </c>
      <c r="V136" s="99" t="str">
        <f>IFERROR(VLOOKUP($B136,ÁREAS!$B$2:$L$61,8,FALSE),"")</f>
        <v/>
      </c>
      <c r="W136" s="99" t="str">
        <f>IFERROR(VLOOKUP($B136,ÁREAS!$B$2:$L$61,9,FALSE),"")</f>
        <v/>
      </c>
      <c r="X136" s="99" t="str">
        <f>IFERROR(VLOOKUP($B136,ÁREAS!$B$2:$L$61,4,FALSE),"")</f>
        <v/>
      </c>
      <c r="Y136" s="99" t="str">
        <f>IFERROR(VLOOKUP($B136,ÁREAS!$B$2:$L$61,10,FALSE),"")</f>
        <v/>
      </c>
      <c r="Z136" s="99" t="str">
        <f>IFERROR(VLOOKUP($B136,ÁREAS!$B$2:$L$61,11,FALSE),"")</f>
        <v/>
      </c>
      <c r="AA136" s="99" t="str">
        <f>IFERROR(VLOOKUP($B136,ÁREAS!$B$2:$M$61,12,FALSE),"")</f>
        <v/>
      </c>
      <c r="AB136" s="99"/>
    </row>
    <row r="137" spans="1:28" s="101" customFormat="1" ht="24.6" customHeight="1" x14ac:dyDescent="0.3">
      <c r="A137" s="30">
        <v>135</v>
      </c>
      <c r="B137" s="99"/>
      <c r="C137" s="99"/>
      <c r="D137" s="99" t="str">
        <f>IFERROR(VLOOKUP(B137,ÁREAS!$B$2:$D$61,3,FALSE),"")</f>
        <v/>
      </c>
      <c r="E137" s="99"/>
      <c r="F137" s="99"/>
      <c r="G137" s="99"/>
      <c r="H137" s="99"/>
      <c r="I137" s="99"/>
      <c r="J137" s="99"/>
      <c r="K137" s="99"/>
      <c r="L137" s="99"/>
      <c r="M137" s="99"/>
      <c r="N137" s="99" t="str">
        <f>IFERROR(VLOOKUP(M137,'Descripción de trabajo'!$B$2:$D$1222,2,FALSE),"")</f>
        <v/>
      </c>
      <c r="O137" s="99"/>
      <c r="P137" s="100"/>
      <c r="Q137" s="99"/>
      <c r="R137" s="99" t="str">
        <f>IFERROR(VLOOKUP($M137,'Descripción de trabajo'!$B$2:$D$10485,3,FALSE),"")</f>
        <v/>
      </c>
      <c r="S137" s="99" t="str">
        <f>IFERROR(VLOOKUP($B137,ÁREAS!$B$2:$L$61,5,FALSE),"")</f>
        <v/>
      </c>
      <c r="T137" s="99" t="str">
        <f>IFERROR(VLOOKUP($B137,ÁREAS!$B$2:$L$61,6,FALSE),"")</f>
        <v/>
      </c>
      <c r="U137" s="99" t="str">
        <f>IFERROR(VLOOKUP($B137,ÁREAS!$B$2:$L$61,7,FALSE),"")</f>
        <v/>
      </c>
      <c r="V137" s="99" t="str">
        <f>IFERROR(VLOOKUP($B137,ÁREAS!$B$2:$L$61,8,FALSE),"")</f>
        <v/>
      </c>
      <c r="W137" s="99" t="str">
        <f>IFERROR(VLOOKUP($B137,ÁREAS!$B$2:$L$61,9,FALSE),"")</f>
        <v/>
      </c>
      <c r="X137" s="99" t="str">
        <f>IFERROR(VLOOKUP($B137,ÁREAS!$B$2:$L$61,4,FALSE),"")</f>
        <v/>
      </c>
      <c r="Y137" s="99" t="str">
        <f>IFERROR(VLOOKUP($B137,ÁREAS!$B$2:$L$61,10,FALSE),"")</f>
        <v/>
      </c>
      <c r="Z137" s="99" t="str">
        <f>IFERROR(VLOOKUP($B137,ÁREAS!$B$2:$L$61,11,FALSE),"")</f>
        <v/>
      </c>
      <c r="AA137" s="99" t="str">
        <f>IFERROR(VLOOKUP($B137,ÁREAS!$B$2:$M$61,12,FALSE),"")</f>
        <v/>
      </c>
      <c r="AB137" s="99"/>
    </row>
    <row r="138" spans="1:28" s="101" customFormat="1" ht="24.6" customHeight="1" x14ac:dyDescent="0.3">
      <c r="A138" s="30">
        <v>136</v>
      </c>
      <c r="B138" s="99"/>
      <c r="C138" s="99"/>
      <c r="D138" s="99" t="str">
        <f>IFERROR(VLOOKUP(B138,ÁREAS!$B$2:$D$61,3,FALSE),"")</f>
        <v/>
      </c>
      <c r="E138" s="99"/>
      <c r="F138" s="99"/>
      <c r="G138" s="99"/>
      <c r="H138" s="99"/>
      <c r="I138" s="99"/>
      <c r="J138" s="99"/>
      <c r="K138" s="99"/>
      <c r="L138" s="99"/>
      <c r="M138" s="99"/>
      <c r="N138" s="99" t="str">
        <f>IFERROR(VLOOKUP(M138,'Descripción de trabajo'!$B$2:$D$1222,2,FALSE),"")</f>
        <v/>
      </c>
      <c r="O138" s="99"/>
      <c r="P138" s="100"/>
      <c r="Q138" s="99"/>
      <c r="R138" s="99" t="str">
        <f>IFERROR(VLOOKUP($M138,'Descripción de trabajo'!$B$2:$D$10485,3,FALSE),"")</f>
        <v/>
      </c>
      <c r="S138" s="99" t="str">
        <f>IFERROR(VLOOKUP($B138,ÁREAS!$B$2:$L$61,5,FALSE),"")</f>
        <v/>
      </c>
      <c r="T138" s="99" t="str">
        <f>IFERROR(VLOOKUP($B138,ÁREAS!$B$2:$L$61,6,FALSE),"")</f>
        <v/>
      </c>
      <c r="U138" s="99" t="str">
        <f>IFERROR(VLOOKUP($B138,ÁREAS!$B$2:$L$61,7,FALSE),"")</f>
        <v/>
      </c>
      <c r="V138" s="99" t="str">
        <f>IFERROR(VLOOKUP($B138,ÁREAS!$B$2:$L$61,8,FALSE),"")</f>
        <v/>
      </c>
      <c r="W138" s="99" t="str">
        <f>IFERROR(VLOOKUP($B138,ÁREAS!$B$2:$L$61,9,FALSE),"")</f>
        <v/>
      </c>
      <c r="X138" s="99" t="str">
        <f>IFERROR(VLOOKUP($B138,ÁREAS!$B$2:$L$61,4,FALSE),"")</f>
        <v/>
      </c>
      <c r="Y138" s="99" t="str">
        <f>IFERROR(VLOOKUP($B138,ÁREAS!$B$2:$L$61,10,FALSE),"")</f>
        <v/>
      </c>
      <c r="Z138" s="99" t="str">
        <f>IFERROR(VLOOKUP($B138,ÁREAS!$B$2:$L$61,11,FALSE),"")</f>
        <v/>
      </c>
      <c r="AA138" s="99" t="str">
        <f>IFERROR(VLOOKUP($B138,ÁREAS!$B$2:$M$61,12,FALSE),"")</f>
        <v/>
      </c>
      <c r="AB138" s="99"/>
    </row>
    <row r="139" spans="1:28" s="101" customFormat="1" ht="24.6" customHeight="1" x14ac:dyDescent="0.3">
      <c r="A139" s="30">
        <v>137</v>
      </c>
      <c r="B139" s="99"/>
      <c r="C139" s="99"/>
      <c r="D139" s="99" t="str">
        <f>IFERROR(VLOOKUP(B139,ÁREAS!$B$2:$D$61,3,FALSE),"")</f>
        <v/>
      </c>
      <c r="E139" s="99"/>
      <c r="F139" s="99"/>
      <c r="G139" s="99"/>
      <c r="H139" s="99"/>
      <c r="I139" s="99"/>
      <c r="J139" s="99"/>
      <c r="K139" s="99"/>
      <c r="L139" s="99"/>
      <c r="M139" s="99"/>
      <c r="N139" s="99" t="str">
        <f>IFERROR(VLOOKUP(M139,'Descripción de trabajo'!$B$2:$D$1222,2,FALSE),"")</f>
        <v/>
      </c>
      <c r="O139" s="99"/>
      <c r="P139" s="100"/>
      <c r="Q139" s="99"/>
      <c r="R139" s="99" t="str">
        <f>IFERROR(VLOOKUP($M139,'Descripción de trabajo'!$B$2:$D$10485,3,FALSE),"")</f>
        <v/>
      </c>
      <c r="S139" s="99" t="str">
        <f>IFERROR(VLOOKUP($B139,ÁREAS!$B$2:$L$61,5,FALSE),"")</f>
        <v/>
      </c>
      <c r="T139" s="99" t="str">
        <f>IFERROR(VLOOKUP($B139,ÁREAS!$B$2:$L$61,6,FALSE),"")</f>
        <v/>
      </c>
      <c r="U139" s="99" t="str">
        <f>IFERROR(VLOOKUP($B139,ÁREAS!$B$2:$L$61,7,FALSE),"")</f>
        <v/>
      </c>
      <c r="V139" s="99" t="str">
        <f>IFERROR(VLOOKUP($B139,ÁREAS!$B$2:$L$61,8,FALSE),"")</f>
        <v/>
      </c>
      <c r="W139" s="99" t="str">
        <f>IFERROR(VLOOKUP($B139,ÁREAS!$B$2:$L$61,9,FALSE),"")</f>
        <v/>
      </c>
      <c r="X139" s="99" t="str">
        <f>IFERROR(VLOOKUP($B139,ÁREAS!$B$2:$L$61,4,FALSE),"")</f>
        <v/>
      </c>
      <c r="Y139" s="99" t="str">
        <f>IFERROR(VLOOKUP($B139,ÁREAS!$B$2:$L$61,10,FALSE),"")</f>
        <v/>
      </c>
      <c r="Z139" s="99" t="str">
        <f>IFERROR(VLOOKUP($B139,ÁREAS!$B$2:$L$61,11,FALSE),"")</f>
        <v/>
      </c>
      <c r="AA139" s="99" t="str">
        <f>IFERROR(VLOOKUP($B139,ÁREAS!$B$2:$M$61,12,FALSE),"")</f>
        <v/>
      </c>
      <c r="AB139" s="99"/>
    </row>
    <row r="140" spans="1:28" s="101" customFormat="1" ht="24.6" customHeight="1" x14ac:dyDescent="0.3">
      <c r="A140" s="30">
        <v>138</v>
      </c>
      <c r="B140" s="99"/>
      <c r="C140" s="99"/>
      <c r="D140" s="99" t="str">
        <f>IFERROR(VLOOKUP(B140,ÁREAS!$B$2:$D$61,3,FALSE),"")</f>
        <v/>
      </c>
      <c r="E140" s="99"/>
      <c r="F140" s="99"/>
      <c r="G140" s="99"/>
      <c r="H140" s="99"/>
      <c r="I140" s="99"/>
      <c r="J140" s="99"/>
      <c r="K140" s="99"/>
      <c r="L140" s="99"/>
      <c r="M140" s="99"/>
      <c r="N140" s="99" t="str">
        <f>IFERROR(VLOOKUP(M140,'Descripción de trabajo'!$B$2:$D$1222,2,FALSE),"")</f>
        <v/>
      </c>
      <c r="O140" s="99"/>
      <c r="P140" s="100"/>
      <c r="Q140" s="99"/>
      <c r="R140" s="99" t="str">
        <f>IFERROR(VLOOKUP($M140,'Descripción de trabajo'!$B$2:$D$10485,3,FALSE),"")</f>
        <v/>
      </c>
      <c r="S140" s="99" t="str">
        <f>IFERROR(VLOOKUP($B140,ÁREAS!$B$2:$L$61,5,FALSE),"")</f>
        <v/>
      </c>
      <c r="T140" s="99" t="str">
        <f>IFERROR(VLOOKUP($B140,ÁREAS!$B$2:$L$61,6,FALSE),"")</f>
        <v/>
      </c>
      <c r="U140" s="99" t="str">
        <f>IFERROR(VLOOKUP($B140,ÁREAS!$B$2:$L$61,7,FALSE),"")</f>
        <v/>
      </c>
      <c r="V140" s="99" t="str">
        <f>IFERROR(VLOOKUP($B140,ÁREAS!$B$2:$L$61,8,FALSE),"")</f>
        <v/>
      </c>
      <c r="W140" s="99" t="str">
        <f>IFERROR(VLOOKUP($B140,ÁREAS!$B$2:$L$61,9,FALSE),"")</f>
        <v/>
      </c>
      <c r="X140" s="99" t="str">
        <f>IFERROR(VLOOKUP($B140,ÁREAS!$B$2:$L$61,4,FALSE),"")</f>
        <v/>
      </c>
      <c r="Y140" s="99" t="str">
        <f>IFERROR(VLOOKUP($B140,ÁREAS!$B$2:$L$61,10,FALSE),"")</f>
        <v/>
      </c>
      <c r="Z140" s="99" t="str">
        <f>IFERROR(VLOOKUP($B140,ÁREAS!$B$2:$L$61,11,FALSE),"")</f>
        <v/>
      </c>
      <c r="AA140" s="99" t="str">
        <f>IFERROR(VLOOKUP($B140,ÁREAS!$B$2:$M$61,12,FALSE),"")</f>
        <v/>
      </c>
      <c r="AB140" s="99"/>
    </row>
    <row r="141" spans="1:28" s="101" customFormat="1" ht="24.6" customHeight="1" x14ac:dyDescent="0.3">
      <c r="A141" s="30">
        <v>139</v>
      </c>
      <c r="B141" s="99"/>
      <c r="C141" s="99"/>
      <c r="D141" s="99" t="str">
        <f>IFERROR(VLOOKUP(B141,ÁREAS!$B$2:$D$61,3,FALSE),"")</f>
        <v/>
      </c>
      <c r="E141" s="99"/>
      <c r="F141" s="99"/>
      <c r="G141" s="99"/>
      <c r="H141" s="99"/>
      <c r="I141" s="99"/>
      <c r="J141" s="99"/>
      <c r="K141" s="99"/>
      <c r="L141" s="99"/>
      <c r="M141" s="99"/>
      <c r="N141" s="99" t="str">
        <f>IFERROR(VLOOKUP(M141,'Descripción de trabajo'!$B$2:$D$1222,2,FALSE),"")</f>
        <v/>
      </c>
      <c r="O141" s="99"/>
      <c r="P141" s="100"/>
      <c r="Q141" s="99"/>
      <c r="R141" s="99" t="str">
        <f>IFERROR(VLOOKUP($M141,'Descripción de trabajo'!$B$2:$D$10485,3,FALSE),"")</f>
        <v/>
      </c>
      <c r="S141" s="99" t="str">
        <f>IFERROR(VLOOKUP($B141,ÁREAS!$B$2:$L$61,5,FALSE),"")</f>
        <v/>
      </c>
      <c r="T141" s="99" t="str">
        <f>IFERROR(VLOOKUP($B141,ÁREAS!$B$2:$L$61,6,FALSE),"")</f>
        <v/>
      </c>
      <c r="U141" s="99" t="str">
        <f>IFERROR(VLOOKUP($B141,ÁREAS!$B$2:$L$61,7,FALSE),"")</f>
        <v/>
      </c>
      <c r="V141" s="99" t="str">
        <f>IFERROR(VLOOKUP($B141,ÁREAS!$B$2:$L$61,8,FALSE),"")</f>
        <v/>
      </c>
      <c r="W141" s="99" t="str">
        <f>IFERROR(VLOOKUP($B141,ÁREAS!$B$2:$L$61,9,FALSE),"")</f>
        <v/>
      </c>
      <c r="X141" s="99" t="str">
        <f>IFERROR(VLOOKUP($B141,ÁREAS!$B$2:$L$61,4,FALSE),"")</f>
        <v/>
      </c>
      <c r="Y141" s="99" t="str">
        <f>IFERROR(VLOOKUP($B141,ÁREAS!$B$2:$L$61,10,FALSE),"")</f>
        <v/>
      </c>
      <c r="Z141" s="99" t="str">
        <f>IFERROR(VLOOKUP($B141,ÁREAS!$B$2:$L$61,11,FALSE),"")</f>
        <v/>
      </c>
      <c r="AA141" s="99" t="str">
        <f>IFERROR(VLOOKUP($B141,ÁREAS!$B$2:$M$61,12,FALSE),"")</f>
        <v/>
      </c>
      <c r="AB141" s="99"/>
    </row>
    <row r="142" spans="1:28" s="101" customFormat="1" ht="24.6" customHeight="1" x14ac:dyDescent="0.3">
      <c r="A142" s="30">
        <v>140</v>
      </c>
      <c r="B142" s="99"/>
      <c r="C142" s="99"/>
      <c r="D142" s="99" t="str">
        <f>IFERROR(VLOOKUP(B142,ÁREAS!$B$2:$D$61,3,FALSE),"")</f>
        <v/>
      </c>
      <c r="E142" s="99"/>
      <c r="F142" s="99"/>
      <c r="G142" s="99"/>
      <c r="H142" s="99"/>
      <c r="I142" s="99"/>
      <c r="J142" s="99"/>
      <c r="K142" s="99"/>
      <c r="L142" s="99"/>
      <c r="M142" s="99"/>
      <c r="N142" s="99" t="str">
        <f>IFERROR(VLOOKUP(M142,'Descripción de trabajo'!$B$2:$D$1222,2,FALSE),"")</f>
        <v/>
      </c>
      <c r="O142" s="99"/>
      <c r="P142" s="100"/>
      <c r="Q142" s="99"/>
      <c r="R142" s="99" t="str">
        <f>IFERROR(VLOOKUP($M142,'Descripción de trabajo'!$B$2:$D$10485,3,FALSE),"")</f>
        <v/>
      </c>
      <c r="S142" s="99" t="str">
        <f>IFERROR(VLOOKUP($B142,ÁREAS!$B$2:$L$61,5,FALSE),"")</f>
        <v/>
      </c>
      <c r="T142" s="99" t="str">
        <f>IFERROR(VLOOKUP($B142,ÁREAS!$B$2:$L$61,6,FALSE),"")</f>
        <v/>
      </c>
      <c r="U142" s="99" t="str">
        <f>IFERROR(VLOOKUP($B142,ÁREAS!$B$2:$L$61,7,FALSE),"")</f>
        <v/>
      </c>
      <c r="V142" s="99" t="str">
        <f>IFERROR(VLOOKUP($B142,ÁREAS!$B$2:$L$61,8,FALSE),"")</f>
        <v/>
      </c>
      <c r="W142" s="99" t="str">
        <f>IFERROR(VLOOKUP($B142,ÁREAS!$B$2:$L$61,9,FALSE),"")</f>
        <v/>
      </c>
      <c r="X142" s="99" t="str">
        <f>IFERROR(VLOOKUP($B142,ÁREAS!$B$2:$L$61,4,FALSE),"")</f>
        <v/>
      </c>
      <c r="Y142" s="99" t="str">
        <f>IFERROR(VLOOKUP($B142,ÁREAS!$B$2:$L$61,10,FALSE),"")</f>
        <v/>
      </c>
      <c r="Z142" s="99" t="str">
        <f>IFERROR(VLOOKUP($B142,ÁREAS!$B$2:$L$61,11,FALSE),"")</f>
        <v/>
      </c>
      <c r="AA142" s="99" t="str">
        <f>IFERROR(VLOOKUP($B142,ÁREAS!$B$2:$M$61,12,FALSE),"")</f>
        <v/>
      </c>
      <c r="AB142" s="99"/>
    </row>
    <row r="143" spans="1:28" s="101" customFormat="1" ht="24.6" customHeight="1" x14ac:dyDescent="0.3">
      <c r="A143" s="30">
        <v>141</v>
      </c>
      <c r="B143" s="99"/>
      <c r="C143" s="99"/>
      <c r="D143" s="99" t="str">
        <f>IFERROR(VLOOKUP(B143,ÁREAS!$B$2:$D$61,3,FALSE),"")</f>
        <v/>
      </c>
      <c r="E143" s="99"/>
      <c r="F143" s="99"/>
      <c r="G143" s="99"/>
      <c r="H143" s="99"/>
      <c r="I143" s="99"/>
      <c r="J143" s="99"/>
      <c r="K143" s="99"/>
      <c r="L143" s="99"/>
      <c r="M143" s="99"/>
      <c r="N143" s="99" t="str">
        <f>IFERROR(VLOOKUP(M143,'Descripción de trabajo'!$B$2:$D$1222,2,FALSE),"")</f>
        <v/>
      </c>
      <c r="O143" s="99"/>
      <c r="P143" s="100"/>
      <c r="Q143" s="99"/>
      <c r="R143" s="99" t="str">
        <f>IFERROR(VLOOKUP($M143,'Descripción de trabajo'!$B$2:$D$10485,3,FALSE),"")</f>
        <v/>
      </c>
      <c r="S143" s="99" t="str">
        <f>IFERROR(VLOOKUP($B143,ÁREAS!$B$2:$L$61,5,FALSE),"")</f>
        <v/>
      </c>
      <c r="T143" s="99" t="str">
        <f>IFERROR(VLOOKUP($B143,ÁREAS!$B$2:$L$61,6,FALSE),"")</f>
        <v/>
      </c>
      <c r="U143" s="99" t="str">
        <f>IFERROR(VLOOKUP($B143,ÁREAS!$B$2:$L$61,7,FALSE),"")</f>
        <v/>
      </c>
      <c r="V143" s="99" t="str">
        <f>IFERROR(VLOOKUP($B143,ÁREAS!$B$2:$L$61,8,FALSE),"")</f>
        <v/>
      </c>
      <c r="W143" s="99" t="str">
        <f>IFERROR(VLOOKUP($B143,ÁREAS!$B$2:$L$61,9,FALSE),"")</f>
        <v/>
      </c>
      <c r="X143" s="99" t="str">
        <f>IFERROR(VLOOKUP($B143,ÁREAS!$B$2:$L$61,4,FALSE),"")</f>
        <v/>
      </c>
      <c r="Y143" s="99" t="str">
        <f>IFERROR(VLOOKUP($B143,ÁREAS!$B$2:$L$61,10,FALSE),"")</f>
        <v/>
      </c>
      <c r="Z143" s="99" t="str">
        <f>IFERROR(VLOOKUP($B143,ÁREAS!$B$2:$L$61,11,FALSE),"")</f>
        <v/>
      </c>
      <c r="AA143" s="99" t="str">
        <f>IFERROR(VLOOKUP($B143,ÁREAS!$B$2:$M$61,12,FALSE),"")</f>
        <v/>
      </c>
      <c r="AB143" s="99"/>
    </row>
    <row r="144" spans="1:28" s="101" customFormat="1" ht="24.6" customHeight="1" x14ac:dyDescent="0.3">
      <c r="A144" s="30">
        <v>142</v>
      </c>
      <c r="B144" s="99"/>
      <c r="C144" s="99"/>
      <c r="D144" s="99" t="str">
        <f>IFERROR(VLOOKUP(B144,ÁREAS!$B$2:$D$61,3,FALSE),"")</f>
        <v/>
      </c>
      <c r="E144" s="99"/>
      <c r="F144" s="99"/>
      <c r="G144" s="99"/>
      <c r="H144" s="99"/>
      <c r="I144" s="99"/>
      <c r="J144" s="99"/>
      <c r="K144" s="99"/>
      <c r="L144" s="99"/>
      <c r="M144" s="99"/>
      <c r="N144" s="99" t="str">
        <f>IFERROR(VLOOKUP(M144,'Descripción de trabajo'!$B$2:$D$1222,2,FALSE),"")</f>
        <v/>
      </c>
      <c r="O144" s="99"/>
      <c r="P144" s="100"/>
      <c r="Q144" s="99"/>
      <c r="R144" s="99" t="str">
        <f>IFERROR(VLOOKUP($M144,'Descripción de trabajo'!$B$2:$D$10485,3,FALSE),"")</f>
        <v/>
      </c>
      <c r="S144" s="99" t="str">
        <f>IFERROR(VLOOKUP($B144,ÁREAS!$B$2:$L$61,5,FALSE),"")</f>
        <v/>
      </c>
      <c r="T144" s="99" t="str">
        <f>IFERROR(VLOOKUP($B144,ÁREAS!$B$2:$L$61,6,FALSE),"")</f>
        <v/>
      </c>
      <c r="U144" s="99" t="str">
        <f>IFERROR(VLOOKUP($B144,ÁREAS!$B$2:$L$61,7,FALSE),"")</f>
        <v/>
      </c>
      <c r="V144" s="99" t="str">
        <f>IFERROR(VLOOKUP($B144,ÁREAS!$B$2:$L$61,8,FALSE),"")</f>
        <v/>
      </c>
      <c r="W144" s="99" t="str">
        <f>IFERROR(VLOOKUP($B144,ÁREAS!$B$2:$L$61,9,FALSE),"")</f>
        <v/>
      </c>
      <c r="X144" s="99" t="str">
        <f>IFERROR(VLOOKUP($B144,ÁREAS!$B$2:$L$61,4,FALSE),"")</f>
        <v/>
      </c>
      <c r="Y144" s="99" t="str">
        <f>IFERROR(VLOOKUP($B144,ÁREAS!$B$2:$L$61,10,FALSE),"")</f>
        <v/>
      </c>
      <c r="Z144" s="99" t="str">
        <f>IFERROR(VLOOKUP($B144,ÁREAS!$B$2:$L$61,11,FALSE),"")</f>
        <v/>
      </c>
      <c r="AA144" s="99" t="str">
        <f>IFERROR(VLOOKUP($B144,ÁREAS!$B$2:$M$61,12,FALSE),"")</f>
        <v/>
      </c>
      <c r="AB144" s="99"/>
    </row>
    <row r="145" spans="1:28" s="101" customFormat="1" ht="24.6" customHeight="1" x14ac:dyDescent="0.3">
      <c r="A145" s="30">
        <v>143</v>
      </c>
      <c r="B145" s="99"/>
      <c r="C145" s="99"/>
      <c r="D145" s="99" t="str">
        <f>IFERROR(VLOOKUP(B145,ÁREAS!$B$2:$D$61,3,FALSE),"")</f>
        <v/>
      </c>
      <c r="E145" s="99"/>
      <c r="F145" s="99"/>
      <c r="G145" s="99"/>
      <c r="H145" s="99"/>
      <c r="I145" s="99"/>
      <c r="J145" s="99"/>
      <c r="K145" s="99"/>
      <c r="L145" s="99"/>
      <c r="M145" s="99"/>
      <c r="N145" s="99" t="str">
        <f>IFERROR(VLOOKUP(M145,'Descripción de trabajo'!$B$2:$D$1222,2,FALSE),"")</f>
        <v/>
      </c>
      <c r="O145" s="99"/>
      <c r="P145" s="100"/>
      <c r="Q145" s="99"/>
      <c r="R145" s="99" t="str">
        <f>IFERROR(VLOOKUP($M145,'Descripción de trabajo'!$B$2:$D$10485,3,FALSE),"")</f>
        <v/>
      </c>
      <c r="S145" s="99" t="str">
        <f>IFERROR(VLOOKUP($B145,ÁREAS!$B$2:$L$61,5,FALSE),"")</f>
        <v/>
      </c>
      <c r="T145" s="99" t="str">
        <f>IFERROR(VLOOKUP($B145,ÁREAS!$B$2:$L$61,6,FALSE),"")</f>
        <v/>
      </c>
      <c r="U145" s="99" t="str">
        <f>IFERROR(VLOOKUP($B145,ÁREAS!$B$2:$L$61,7,FALSE),"")</f>
        <v/>
      </c>
      <c r="V145" s="99" t="str">
        <f>IFERROR(VLOOKUP($B145,ÁREAS!$B$2:$L$61,8,FALSE),"")</f>
        <v/>
      </c>
      <c r="W145" s="99" t="str">
        <f>IFERROR(VLOOKUP($B145,ÁREAS!$B$2:$L$61,9,FALSE),"")</f>
        <v/>
      </c>
      <c r="X145" s="99" t="str">
        <f>IFERROR(VLOOKUP($B145,ÁREAS!$B$2:$L$61,4,FALSE),"")</f>
        <v/>
      </c>
      <c r="Y145" s="99" t="str">
        <f>IFERROR(VLOOKUP($B145,ÁREAS!$B$2:$L$61,10,FALSE),"")</f>
        <v/>
      </c>
      <c r="Z145" s="99" t="str">
        <f>IFERROR(VLOOKUP($B145,ÁREAS!$B$2:$L$61,11,FALSE),"")</f>
        <v/>
      </c>
      <c r="AA145" s="99" t="str">
        <f>IFERROR(VLOOKUP($B145,ÁREAS!$B$2:$M$61,12,FALSE),"")</f>
        <v/>
      </c>
      <c r="AB145" s="99"/>
    </row>
    <row r="146" spans="1:28" s="101" customFormat="1" ht="24.6" customHeight="1" x14ac:dyDescent="0.3">
      <c r="A146" s="30">
        <v>144</v>
      </c>
      <c r="B146" s="99"/>
      <c r="C146" s="99"/>
      <c r="D146" s="99" t="str">
        <f>IFERROR(VLOOKUP(B146,ÁREAS!$B$2:$D$61,3,FALSE),"")</f>
        <v/>
      </c>
      <c r="E146" s="99"/>
      <c r="F146" s="99"/>
      <c r="G146" s="99"/>
      <c r="H146" s="99"/>
      <c r="I146" s="99"/>
      <c r="J146" s="99"/>
      <c r="K146" s="99"/>
      <c r="L146" s="99"/>
      <c r="M146" s="99"/>
      <c r="N146" s="99" t="str">
        <f>IFERROR(VLOOKUP(M146,'Descripción de trabajo'!$B$2:$D$1222,2,FALSE),"")</f>
        <v/>
      </c>
      <c r="O146" s="99"/>
      <c r="P146" s="100"/>
      <c r="Q146" s="99"/>
      <c r="R146" s="99" t="str">
        <f>IFERROR(VLOOKUP($M146,'Descripción de trabajo'!$B$2:$D$10485,3,FALSE),"")</f>
        <v/>
      </c>
      <c r="S146" s="99" t="str">
        <f>IFERROR(VLOOKUP($B146,ÁREAS!$B$2:$L$61,5,FALSE),"")</f>
        <v/>
      </c>
      <c r="T146" s="99" t="str">
        <f>IFERROR(VLOOKUP($B146,ÁREAS!$B$2:$L$61,6,FALSE),"")</f>
        <v/>
      </c>
      <c r="U146" s="99" t="str">
        <f>IFERROR(VLOOKUP($B146,ÁREAS!$B$2:$L$61,7,FALSE),"")</f>
        <v/>
      </c>
      <c r="V146" s="99" t="str">
        <f>IFERROR(VLOOKUP($B146,ÁREAS!$B$2:$L$61,8,FALSE),"")</f>
        <v/>
      </c>
      <c r="W146" s="99" t="str">
        <f>IFERROR(VLOOKUP($B146,ÁREAS!$B$2:$L$61,9,FALSE),"")</f>
        <v/>
      </c>
      <c r="X146" s="99" t="str">
        <f>IFERROR(VLOOKUP($B146,ÁREAS!$B$2:$L$61,4,FALSE),"")</f>
        <v/>
      </c>
      <c r="Y146" s="99" t="str">
        <f>IFERROR(VLOOKUP($B146,ÁREAS!$B$2:$L$61,10,FALSE),"")</f>
        <v/>
      </c>
      <c r="Z146" s="99" t="str">
        <f>IFERROR(VLOOKUP($B146,ÁREAS!$B$2:$L$61,11,FALSE),"")</f>
        <v/>
      </c>
      <c r="AA146" s="99" t="str">
        <f>IFERROR(VLOOKUP($B146,ÁREAS!$B$2:$M$61,12,FALSE),"")</f>
        <v/>
      </c>
      <c r="AB146" s="99"/>
    </row>
    <row r="147" spans="1:28" s="101" customFormat="1" ht="24.6" customHeight="1" x14ac:dyDescent="0.3">
      <c r="A147" s="30">
        <v>145</v>
      </c>
      <c r="B147" s="99"/>
      <c r="C147" s="99"/>
      <c r="D147" s="99" t="str">
        <f>IFERROR(VLOOKUP(B147,ÁREAS!$B$2:$D$61,3,FALSE),"")</f>
        <v/>
      </c>
      <c r="E147" s="99"/>
      <c r="F147" s="99"/>
      <c r="G147" s="99"/>
      <c r="H147" s="99"/>
      <c r="I147" s="99"/>
      <c r="J147" s="99"/>
      <c r="K147" s="99"/>
      <c r="L147" s="99"/>
      <c r="M147" s="99"/>
      <c r="N147" s="99" t="str">
        <f>IFERROR(VLOOKUP(M147,'Descripción de trabajo'!$B$2:$D$1222,2,FALSE),"")</f>
        <v/>
      </c>
      <c r="O147" s="99"/>
      <c r="P147" s="100"/>
      <c r="Q147" s="99"/>
      <c r="R147" s="99" t="str">
        <f>IFERROR(VLOOKUP($M147,'Descripción de trabajo'!$B$2:$D$10485,3,FALSE),"")</f>
        <v/>
      </c>
      <c r="S147" s="99" t="str">
        <f>IFERROR(VLOOKUP($B147,ÁREAS!$B$2:$L$61,5,FALSE),"")</f>
        <v/>
      </c>
      <c r="T147" s="99" t="str">
        <f>IFERROR(VLOOKUP($B147,ÁREAS!$B$2:$L$61,6,FALSE),"")</f>
        <v/>
      </c>
      <c r="U147" s="99" t="str">
        <f>IFERROR(VLOOKUP($B147,ÁREAS!$B$2:$L$61,7,FALSE),"")</f>
        <v/>
      </c>
      <c r="V147" s="99" t="str">
        <f>IFERROR(VLOOKUP($B147,ÁREAS!$B$2:$L$61,8,FALSE),"")</f>
        <v/>
      </c>
      <c r="W147" s="99" t="str">
        <f>IFERROR(VLOOKUP($B147,ÁREAS!$B$2:$L$61,9,FALSE),"")</f>
        <v/>
      </c>
      <c r="X147" s="99" t="str">
        <f>IFERROR(VLOOKUP($B147,ÁREAS!$B$2:$L$61,4,FALSE),"")</f>
        <v/>
      </c>
      <c r="Y147" s="99" t="str">
        <f>IFERROR(VLOOKUP($B147,ÁREAS!$B$2:$L$61,10,FALSE),"")</f>
        <v/>
      </c>
      <c r="Z147" s="99" t="str">
        <f>IFERROR(VLOOKUP($B147,ÁREAS!$B$2:$L$61,11,FALSE),"")</f>
        <v/>
      </c>
      <c r="AA147" s="99" t="str">
        <f>IFERROR(VLOOKUP($B147,ÁREAS!$B$2:$M$61,12,FALSE),"")</f>
        <v/>
      </c>
      <c r="AB147" s="99"/>
    </row>
    <row r="148" spans="1:28" s="101" customFormat="1" ht="24.6" customHeight="1" x14ac:dyDescent="0.3">
      <c r="A148" s="30">
        <v>146</v>
      </c>
      <c r="B148" s="99"/>
      <c r="C148" s="99"/>
      <c r="D148" s="99" t="str">
        <f>IFERROR(VLOOKUP(B148,ÁREAS!$B$2:$D$61,3,FALSE),"")</f>
        <v/>
      </c>
      <c r="E148" s="99"/>
      <c r="F148" s="99"/>
      <c r="G148" s="99"/>
      <c r="H148" s="99"/>
      <c r="I148" s="99"/>
      <c r="J148" s="99"/>
      <c r="K148" s="99"/>
      <c r="L148" s="99"/>
      <c r="M148" s="99"/>
      <c r="N148" s="99" t="str">
        <f>IFERROR(VLOOKUP(M148,'Descripción de trabajo'!$B$2:$D$1222,2,FALSE),"")</f>
        <v/>
      </c>
      <c r="O148" s="99"/>
      <c r="P148" s="100"/>
      <c r="Q148" s="99"/>
      <c r="R148" s="99" t="str">
        <f>IFERROR(VLOOKUP($M148,'Descripción de trabajo'!$B$2:$D$10485,3,FALSE),"")</f>
        <v/>
      </c>
      <c r="S148" s="99" t="str">
        <f>IFERROR(VLOOKUP($B148,ÁREAS!$B$2:$L$61,5,FALSE),"")</f>
        <v/>
      </c>
      <c r="T148" s="99" t="str">
        <f>IFERROR(VLOOKUP($B148,ÁREAS!$B$2:$L$61,6,FALSE),"")</f>
        <v/>
      </c>
      <c r="U148" s="99" t="str">
        <f>IFERROR(VLOOKUP($B148,ÁREAS!$B$2:$L$61,7,FALSE),"")</f>
        <v/>
      </c>
      <c r="V148" s="99" t="str">
        <f>IFERROR(VLOOKUP($B148,ÁREAS!$B$2:$L$61,8,FALSE),"")</f>
        <v/>
      </c>
      <c r="W148" s="99" t="str">
        <f>IFERROR(VLOOKUP($B148,ÁREAS!$B$2:$L$61,9,FALSE),"")</f>
        <v/>
      </c>
      <c r="X148" s="99" t="str">
        <f>IFERROR(VLOOKUP($B148,ÁREAS!$B$2:$L$61,4,FALSE),"")</f>
        <v/>
      </c>
      <c r="Y148" s="99" t="str">
        <f>IFERROR(VLOOKUP($B148,ÁREAS!$B$2:$L$61,10,FALSE),"")</f>
        <v/>
      </c>
      <c r="Z148" s="99" t="str">
        <f>IFERROR(VLOOKUP($B148,ÁREAS!$B$2:$L$61,11,FALSE),"")</f>
        <v/>
      </c>
      <c r="AA148" s="99" t="str">
        <f>IFERROR(VLOOKUP($B148,ÁREAS!$B$2:$M$61,12,FALSE),"")</f>
        <v/>
      </c>
      <c r="AB148" s="99"/>
    </row>
    <row r="149" spans="1:28" s="101" customFormat="1" ht="24.6" customHeight="1" x14ac:dyDescent="0.3">
      <c r="A149" s="30">
        <v>147</v>
      </c>
      <c r="B149" s="99"/>
      <c r="C149" s="99"/>
      <c r="D149" s="99" t="str">
        <f>IFERROR(VLOOKUP(B149,ÁREAS!$B$2:$D$61,3,FALSE),"")</f>
        <v/>
      </c>
      <c r="E149" s="99"/>
      <c r="F149" s="99"/>
      <c r="G149" s="99"/>
      <c r="H149" s="99"/>
      <c r="I149" s="99"/>
      <c r="J149" s="99"/>
      <c r="K149" s="99"/>
      <c r="L149" s="99"/>
      <c r="M149" s="99"/>
      <c r="N149" s="99" t="str">
        <f>IFERROR(VLOOKUP(M149,'Descripción de trabajo'!$B$2:$D$1222,2,FALSE),"")</f>
        <v/>
      </c>
      <c r="O149" s="99"/>
      <c r="P149" s="100"/>
      <c r="Q149" s="99"/>
      <c r="R149" s="99" t="str">
        <f>IFERROR(VLOOKUP($M149,'Descripción de trabajo'!$B$2:$D$10485,3,FALSE),"")</f>
        <v/>
      </c>
      <c r="S149" s="99" t="str">
        <f>IFERROR(VLOOKUP($B149,ÁREAS!$B$2:$L$61,5,FALSE),"")</f>
        <v/>
      </c>
      <c r="T149" s="99" t="str">
        <f>IFERROR(VLOOKUP($B149,ÁREAS!$B$2:$L$61,6,FALSE),"")</f>
        <v/>
      </c>
      <c r="U149" s="99" t="str">
        <f>IFERROR(VLOOKUP($B149,ÁREAS!$B$2:$L$61,7,FALSE),"")</f>
        <v/>
      </c>
      <c r="V149" s="99" t="str">
        <f>IFERROR(VLOOKUP($B149,ÁREAS!$B$2:$L$61,8,FALSE),"")</f>
        <v/>
      </c>
      <c r="W149" s="99" t="str">
        <f>IFERROR(VLOOKUP($B149,ÁREAS!$B$2:$L$61,9,FALSE),"")</f>
        <v/>
      </c>
      <c r="X149" s="99" t="str">
        <f>IFERROR(VLOOKUP($B149,ÁREAS!$B$2:$L$61,4,FALSE),"")</f>
        <v/>
      </c>
      <c r="Y149" s="99" t="str">
        <f>IFERROR(VLOOKUP($B149,ÁREAS!$B$2:$L$61,10,FALSE),"")</f>
        <v/>
      </c>
      <c r="Z149" s="99" t="str">
        <f>IFERROR(VLOOKUP($B149,ÁREAS!$B$2:$L$61,11,FALSE),"")</f>
        <v/>
      </c>
      <c r="AA149" s="99" t="str">
        <f>IFERROR(VLOOKUP($B149,ÁREAS!$B$2:$M$61,12,FALSE),"")</f>
        <v/>
      </c>
      <c r="AB149" s="99"/>
    </row>
    <row r="150" spans="1:28" s="101" customFormat="1" ht="24.6" customHeight="1" x14ac:dyDescent="0.3">
      <c r="A150" s="30">
        <v>148</v>
      </c>
      <c r="B150" s="99"/>
      <c r="C150" s="99"/>
      <c r="D150" s="99" t="str">
        <f>IFERROR(VLOOKUP(B150,ÁREAS!$B$2:$D$61,3,FALSE),"")</f>
        <v/>
      </c>
      <c r="E150" s="99"/>
      <c r="F150" s="99"/>
      <c r="G150" s="99"/>
      <c r="H150" s="99"/>
      <c r="I150" s="99"/>
      <c r="J150" s="99"/>
      <c r="K150" s="99"/>
      <c r="L150" s="99"/>
      <c r="M150" s="99"/>
      <c r="N150" s="99" t="str">
        <f>IFERROR(VLOOKUP(M150,'Descripción de trabajo'!$B$2:$D$1222,2,FALSE),"")</f>
        <v/>
      </c>
      <c r="O150" s="99"/>
      <c r="P150" s="100"/>
      <c r="Q150" s="99"/>
      <c r="R150" s="99" t="str">
        <f>IFERROR(VLOOKUP($M150,'Descripción de trabajo'!$B$2:$D$10485,3,FALSE),"")</f>
        <v/>
      </c>
      <c r="S150" s="99" t="str">
        <f>IFERROR(VLOOKUP($B150,ÁREAS!$B$2:$L$61,5,FALSE),"")</f>
        <v/>
      </c>
      <c r="T150" s="99" t="str">
        <f>IFERROR(VLOOKUP($B150,ÁREAS!$B$2:$L$61,6,FALSE),"")</f>
        <v/>
      </c>
      <c r="U150" s="99" t="str">
        <f>IFERROR(VLOOKUP($B150,ÁREAS!$B$2:$L$61,7,FALSE),"")</f>
        <v/>
      </c>
      <c r="V150" s="99" t="str">
        <f>IFERROR(VLOOKUP($B150,ÁREAS!$B$2:$L$61,8,FALSE),"")</f>
        <v/>
      </c>
      <c r="W150" s="99" t="str">
        <f>IFERROR(VLOOKUP($B150,ÁREAS!$B$2:$L$61,9,FALSE),"")</f>
        <v/>
      </c>
      <c r="X150" s="99" t="str">
        <f>IFERROR(VLOOKUP($B150,ÁREAS!$B$2:$L$61,4,FALSE),"")</f>
        <v/>
      </c>
      <c r="Y150" s="99" t="str">
        <f>IFERROR(VLOOKUP($B150,ÁREAS!$B$2:$L$61,10,FALSE),"")</f>
        <v/>
      </c>
      <c r="Z150" s="99" t="str">
        <f>IFERROR(VLOOKUP($B150,ÁREAS!$B$2:$L$61,11,FALSE),"")</f>
        <v/>
      </c>
      <c r="AA150" s="99" t="str">
        <f>IFERROR(VLOOKUP($B150,ÁREAS!$B$2:$M$61,12,FALSE),"")</f>
        <v/>
      </c>
      <c r="AB150" s="99"/>
    </row>
    <row r="151" spans="1:28" s="101" customFormat="1" ht="24.6" customHeight="1" x14ac:dyDescent="0.3">
      <c r="A151" s="30">
        <v>149</v>
      </c>
      <c r="B151" s="99"/>
      <c r="C151" s="99"/>
      <c r="D151" s="99" t="str">
        <f>IFERROR(VLOOKUP(B151,ÁREAS!$B$2:$D$61,3,FALSE),"")</f>
        <v/>
      </c>
      <c r="E151" s="99"/>
      <c r="F151" s="99"/>
      <c r="G151" s="99"/>
      <c r="H151" s="99"/>
      <c r="I151" s="99"/>
      <c r="J151" s="99"/>
      <c r="K151" s="99"/>
      <c r="L151" s="99"/>
      <c r="M151" s="99"/>
      <c r="N151" s="99" t="str">
        <f>IFERROR(VLOOKUP(M151,'Descripción de trabajo'!$B$2:$D$1222,2,FALSE),"")</f>
        <v/>
      </c>
      <c r="O151" s="99"/>
      <c r="P151" s="100"/>
      <c r="Q151" s="99"/>
      <c r="R151" s="99" t="str">
        <f>IFERROR(VLOOKUP($M151,'Descripción de trabajo'!$B$2:$D$10485,3,FALSE),"")</f>
        <v/>
      </c>
      <c r="S151" s="99" t="str">
        <f>IFERROR(VLOOKUP($B151,ÁREAS!$B$2:$L$61,5,FALSE),"")</f>
        <v/>
      </c>
      <c r="T151" s="99" t="str">
        <f>IFERROR(VLOOKUP($B151,ÁREAS!$B$2:$L$61,6,FALSE),"")</f>
        <v/>
      </c>
      <c r="U151" s="99" t="str">
        <f>IFERROR(VLOOKUP($B151,ÁREAS!$B$2:$L$61,7,FALSE),"")</f>
        <v/>
      </c>
      <c r="V151" s="99" t="str">
        <f>IFERROR(VLOOKUP($B151,ÁREAS!$B$2:$L$61,8,FALSE),"")</f>
        <v/>
      </c>
      <c r="W151" s="99" t="str">
        <f>IFERROR(VLOOKUP($B151,ÁREAS!$B$2:$L$61,9,FALSE),"")</f>
        <v/>
      </c>
      <c r="X151" s="99" t="str">
        <f>IFERROR(VLOOKUP($B151,ÁREAS!$B$2:$L$61,4,FALSE),"")</f>
        <v/>
      </c>
      <c r="Y151" s="99" t="str">
        <f>IFERROR(VLOOKUP($B151,ÁREAS!$B$2:$L$61,10,FALSE),"")</f>
        <v/>
      </c>
      <c r="Z151" s="99" t="str">
        <f>IFERROR(VLOOKUP($B151,ÁREAS!$B$2:$L$61,11,FALSE),"")</f>
        <v/>
      </c>
      <c r="AA151" s="99" t="str">
        <f>IFERROR(VLOOKUP($B151,ÁREAS!$B$2:$M$61,12,FALSE),"")</f>
        <v/>
      </c>
      <c r="AB151" s="99"/>
    </row>
    <row r="152" spans="1:28" s="101" customFormat="1" ht="24.6" customHeight="1" x14ac:dyDescent="0.3">
      <c r="A152" s="30">
        <v>150</v>
      </c>
      <c r="B152" s="99"/>
      <c r="C152" s="99"/>
      <c r="D152" s="99" t="str">
        <f>IFERROR(VLOOKUP(B152,ÁREAS!$B$2:$D$61,3,FALSE),"")</f>
        <v/>
      </c>
      <c r="E152" s="99"/>
      <c r="F152" s="99"/>
      <c r="G152" s="99"/>
      <c r="H152" s="99"/>
      <c r="I152" s="99"/>
      <c r="J152" s="99"/>
      <c r="K152" s="99"/>
      <c r="L152" s="99"/>
      <c r="M152" s="99"/>
      <c r="N152" s="99" t="str">
        <f>IFERROR(VLOOKUP(M152,'Descripción de trabajo'!$B$2:$D$1222,2,FALSE),"")</f>
        <v/>
      </c>
      <c r="O152" s="99"/>
      <c r="P152" s="100"/>
      <c r="Q152" s="99"/>
      <c r="R152" s="99" t="str">
        <f>IFERROR(VLOOKUP($M152,'Descripción de trabajo'!$B$2:$D$10485,3,FALSE),"")</f>
        <v/>
      </c>
      <c r="S152" s="99" t="str">
        <f>IFERROR(VLOOKUP($B152,ÁREAS!$B$2:$L$61,5,FALSE),"")</f>
        <v/>
      </c>
      <c r="T152" s="99" t="str">
        <f>IFERROR(VLOOKUP($B152,ÁREAS!$B$2:$L$61,6,FALSE),"")</f>
        <v/>
      </c>
      <c r="U152" s="99" t="str">
        <f>IFERROR(VLOOKUP($B152,ÁREAS!$B$2:$L$61,7,FALSE),"")</f>
        <v/>
      </c>
      <c r="V152" s="99" t="str">
        <f>IFERROR(VLOOKUP($B152,ÁREAS!$B$2:$L$61,8,FALSE),"")</f>
        <v/>
      </c>
      <c r="W152" s="99" t="str">
        <f>IFERROR(VLOOKUP($B152,ÁREAS!$B$2:$L$61,9,FALSE),"")</f>
        <v/>
      </c>
      <c r="X152" s="99" t="str">
        <f>IFERROR(VLOOKUP($B152,ÁREAS!$B$2:$L$61,4,FALSE),"")</f>
        <v/>
      </c>
      <c r="Y152" s="99" t="str">
        <f>IFERROR(VLOOKUP($B152,ÁREAS!$B$2:$L$61,10,FALSE),"")</f>
        <v/>
      </c>
      <c r="Z152" s="99" t="str">
        <f>IFERROR(VLOOKUP($B152,ÁREAS!$B$2:$L$61,11,FALSE),"")</f>
        <v/>
      </c>
      <c r="AA152" s="99" t="str">
        <f>IFERROR(VLOOKUP($B152,ÁREAS!$B$2:$M$61,12,FALSE),"")</f>
        <v/>
      </c>
      <c r="AB152" s="99"/>
    </row>
    <row r="153" spans="1:28" s="101" customFormat="1" ht="24.6" customHeight="1" x14ac:dyDescent="0.3">
      <c r="A153" s="30">
        <v>151</v>
      </c>
      <c r="B153" s="99"/>
      <c r="C153" s="99"/>
      <c r="D153" s="99" t="str">
        <f>IFERROR(VLOOKUP(B153,ÁREAS!$B$2:$D$61,3,FALSE),"")</f>
        <v/>
      </c>
      <c r="E153" s="99"/>
      <c r="F153" s="99"/>
      <c r="G153" s="99"/>
      <c r="H153" s="99"/>
      <c r="I153" s="99"/>
      <c r="J153" s="99"/>
      <c r="K153" s="99"/>
      <c r="L153" s="99"/>
      <c r="M153" s="99"/>
      <c r="N153" s="99" t="str">
        <f>IFERROR(VLOOKUP(M153,'Descripción de trabajo'!$B$2:$D$1222,2,FALSE),"")</f>
        <v/>
      </c>
      <c r="O153" s="99"/>
      <c r="P153" s="100"/>
      <c r="Q153" s="99"/>
      <c r="R153" s="99" t="str">
        <f>IFERROR(VLOOKUP($M153,'Descripción de trabajo'!$B$2:$D$10485,3,FALSE),"")</f>
        <v/>
      </c>
      <c r="S153" s="99" t="str">
        <f>IFERROR(VLOOKUP($B153,ÁREAS!$B$2:$L$61,5,FALSE),"")</f>
        <v/>
      </c>
      <c r="T153" s="99" t="str">
        <f>IFERROR(VLOOKUP($B153,ÁREAS!$B$2:$L$61,6,FALSE),"")</f>
        <v/>
      </c>
      <c r="U153" s="99" t="str">
        <f>IFERROR(VLOOKUP($B153,ÁREAS!$B$2:$L$61,7,FALSE),"")</f>
        <v/>
      </c>
      <c r="V153" s="99" t="str">
        <f>IFERROR(VLOOKUP($B153,ÁREAS!$B$2:$L$61,8,FALSE),"")</f>
        <v/>
      </c>
      <c r="W153" s="99" t="str">
        <f>IFERROR(VLOOKUP($B153,ÁREAS!$B$2:$L$61,9,FALSE),"")</f>
        <v/>
      </c>
      <c r="X153" s="99" t="str">
        <f>IFERROR(VLOOKUP($B153,ÁREAS!$B$2:$L$61,4,FALSE),"")</f>
        <v/>
      </c>
      <c r="Y153" s="99" t="str">
        <f>IFERROR(VLOOKUP($B153,ÁREAS!$B$2:$L$61,10,FALSE),"")</f>
        <v/>
      </c>
      <c r="Z153" s="99" t="str">
        <f>IFERROR(VLOOKUP($B153,ÁREAS!$B$2:$L$61,11,FALSE),"")</f>
        <v/>
      </c>
      <c r="AA153" s="99" t="str">
        <f>IFERROR(VLOOKUP($B153,ÁREAS!$B$2:$M$61,12,FALSE),"")</f>
        <v/>
      </c>
      <c r="AB153" s="99"/>
    </row>
    <row r="154" spans="1:28" s="101" customFormat="1" ht="24.6" customHeight="1" x14ac:dyDescent="0.3">
      <c r="A154" s="30">
        <v>152</v>
      </c>
      <c r="B154" s="99"/>
      <c r="C154" s="99"/>
      <c r="D154" s="99" t="str">
        <f>IFERROR(VLOOKUP(B154,ÁREAS!$B$2:$D$61,3,FALSE),"")</f>
        <v/>
      </c>
      <c r="E154" s="99"/>
      <c r="F154" s="99"/>
      <c r="G154" s="99"/>
      <c r="H154" s="99"/>
      <c r="I154" s="99"/>
      <c r="J154" s="99"/>
      <c r="K154" s="99"/>
      <c r="L154" s="99"/>
      <c r="M154" s="99"/>
      <c r="N154" s="99" t="str">
        <f>IFERROR(VLOOKUP(M154,'Descripción de trabajo'!$B$2:$D$1222,2,FALSE),"")</f>
        <v/>
      </c>
      <c r="O154" s="99"/>
      <c r="P154" s="100"/>
      <c r="Q154" s="99"/>
      <c r="R154" s="99" t="str">
        <f>IFERROR(VLOOKUP($M154,'Descripción de trabajo'!$B$2:$D$10485,3,FALSE),"")</f>
        <v/>
      </c>
      <c r="S154" s="99" t="str">
        <f>IFERROR(VLOOKUP($B154,ÁREAS!$B$2:$L$61,5,FALSE),"")</f>
        <v/>
      </c>
      <c r="T154" s="99" t="str">
        <f>IFERROR(VLOOKUP($B154,ÁREAS!$B$2:$L$61,6,FALSE),"")</f>
        <v/>
      </c>
      <c r="U154" s="99" t="str">
        <f>IFERROR(VLOOKUP($B154,ÁREAS!$B$2:$L$61,7,FALSE),"")</f>
        <v/>
      </c>
      <c r="V154" s="99" t="str">
        <f>IFERROR(VLOOKUP($B154,ÁREAS!$B$2:$L$61,8,FALSE),"")</f>
        <v/>
      </c>
      <c r="W154" s="99" t="str">
        <f>IFERROR(VLOOKUP($B154,ÁREAS!$B$2:$L$61,9,FALSE),"")</f>
        <v/>
      </c>
      <c r="X154" s="99" t="str">
        <f>IFERROR(VLOOKUP($B154,ÁREAS!$B$2:$L$61,4,FALSE),"")</f>
        <v/>
      </c>
      <c r="Y154" s="99" t="str">
        <f>IFERROR(VLOOKUP($B154,ÁREAS!$B$2:$L$61,10,FALSE),"")</f>
        <v/>
      </c>
      <c r="Z154" s="99" t="str">
        <f>IFERROR(VLOOKUP($B154,ÁREAS!$B$2:$L$61,11,FALSE),"")</f>
        <v/>
      </c>
      <c r="AA154" s="99" t="str">
        <f>IFERROR(VLOOKUP($B154,ÁREAS!$B$2:$M$61,12,FALSE),"")</f>
        <v/>
      </c>
      <c r="AB154" s="99"/>
    </row>
    <row r="155" spans="1:28" s="101" customFormat="1" ht="24.6" customHeight="1" x14ac:dyDescent="0.3">
      <c r="A155" s="30">
        <v>153</v>
      </c>
      <c r="B155" s="99"/>
      <c r="C155" s="99"/>
      <c r="D155" s="99" t="str">
        <f>IFERROR(VLOOKUP(B155,ÁREAS!$B$2:$D$61,3,FALSE),"")</f>
        <v/>
      </c>
      <c r="E155" s="99"/>
      <c r="F155" s="99"/>
      <c r="G155" s="99"/>
      <c r="H155" s="99"/>
      <c r="I155" s="99"/>
      <c r="J155" s="99"/>
      <c r="K155" s="99"/>
      <c r="L155" s="99"/>
      <c r="M155" s="99"/>
      <c r="N155" s="99" t="str">
        <f>IFERROR(VLOOKUP(M155,'Descripción de trabajo'!$B$2:$D$1222,2,FALSE),"")</f>
        <v/>
      </c>
      <c r="O155" s="99"/>
      <c r="P155" s="100"/>
      <c r="Q155" s="99"/>
      <c r="R155" s="99" t="str">
        <f>IFERROR(VLOOKUP($M155,'Descripción de trabajo'!$B$2:$D$10485,3,FALSE),"")</f>
        <v/>
      </c>
      <c r="S155" s="99" t="str">
        <f>IFERROR(VLOOKUP($B155,ÁREAS!$B$2:$L$61,5,FALSE),"")</f>
        <v/>
      </c>
      <c r="T155" s="99" t="str">
        <f>IFERROR(VLOOKUP($B155,ÁREAS!$B$2:$L$61,6,FALSE),"")</f>
        <v/>
      </c>
      <c r="U155" s="99" t="str">
        <f>IFERROR(VLOOKUP($B155,ÁREAS!$B$2:$L$61,7,FALSE),"")</f>
        <v/>
      </c>
      <c r="V155" s="99" t="str">
        <f>IFERROR(VLOOKUP($B155,ÁREAS!$B$2:$L$61,8,FALSE),"")</f>
        <v/>
      </c>
      <c r="W155" s="99" t="str">
        <f>IFERROR(VLOOKUP($B155,ÁREAS!$B$2:$L$61,9,FALSE),"")</f>
        <v/>
      </c>
      <c r="X155" s="99" t="str">
        <f>IFERROR(VLOOKUP($B155,ÁREAS!$B$2:$L$61,4,FALSE),"")</f>
        <v/>
      </c>
      <c r="Y155" s="99" t="str">
        <f>IFERROR(VLOOKUP($B155,ÁREAS!$B$2:$L$61,10,FALSE),"")</f>
        <v/>
      </c>
      <c r="Z155" s="99" t="str">
        <f>IFERROR(VLOOKUP($B155,ÁREAS!$B$2:$L$61,11,FALSE),"")</f>
        <v/>
      </c>
      <c r="AA155" s="99" t="str">
        <f>IFERROR(VLOOKUP($B155,ÁREAS!$B$2:$M$61,12,FALSE),"")</f>
        <v/>
      </c>
      <c r="AB155" s="99"/>
    </row>
    <row r="156" spans="1:28" s="101" customFormat="1" ht="24.6" customHeight="1" x14ac:dyDescent="0.3">
      <c r="A156" s="30">
        <v>154</v>
      </c>
      <c r="B156" s="99"/>
      <c r="C156" s="99"/>
      <c r="D156" s="99" t="str">
        <f>IFERROR(VLOOKUP(B156,ÁREAS!$B$2:$D$61,3,FALSE),"")</f>
        <v/>
      </c>
      <c r="E156" s="99"/>
      <c r="F156" s="99"/>
      <c r="G156" s="99"/>
      <c r="H156" s="99"/>
      <c r="I156" s="99"/>
      <c r="J156" s="99"/>
      <c r="K156" s="99"/>
      <c r="L156" s="99"/>
      <c r="M156" s="99"/>
      <c r="N156" s="99" t="str">
        <f>IFERROR(VLOOKUP(M156,'Descripción de trabajo'!$B$2:$D$1222,2,FALSE),"")</f>
        <v/>
      </c>
      <c r="O156" s="99"/>
      <c r="P156" s="100"/>
      <c r="Q156" s="99"/>
      <c r="R156" s="99" t="str">
        <f>IFERROR(VLOOKUP($M156,'Descripción de trabajo'!$B$2:$D$10485,3,FALSE),"")</f>
        <v/>
      </c>
      <c r="S156" s="99" t="str">
        <f>IFERROR(VLOOKUP($B156,ÁREAS!$B$2:$L$61,5,FALSE),"")</f>
        <v/>
      </c>
      <c r="T156" s="99" t="str">
        <f>IFERROR(VLOOKUP($B156,ÁREAS!$B$2:$L$61,6,FALSE),"")</f>
        <v/>
      </c>
      <c r="U156" s="99" t="str">
        <f>IFERROR(VLOOKUP($B156,ÁREAS!$B$2:$L$61,7,FALSE),"")</f>
        <v/>
      </c>
      <c r="V156" s="99" t="str">
        <f>IFERROR(VLOOKUP($B156,ÁREAS!$B$2:$L$61,8,FALSE),"")</f>
        <v/>
      </c>
      <c r="W156" s="99" t="str">
        <f>IFERROR(VLOOKUP($B156,ÁREAS!$B$2:$L$61,9,FALSE),"")</f>
        <v/>
      </c>
      <c r="X156" s="99" t="str">
        <f>IFERROR(VLOOKUP($B156,ÁREAS!$B$2:$L$61,4,FALSE),"")</f>
        <v/>
      </c>
      <c r="Y156" s="99" t="str">
        <f>IFERROR(VLOOKUP($B156,ÁREAS!$B$2:$L$61,10,FALSE),"")</f>
        <v/>
      </c>
      <c r="Z156" s="99" t="str">
        <f>IFERROR(VLOOKUP($B156,ÁREAS!$B$2:$L$61,11,FALSE),"")</f>
        <v/>
      </c>
      <c r="AA156" s="99" t="str">
        <f>IFERROR(VLOOKUP($B156,ÁREAS!$B$2:$M$61,12,FALSE),"")</f>
        <v/>
      </c>
      <c r="AB156" s="99"/>
    </row>
    <row r="157" spans="1:28" s="101" customFormat="1" ht="24.6" customHeight="1" x14ac:dyDescent="0.3">
      <c r="A157" s="30">
        <v>155</v>
      </c>
      <c r="B157" s="99"/>
      <c r="C157" s="99"/>
      <c r="D157" s="99" t="str">
        <f>IFERROR(VLOOKUP(B157,ÁREAS!$B$2:$D$61,3,FALSE),"")</f>
        <v/>
      </c>
      <c r="E157" s="99"/>
      <c r="F157" s="99"/>
      <c r="G157" s="99"/>
      <c r="H157" s="99"/>
      <c r="I157" s="99"/>
      <c r="J157" s="99"/>
      <c r="K157" s="99"/>
      <c r="L157" s="99"/>
      <c r="M157" s="99"/>
      <c r="N157" s="99" t="str">
        <f>IFERROR(VLOOKUP(M157,'Descripción de trabajo'!$B$2:$D$1222,2,FALSE),"")</f>
        <v/>
      </c>
      <c r="O157" s="99"/>
      <c r="P157" s="100"/>
      <c r="Q157" s="99"/>
      <c r="R157" s="99" t="str">
        <f>IFERROR(VLOOKUP($M157,'Descripción de trabajo'!$B$2:$D$10485,3,FALSE),"")</f>
        <v/>
      </c>
      <c r="S157" s="99" t="str">
        <f>IFERROR(VLOOKUP($B157,ÁREAS!$B$2:$L$61,5,FALSE),"")</f>
        <v/>
      </c>
      <c r="T157" s="99" t="str">
        <f>IFERROR(VLOOKUP($B157,ÁREAS!$B$2:$L$61,6,FALSE),"")</f>
        <v/>
      </c>
      <c r="U157" s="99" t="str">
        <f>IFERROR(VLOOKUP($B157,ÁREAS!$B$2:$L$61,7,FALSE),"")</f>
        <v/>
      </c>
      <c r="V157" s="99" t="str">
        <f>IFERROR(VLOOKUP($B157,ÁREAS!$B$2:$L$61,8,FALSE),"")</f>
        <v/>
      </c>
      <c r="W157" s="99" t="str">
        <f>IFERROR(VLOOKUP($B157,ÁREAS!$B$2:$L$61,9,FALSE),"")</f>
        <v/>
      </c>
      <c r="X157" s="99" t="str">
        <f>IFERROR(VLOOKUP($B157,ÁREAS!$B$2:$L$61,4,FALSE),"")</f>
        <v/>
      </c>
      <c r="Y157" s="99" t="str">
        <f>IFERROR(VLOOKUP($B157,ÁREAS!$B$2:$L$61,10,FALSE),"")</f>
        <v/>
      </c>
      <c r="Z157" s="99" t="str">
        <f>IFERROR(VLOOKUP($B157,ÁREAS!$B$2:$L$61,11,FALSE),"")</f>
        <v/>
      </c>
      <c r="AA157" s="99" t="str">
        <f>IFERROR(VLOOKUP($B157,ÁREAS!$B$2:$M$61,12,FALSE),"")</f>
        <v/>
      </c>
      <c r="AB157" s="99"/>
    </row>
    <row r="158" spans="1:28" s="101" customFormat="1" ht="24.6" customHeight="1" x14ac:dyDescent="0.3">
      <c r="A158" s="30">
        <v>156</v>
      </c>
      <c r="B158" s="99"/>
      <c r="C158" s="99"/>
      <c r="D158" s="99" t="str">
        <f>IFERROR(VLOOKUP(B158,ÁREAS!$B$2:$D$61,3,FALSE),"")</f>
        <v/>
      </c>
      <c r="E158" s="99"/>
      <c r="F158" s="99"/>
      <c r="G158" s="99"/>
      <c r="H158" s="99"/>
      <c r="I158" s="99"/>
      <c r="J158" s="99"/>
      <c r="K158" s="99"/>
      <c r="L158" s="99"/>
      <c r="M158" s="99"/>
      <c r="N158" s="99" t="str">
        <f>IFERROR(VLOOKUP(M158,'Descripción de trabajo'!$B$2:$D$1222,2,FALSE),"")</f>
        <v/>
      </c>
      <c r="O158" s="99"/>
      <c r="P158" s="100"/>
      <c r="Q158" s="99"/>
      <c r="R158" s="99" t="str">
        <f>IFERROR(VLOOKUP($M158,'Descripción de trabajo'!$B$2:$D$10485,3,FALSE),"")</f>
        <v/>
      </c>
      <c r="S158" s="99" t="str">
        <f>IFERROR(VLOOKUP($B158,ÁREAS!$B$2:$L$61,5,FALSE),"")</f>
        <v/>
      </c>
      <c r="T158" s="99" t="str">
        <f>IFERROR(VLOOKUP($B158,ÁREAS!$B$2:$L$61,6,FALSE),"")</f>
        <v/>
      </c>
      <c r="U158" s="99" t="str">
        <f>IFERROR(VLOOKUP($B158,ÁREAS!$B$2:$L$61,7,FALSE),"")</f>
        <v/>
      </c>
      <c r="V158" s="99" t="str">
        <f>IFERROR(VLOOKUP($B158,ÁREAS!$B$2:$L$61,8,FALSE),"")</f>
        <v/>
      </c>
      <c r="W158" s="99" t="str">
        <f>IFERROR(VLOOKUP($B158,ÁREAS!$B$2:$L$61,9,FALSE),"")</f>
        <v/>
      </c>
      <c r="X158" s="99" t="str">
        <f>IFERROR(VLOOKUP($B158,ÁREAS!$B$2:$L$61,4,FALSE),"")</f>
        <v/>
      </c>
      <c r="Y158" s="99" t="str">
        <f>IFERROR(VLOOKUP($B158,ÁREAS!$B$2:$L$61,10,FALSE),"")</f>
        <v/>
      </c>
      <c r="Z158" s="99" t="str">
        <f>IFERROR(VLOOKUP($B158,ÁREAS!$B$2:$L$61,11,FALSE),"")</f>
        <v/>
      </c>
      <c r="AA158" s="99" t="str">
        <f>IFERROR(VLOOKUP($B158,ÁREAS!$B$2:$M$61,12,FALSE),"")</f>
        <v/>
      </c>
      <c r="AB158" s="99"/>
    </row>
    <row r="159" spans="1:28" s="101" customFormat="1" ht="24.6" customHeight="1" x14ac:dyDescent="0.3">
      <c r="A159" s="30">
        <v>157</v>
      </c>
      <c r="B159" s="99"/>
      <c r="C159" s="99"/>
      <c r="D159" s="99" t="str">
        <f>IFERROR(VLOOKUP(B159,ÁREAS!$B$2:$D$61,3,FALSE),"")</f>
        <v/>
      </c>
      <c r="E159" s="99"/>
      <c r="F159" s="99"/>
      <c r="G159" s="99"/>
      <c r="H159" s="99"/>
      <c r="I159" s="99"/>
      <c r="J159" s="99"/>
      <c r="K159" s="99"/>
      <c r="L159" s="99"/>
      <c r="M159" s="99"/>
      <c r="N159" s="99" t="str">
        <f>IFERROR(VLOOKUP(M159,'Descripción de trabajo'!$B$2:$D$1222,2,FALSE),"")</f>
        <v/>
      </c>
      <c r="O159" s="99"/>
      <c r="P159" s="100"/>
      <c r="Q159" s="99"/>
      <c r="R159" s="99" t="str">
        <f>IFERROR(VLOOKUP($M159,'Descripción de trabajo'!$B$2:$D$10485,3,FALSE),"")</f>
        <v/>
      </c>
      <c r="S159" s="99" t="str">
        <f>IFERROR(VLOOKUP($B159,ÁREAS!$B$2:$L$61,5,FALSE),"")</f>
        <v/>
      </c>
      <c r="T159" s="99" t="str">
        <f>IFERROR(VLOOKUP($B159,ÁREAS!$B$2:$L$61,6,FALSE),"")</f>
        <v/>
      </c>
      <c r="U159" s="99" t="str">
        <f>IFERROR(VLOOKUP($B159,ÁREAS!$B$2:$L$61,7,FALSE),"")</f>
        <v/>
      </c>
      <c r="V159" s="99" t="str">
        <f>IFERROR(VLOOKUP($B159,ÁREAS!$B$2:$L$61,8,FALSE),"")</f>
        <v/>
      </c>
      <c r="W159" s="99" t="str">
        <f>IFERROR(VLOOKUP($B159,ÁREAS!$B$2:$L$61,9,FALSE),"")</f>
        <v/>
      </c>
      <c r="X159" s="99" t="str">
        <f>IFERROR(VLOOKUP($B159,ÁREAS!$B$2:$L$61,4,FALSE),"")</f>
        <v/>
      </c>
      <c r="Y159" s="99" t="str">
        <f>IFERROR(VLOOKUP($B159,ÁREAS!$B$2:$L$61,10,FALSE),"")</f>
        <v/>
      </c>
      <c r="Z159" s="99" t="str">
        <f>IFERROR(VLOOKUP($B159,ÁREAS!$B$2:$L$61,11,FALSE),"")</f>
        <v/>
      </c>
      <c r="AA159" s="99" t="str">
        <f>IFERROR(VLOOKUP($B159,ÁREAS!$B$2:$M$61,12,FALSE),"")</f>
        <v/>
      </c>
      <c r="AB159" s="99"/>
    </row>
    <row r="160" spans="1:28" s="101" customFormat="1" ht="24.6" customHeight="1" x14ac:dyDescent="0.3">
      <c r="A160" s="30">
        <v>158</v>
      </c>
      <c r="B160" s="99"/>
      <c r="C160" s="99"/>
      <c r="D160" s="99" t="str">
        <f>IFERROR(VLOOKUP(B160,ÁREAS!$B$2:$D$61,3,FALSE),"")</f>
        <v/>
      </c>
      <c r="E160" s="99"/>
      <c r="F160" s="99"/>
      <c r="G160" s="99"/>
      <c r="H160" s="99"/>
      <c r="I160" s="99"/>
      <c r="J160" s="99"/>
      <c r="K160" s="99"/>
      <c r="L160" s="99"/>
      <c r="M160" s="99"/>
      <c r="N160" s="99" t="str">
        <f>IFERROR(VLOOKUP(M160,'Descripción de trabajo'!$B$2:$D$1222,2,FALSE),"")</f>
        <v/>
      </c>
      <c r="O160" s="99"/>
      <c r="P160" s="100"/>
      <c r="Q160" s="99"/>
      <c r="R160" s="99" t="str">
        <f>IFERROR(VLOOKUP($M160,'Descripción de trabajo'!$B$2:$D$10485,3,FALSE),"")</f>
        <v/>
      </c>
      <c r="S160" s="99" t="str">
        <f>IFERROR(VLOOKUP($B160,ÁREAS!$B$2:$L$61,5,FALSE),"")</f>
        <v/>
      </c>
      <c r="T160" s="99" t="str">
        <f>IFERROR(VLOOKUP($B160,ÁREAS!$B$2:$L$61,6,FALSE),"")</f>
        <v/>
      </c>
      <c r="U160" s="99" t="str">
        <f>IFERROR(VLOOKUP($B160,ÁREAS!$B$2:$L$61,7,FALSE),"")</f>
        <v/>
      </c>
      <c r="V160" s="99" t="str">
        <f>IFERROR(VLOOKUP($B160,ÁREAS!$B$2:$L$61,8,FALSE),"")</f>
        <v/>
      </c>
      <c r="W160" s="99" t="str">
        <f>IFERROR(VLOOKUP($B160,ÁREAS!$B$2:$L$61,9,FALSE),"")</f>
        <v/>
      </c>
      <c r="X160" s="99" t="str">
        <f>IFERROR(VLOOKUP($B160,ÁREAS!$B$2:$L$61,4,FALSE),"")</f>
        <v/>
      </c>
      <c r="Y160" s="99" t="str">
        <f>IFERROR(VLOOKUP($B160,ÁREAS!$B$2:$L$61,10,FALSE),"")</f>
        <v/>
      </c>
      <c r="Z160" s="99" t="str">
        <f>IFERROR(VLOOKUP($B160,ÁREAS!$B$2:$L$61,11,FALSE),"")</f>
        <v/>
      </c>
      <c r="AA160" s="99" t="str">
        <f>IFERROR(VLOOKUP($B160,ÁREAS!$B$2:$M$61,12,FALSE),"")</f>
        <v/>
      </c>
      <c r="AB160" s="99"/>
    </row>
    <row r="161" spans="1:28" s="101" customFormat="1" ht="24.6" customHeight="1" x14ac:dyDescent="0.3">
      <c r="A161" s="30">
        <v>159</v>
      </c>
      <c r="B161" s="99"/>
      <c r="C161" s="99"/>
      <c r="D161" s="99" t="str">
        <f>IFERROR(VLOOKUP(B161,ÁREAS!$B$2:$D$61,3,FALSE),"")</f>
        <v/>
      </c>
      <c r="E161" s="99"/>
      <c r="F161" s="99"/>
      <c r="G161" s="99"/>
      <c r="H161" s="99"/>
      <c r="I161" s="99"/>
      <c r="J161" s="99"/>
      <c r="K161" s="99"/>
      <c r="L161" s="99"/>
      <c r="M161" s="99"/>
      <c r="N161" s="99" t="str">
        <f>IFERROR(VLOOKUP(M161,'Descripción de trabajo'!$B$2:$D$1222,2,FALSE),"")</f>
        <v/>
      </c>
      <c r="O161" s="99"/>
      <c r="P161" s="100"/>
      <c r="Q161" s="99"/>
      <c r="R161" s="99" t="str">
        <f>IFERROR(VLOOKUP($M161,'Descripción de trabajo'!$B$2:$D$10485,3,FALSE),"")</f>
        <v/>
      </c>
      <c r="S161" s="99" t="str">
        <f>IFERROR(VLOOKUP($B161,ÁREAS!$B$2:$L$61,5,FALSE),"")</f>
        <v/>
      </c>
      <c r="T161" s="99" t="str">
        <f>IFERROR(VLOOKUP($B161,ÁREAS!$B$2:$L$61,6,FALSE),"")</f>
        <v/>
      </c>
      <c r="U161" s="99" t="str">
        <f>IFERROR(VLOOKUP($B161,ÁREAS!$B$2:$L$61,7,FALSE),"")</f>
        <v/>
      </c>
      <c r="V161" s="99" t="str">
        <f>IFERROR(VLOOKUP($B161,ÁREAS!$B$2:$L$61,8,FALSE),"")</f>
        <v/>
      </c>
      <c r="W161" s="99" t="str">
        <f>IFERROR(VLOOKUP($B161,ÁREAS!$B$2:$L$61,9,FALSE),"")</f>
        <v/>
      </c>
      <c r="X161" s="99" t="str">
        <f>IFERROR(VLOOKUP($B161,ÁREAS!$B$2:$L$61,4,FALSE),"")</f>
        <v/>
      </c>
      <c r="Y161" s="99" t="str">
        <f>IFERROR(VLOOKUP($B161,ÁREAS!$B$2:$L$61,10,FALSE),"")</f>
        <v/>
      </c>
      <c r="Z161" s="99" t="str">
        <f>IFERROR(VLOOKUP($B161,ÁREAS!$B$2:$L$61,11,FALSE),"")</f>
        <v/>
      </c>
      <c r="AA161" s="99" t="str">
        <f>IFERROR(VLOOKUP($B161,ÁREAS!$B$2:$M$61,12,FALSE),"")</f>
        <v/>
      </c>
      <c r="AB161" s="99"/>
    </row>
    <row r="162" spans="1:28" s="101" customFormat="1" ht="24.6" customHeight="1" x14ac:dyDescent="0.3">
      <c r="A162" s="30">
        <v>160</v>
      </c>
      <c r="B162" s="99"/>
      <c r="C162" s="99"/>
      <c r="D162" s="99" t="str">
        <f>IFERROR(VLOOKUP(B162,ÁREAS!$B$2:$D$61,3,FALSE),"")</f>
        <v/>
      </c>
      <c r="E162" s="99"/>
      <c r="F162" s="99"/>
      <c r="G162" s="99"/>
      <c r="H162" s="99"/>
      <c r="I162" s="99"/>
      <c r="J162" s="99"/>
      <c r="K162" s="99"/>
      <c r="L162" s="99"/>
      <c r="M162" s="99"/>
      <c r="N162" s="99" t="str">
        <f>IFERROR(VLOOKUP(M162,'Descripción de trabajo'!$B$2:$D$1222,2,FALSE),"")</f>
        <v/>
      </c>
      <c r="O162" s="99"/>
      <c r="P162" s="100"/>
      <c r="Q162" s="99"/>
      <c r="R162" s="99" t="str">
        <f>IFERROR(VLOOKUP($M162,'Descripción de trabajo'!$B$2:$D$10485,3,FALSE),"")</f>
        <v/>
      </c>
      <c r="S162" s="99" t="str">
        <f>IFERROR(VLOOKUP($B162,ÁREAS!$B$2:$L$61,5,FALSE),"")</f>
        <v/>
      </c>
      <c r="T162" s="99" t="str">
        <f>IFERROR(VLOOKUP($B162,ÁREAS!$B$2:$L$61,6,FALSE),"")</f>
        <v/>
      </c>
      <c r="U162" s="99" t="str">
        <f>IFERROR(VLOOKUP($B162,ÁREAS!$B$2:$L$61,7,FALSE),"")</f>
        <v/>
      </c>
      <c r="V162" s="99" t="str">
        <f>IFERROR(VLOOKUP($B162,ÁREAS!$B$2:$L$61,8,FALSE),"")</f>
        <v/>
      </c>
      <c r="W162" s="99" t="str">
        <f>IFERROR(VLOOKUP($B162,ÁREAS!$B$2:$L$61,9,FALSE),"")</f>
        <v/>
      </c>
      <c r="X162" s="99" t="str">
        <f>IFERROR(VLOOKUP($B162,ÁREAS!$B$2:$L$61,4,FALSE),"")</f>
        <v/>
      </c>
      <c r="Y162" s="99" t="str">
        <f>IFERROR(VLOOKUP($B162,ÁREAS!$B$2:$L$61,10,FALSE),"")</f>
        <v/>
      </c>
      <c r="Z162" s="99" t="str">
        <f>IFERROR(VLOOKUP($B162,ÁREAS!$B$2:$L$61,11,FALSE),"")</f>
        <v/>
      </c>
      <c r="AA162" s="99" t="str">
        <f>IFERROR(VLOOKUP($B162,ÁREAS!$B$2:$M$61,12,FALSE),"")</f>
        <v/>
      </c>
      <c r="AB162" s="99"/>
    </row>
    <row r="163" spans="1:28" s="101" customFormat="1" ht="24.6" customHeight="1" x14ac:dyDescent="0.3">
      <c r="A163" s="30">
        <v>161</v>
      </c>
      <c r="B163" s="99"/>
      <c r="C163" s="99"/>
      <c r="D163" s="99" t="str">
        <f>IFERROR(VLOOKUP(B163,ÁREAS!$B$2:$D$61,3,FALSE),"")</f>
        <v/>
      </c>
      <c r="E163" s="99"/>
      <c r="F163" s="99"/>
      <c r="G163" s="99"/>
      <c r="H163" s="99"/>
      <c r="I163" s="99"/>
      <c r="J163" s="99"/>
      <c r="K163" s="99"/>
      <c r="L163" s="99"/>
      <c r="M163" s="99"/>
      <c r="N163" s="99" t="str">
        <f>IFERROR(VLOOKUP(M163,'Descripción de trabajo'!$B$2:$D$1222,2,FALSE),"")</f>
        <v/>
      </c>
      <c r="O163" s="99"/>
      <c r="P163" s="100"/>
      <c r="Q163" s="99"/>
      <c r="R163" s="99" t="str">
        <f>IFERROR(VLOOKUP($M163,'Descripción de trabajo'!$B$2:$D$10485,3,FALSE),"")</f>
        <v/>
      </c>
      <c r="S163" s="99" t="str">
        <f>IFERROR(VLOOKUP($B163,ÁREAS!$B$2:$L$61,5,FALSE),"")</f>
        <v/>
      </c>
      <c r="T163" s="99" t="str">
        <f>IFERROR(VLOOKUP($B163,ÁREAS!$B$2:$L$61,6,FALSE),"")</f>
        <v/>
      </c>
      <c r="U163" s="99" t="str">
        <f>IFERROR(VLOOKUP($B163,ÁREAS!$B$2:$L$61,7,FALSE),"")</f>
        <v/>
      </c>
      <c r="V163" s="99" t="str">
        <f>IFERROR(VLOOKUP($B163,ÁREAS!$B$2:$L$61,8,FALSE),"")</f>
        <v/>
      </c>
      <c r="W163" s="99" t="str">
        <f>IFERROR(VLOOKUP($B163,ÁREAS!$B$2:$L$61,9,FALSE),"")</f>
        <v/>
      </c>
      <c r="X163" s="99" t="str">
        <f>IFERROR(VLOOKUP($B163,ÁREAS!$B$2:$L$61,4,FALSE),"")</f>
        <v/>
      </c>
      <c r="Y163" s="99" t="str">
        <f>IFERROR(VLOOKUP($B163,ÁREAS!$B$2:$L$61,10,FALSE),"")</f>
        <v/>
      </c>
      <c r="Z163" s="99" t="str">
        <f>IFERROR(VLOOKUP($B163,ÁREAS!$B$2:$L$61,11,FALSE),"")</f>
        <v/>
      </c>
      <c r="AA163" s="99" t="str">
        <f>IFERROR(VLOOKUP($B163,ÁREAS!$B$2:$M$61,12,FALSE),"")</f>
        <v/>
      </c>
      <c r="AB163" s="99"/>
    </row>
    <row r="164" spans="1:28" s="101" customFormat="1" ht="24.6" customHeight="1" x14ac:dyDescent="0.3">
      <c r="A164" s="30">
        <v>162</v>
      </c>
      <c r="B164" s="99"/>
      <c r="C164" s="99"/>
      <c r="D164" s="99" t="str">
        <f>IFERROR(VLOOKUP(B164,ÁREAS!$B$2:$D$61,3,FALSE),"")</f>
        <v/>
      </c>
      <c r="E164" s="99"/>
      <c r="F164" s="99"/>
      <c r="G164" s="99"/>
      <c r="H164" s="99"/>
      <c r="I164" s="99"/>
      <c r="J164" s="99"/>
      <c r="K164" s="99"/>
      <c r="L164" s="99"/>
      <c r="M164" s="99"/>
      <c r="N164" s="99" t="str">
        <f>IFERROR(VLOOKUP(M164,'Descripción de trabajo'!$B$2:$D$1222,2,FALSE),"")</f>
        <v/>
      </c>
      <c r="O164" s="99"/>
      <c r="P164" s="100"/>
      <c r="Q164" s="99"/>
      <c r="R164" s="99" t="str">
        <f>IFERROR(VLOOKUP($M164,'Descripción de trabajo'!$B$2:$D$10485,3,FALSE),"")</f>
        <v/>
      </c>
      <c r="S164" s="99" t="str">
        <f>IFERROR(VLOOKUP($B164,ÁREAS!$B$2:$L$61,5,FALSE),"")</f>
        <v/>
      </c>
      <c r="T164" s="99" t="str">
        <f>IFERROR(VLOOKUP($B164,ÁREAS!$B$2:$L$61,6,FALSE),"")</f>
        <v/>
      </c>
      <c r="U164" s="99" t="str">
        <f>IFERROR(VLOOKUP($B164,ÁREAS!$B$2:$L$61,7,FALSE),"")</f>
        <v/>
      </c>
      <c r="V164" s="99" t="str">
        <f>IFERROR(VLOOKUP($B164,ÁREAS!$B$2:$L$61,8,FALSE),"")</f>
        <v/>
      </c>
      <c r="W164" s="99" t="str">
        <f>IFERROR(VLOOKUP($B164,ÁREAS!$B$2:$L$61,9,FALSE),"")</f>
        <v/>
      </c>
      <c r="X164" s="99" t="str">
        <f>IFERROR(VLOOKUP($B164,ÁREAS!$B$2:$L$61,4,FALSE),"")</f>
        <v/>
      </c>
      <c r="Y164" s="99" t="str">
        <f>IFERROR(VLOOKUP($B164,ÁREAS!$B$2:$L$61,10,FALSE),"")</f>
        <v/>
      </c>
      <c r="Z164" s="99" t="str">
        <f>IFERROR(VLOOKUP($B164,ÁREAS!$B$2:$L$61,11,FALSE),"")</f>
        <v/>
      </c>
      <c r="AA164" s="99" t="str">
        <f>IFERROR(VLOOKUP($B164,ÁREAS!$B$2:$M$61,12,FALSE),"")</f>
        <v/>
      </c>
      <c r="AB164" s="99"/>
    </row>
    <row r="165" spans="1:28" s="101" customFormat="1" ht="24.6" customHeight="1" x14ac:dyDescent="0.3">
      <c r="A165" s="30">
        <v>163</v>
      </c>
      <c r="B165" s="99"/>
      <c r="C165" s="99"/>
      <c r="D165" s="99" t="str">
        <f>IFERROR(VLOOKUP(B165,ÁREAS!$B$2:$D$61,3,FALSE),"")</f>
        <v/>
      </c>
      <c r="E165" s="99"/>
      <c r="F165" s="99"/>
      <c r="G165" s="99"/>
      <c r="H165" s="99"/>
      <c r="I165" s="99"/>
      <c r="J165" s="99"/>
      <c r="K165" s="99"/>
      <c r="L165" s="99"/>
      <c r="M165" s="99"/>
      <c r="N165" s="99" t="str">
        <f>IFERROR(VLOOKUP(M165,'Descripción de trabajo'!$B$2:$D$1222,2,FALSE),"")</f>
        <v/>
      </c>
      <c r="O165" s="99"/>
      <c r="P165" s="100"/>
      <c r="Q165" s="99"/>
      <c r="R165" s="99" t="str">
        <f>IFERROR(VLOOKUP($M165,'Descripción de trabajo'!$B$2:$D$10485,3,FALSE),"")</f>
        <v/>
      </c>
      <c r="S165" s="99" t="str">
        <f>IFERROR(VLOOKUP($B165,ÁREAS!$B$2:$L$61,5,FALSE),"")</f>
        <v/>
      </c>
      <c r="T165" s="99" t="str">
        <f>IFERROR(VLOOKUP($B165,ÁREAS!$B$2:$L$61,6,FALSE),"")</f>
        <v/>
      </c>
      <c r="U165" s="99" t="str">
        <f>IFERROR(VLOOKUP($B165,ÁREAS!$B$2:$L$61,7,FALSE),"")</f>
        <v/>
      </c>
      <c r="V165" s="99" t="str">
        <f>IFERROR(VLOOKUP($B165,ÁREAS!$B$2:$L$61,8,FALSE),"")</f>
        <v/>
      </c>
      <c r="W165" s="99" t="str">
        <f>IFERROR(VLOOKUP($B165,ÁREAS!$B$2:$L$61,9,FALSE),"")</f>
        <v/>
      </c>
      <c r="X165" s="99" t="str">
        <f>IFERROR(VLOOKUP($B165,ÁREAS!$B$2:$L$61,4,FALSE),"")</f>
        <v/>
      </c>
      <c r="Y165" s="99" t="str">
        <f>IFERROR(VLOOKUP($B165,ÁREAS!$B$2:$L$61,10,FALSE),"")</f>
        <v/>
      </c>
      <c r="Z165" s="99" t="str">
        <f>IFERROR(VLOOKUP($B165,ÁREAS!$B$2:$L$61,11,FALSE),"")</f>
        <v/>
      </c>
      <c r="AA165" s="99" t="str">
        <f>IFERROR(VLOOKUP($B165,ÁREAS!$B$2:$M$61,12,FALSE),"")</f>
        <v/>
      </c>
      <c r="AB165" s="99"/>
    </row>
    <row r="166" spans="1:28" s="101" customFormat="1" ht="24.6" customHeight="1" x14ac:dyDescent="0.3">
      <c r="A166" s="30">
        <v>164</v>
      </c>
      <c r="B166" s="99"/>
      <c r="C166" s="99"/>
      <c r="D166" s="99" t="str">
        <f>IFERROR(VLOOKUP(B166,ÁREAS!$B$2:$D$61,3,FALSE),"")</f>
        <v/>
      </c>
      <c r="E166" s="99"/>
      <c r="F166" s="99"/>
      <c r="G166" s="99"/>
      <c r="H166" s="99"/>
      <c r="I166" s="99"/>
      <c r="J166" s="99"/>
      <c r="K166" s="99"/>
      <c r="L166" s="99"/>
      <c r="M166" s="99"/>
      <c r="N166" s="99" t="str">
        <f>IFERROR(VLOOKUP(M166,'Descripción de trabajo'!$B$2:$D$1222,2,FALSE),"")</f>
        <v/>
      </c>
      <c r="O166" s="99"/>
      <c r="P166" s="100"/>
      <c r="Q166" s="99"/>
      <c r="R166" s="99" t="str">
        <f>IFERROR(VLOOKUP($M166,'Descripción de trabajo'!$B$2:$D$10485,3,FALSE),"")</f>
        <v/>
      </c>
      <c r="S166" s="99" t="str">
        <f>IFERROR(VLOOKUP($B166,ÁREAS!$B$2:$L$61,5,FALSE),"")</f>
        <v/>
      </c>
      <c r="T166" s="99" t="str">
        <f>IFERROR(VLOOKUP($B166,ÁREAS!$B$2:$L$61,6,FALSE),"")</f>
        <v/>
      </c>
      <c r="U166" s="99" t="str">
        <f>IFERROR(VLOOKUP($B166,ÁREAS!$B$2:$L$61,7,FALSE),"")</f>
        <v/>
      </c>
      <c r="V166" s="99" t="str">
        <f>IFERROR(VLOOKUP($B166,ÁREAS!$B$2:$L$61,8,FALSE),"")</f>
        <v/>
      </c>
      <c r="W166" s="99" t="str">
        <f>IFERROR(VLOOKUP($B166,ÁREAS!$B$2:$L$61,9,FALSE),"")</f>
        <v/>
      </c>
      <c r="X166" s="99" t="str">
        <f>IFERROR(VLOOKUP($B166,ÁREAS!$B$2:$L$61,4,FALSE),"")</f>
        <v/>
      </c>
      <c r="Y166" s="99" t="str">
        <f>IFERROR(VLOOKUP($B166,ÁREAS!$B$2:$L$61,10,FALSE),"")</f>
        <v/>
      </c>
      <c r="Z166" s="99" t="str">
        <f>IFERROR(VLOOKUP($B166,ÁREAS!$B$2:$L$61,11,FALSE),"")</f>
        <v/>
      </c>
      <c r="AA166" s="99" t="str">
        <f>IFERROR(VLOOKUP($B166,ÁREAS!$B$2:$M$61,12,FALSE),"")</f>
        <v/>
      </c>
      <c r="AB166" s="99"/>
    </row>
    <row r="167" spans="1:28" s="101" customFormat="1" ht="24.6" customHeight="1" x14ac:dyDescent="0.3">
      <c r="A167" s="30">
        <v>165</v>
      </c>
      <c r="B167" s="99"/>
      <c r="C167" s="99"/>
      <c r="D167" s="99" t="str">
        <f>IFERROR(VLOOKUP(B167,ÁREAS!$B$2:$D$61,3,FALSE),"")</f>
        <v/>
      </c>
      <c r="E167" s="99"/>
      <c r="F167" s="99"/>
      <c r="G167" s="99"/>
      <c r="H167" s="99"/>
      <c r="I167" s="99"/>
      <c r="J167" s="99"/>
      <c r="K167" s="99"/>
      <c r="L167" s="99"/>
      <c r="M167" s="99"/>
      <c r="N167" s="99" t="str">
        <f>IFERROR(VLOOKUP(M167,'Descripción de trabajo'!$B$2:$D$1222,2,FALSE),"")</f>
        <v/>
      </c>
      <c r="O167" s="99"/>
      <c r="P167" s="100"/>
      <c r="Q167" s="99"/>
      <c r="R167" s="99" t="str">
        <f>IFERROR(VLOOKUP($M167,'Descripción de trabajo'!$B$2:$D$10485,3,FALSE),"")</f>
        <v/>
      </c>
      <c r="S167" s="99" t="str">
        <f>IFERROR(VLOOKUP($B167,ÁREAS!$B$2:$L$61,5,FALSE),"")</f>
        <v/>
      </c>
      <c r="T167" s="99" t="str">
        <f>IFERROR(VLOOKUP($B167,ÁREAS!$B$2:$L$61,6,FALSE),"")</f>
        <v/>
      </c>
      <c r="U167" s="99" t="str">
        <f>IFERROR(VLOOKUP($B167,ÁREAS!$B$2:$L$61,7,FALSE),"")</f>
        <v/>
      </c>
      <c r="V167" s="99" t="str">
        <f>IFERROR(VLOOKUP($B167,ÁREAS!$B$2:$L$61,8,FALSE),"")</f>
        <v/>
      </c>
      <c r="W167" s="99" t="str">
        <f>IFERROR(VLOOKUP($B167,ÁREAS!$B$2:$L$61,9,FALSE),"")</f>
        <v/>
      </c>
      <c r="X167" s="99" t="str">
        <f>IFERROR(VLOOKUP($B167,ÁREAS!$B$2:$L$61,4,FALSE),"")</f>
        <v/>
      </c>
      <c r="Y167" s="99" t="str">
        <f>IFERROR(VLOOKUP($B167,ÁREAS!$B$2:$L$61,10,FALSE),"")</f>
        <v/>
      </c>
      <c r="Z167" s="99" t="str">
        <f>IFERROR(VLOOKUP($B167,ÁREAS!$B$2:$L$61,11,FALSE),"")</f>
        <v/>
      </c>
      <c r="AA167" s="99" t="str">
        <f>IFERROR(VLOOKUP($B167,ÁREAS!$B$2:$M$61,12,FALSE),"")</f>
        <v/>
      </c>
      <c r="AB167" s="99"/>
    </row>
    <row r="168" spans="1:28" s="101" customFormat="1" ht="24.6" customHeight="1" x14ac:dyDescent="0.3">
      <c r="A168" s="30">
        <v>166</v>
      </c>
      <c r="B168" s="99"/>
      <c r="C168" s="99"/>
      <c r="D168" s="99" t="str">
        <f>IFERROR(VLOOKUP(B168,ÁREAS!$B$2:$D$61,3,FALSE),"")</f>
        <v/>
      </c>
      <c r="E168" s="99"/>
      <c r="F168" s="99"/>
      <c r="G168" s="99"/>
      <c r="H168" s="99"/>
      <c r="I168" s="99"/>
      <c r="J168" s="99"/>
      <c r="K168" s="99"/>
      <c r="L168" s="99"/>
      <c r="M168" s="99"/>
      <c r="N168" s="99" t="str">
        <f>IFERROR(VLOOKUP(M168,'Descripción de trabajo'!$B$2:$D$1222,2,FALSE),"")</f>
        <v/>
      </c>
      <c r="O168" s="99"/>
      <c r="P168" s="100"/>
      <c r="Q168" s="99"/>
      <c r="R168" s="99" t="str">
        <f>IFERROR(VLOOKUP($M168,'Descripción de trabajo'!$B$2:$D$10485,3,FALSE),"")</f>
        <v/>
      </c>
      <c r="S168" s="99" t="str">
        <f>IFERROR(VLOOKUP($B168,ÁREAS!$B$2:$L$61,5,FALSE),"")</f>
        <v/>
      </c>
      <c r="T168" s="99" t="str">
        <f>IFERROR(VLOOKUP($B168,ÁREAS!$B$2:$L$61,6,FALSE),"")</f>
        <v/>
      </c>
      <c r="U168" s="99" t="str">
        <f>IFERROR(VLOOKUP($B168,ÁREAS!$B$2:$L$61,7,FALSE),"")</f>
        <v/>
      </c>
      <c r="V168" s="99" t="str">
        <f>IFERROR(VLOOKUP($B168,ÁREAS!$B$2:$L$61,8,FALSE),"")</f>
        <v/>
      </c>
      <c r="W168" s="99" t="str">
        <f>IFERROR(VLOOKUP($B168,ÁREAS!$B$2:$L$61,9,FALSE),"")</f>
        <v/>
      </c>
      <c r="X168" s="99" t="str">
        <f>IFERROR(VLOOKUP($B168,ÁREAS!$B$2:$L$61,4,FALSE),"")</f>
        <v/>
      </c>
      <c r="Y168" s="99" t="str">
        <f>IFERROR(VLOOKUP($B168,ÁREAS!$B$2:$L$61,10,FALSE),"")</f>
        <v/>
      </c>
      <c r="Z168" s="99" t="str">
        <f>IFERROR(VLOOKUP($B168,ÁREAS!$B$2:$L$61,11,FALSE),"")</f>
        <v/>
      </c>
      <c r="AA168" s="99" t="str">
        <f>IFERROR(VLOOKUP($B168,ÁREAS!$B$2:$M$61,12,FALSE),"")</f>
        <v/>
      </c>
      <c r="AB168" s="99"/>
    </row>
    <row r="169" spans="1:28" s="101" customFormat="1" ht="24.6" customHeight="1" x14ac:dyDescent="0.3">
      <c r="A169" s="30">
        <v>167</v>
      </c>
      <c r="B169" s="99"/>
      <c r="C169" s="99"/>
      <c r="D169" s="99" t="str">
        <f>IFERROR(VLOOKUP(B169,ÁREAS!$B$2:$D$61,3,FALSE),"")</f>
        <v/>
      </c>
      <c r="E169" s="99"/>
      <c r="F169" s="99"/>
      <c r="G169" s="99"/>
      <c r="H169" s="99"/>
      <c r="I169" s="99"/>
      <c r="J169" s="99"/>
      <c r="K169" s="99"/>
      <c r="L169" s="99"/>
      <c r="M169" s="99"/>
      <c r="N169" s="99" t="str">
        <f>IFERROR(VLOOKUP(M169,'Descripción de trabajo'!$B$2:$D$1222,2,FALSE),"")</f>
        <v/>
      </c>
      <c r="O169" s="99"/>
      <c r="P169" s="100"/>
      <c r="Q169" s="99"/>
      <c r="R169" s="99" t="str">
        <f>IFERROR(VLOOKUP($M169,'Descripción de trabajo'!$B$2:$D$10485,3,FALSE),"")</f>
        <v/>
      </c>
      <c r="S169" s="99" t="str">
        <f>IFERROR(VLOOKUP($B169,ÁREAS!$B$2:$L$61,5,FALSE),"")</f>
        <v/>
      </c>
      <c r="T169" s="99" t="str">
        <f>IFERROR(VLOOKUP($B169,ÁREAS!$B$2:$L$61,6,FALSE),"")</f>
        <v/>
      </c>
      <c r="U169" s="99" t="str">
        <f>IFERROR(VLOOKUP($B169,ÁREAS!$B$2:$L$61,7,FALSE),"")</f>
        <v/>
      </c>
      <c r="V169" s="99" t="str">
        <f>IFERROR(VLOOKUP($B169,ÁREAS!$B$2:$L$61,8,FALSE),"")</f>
        <v/>
      </c>
      <c r="W169" s="99" t="str">
        <f>IFERROR(VLOOKUP($B169,ÁREAS!$B$2:$L$61,9,FALSE),"")</f>
        <v/>
      </c>
      <c r="X169" s="99" t="str">
        <f>IFERROR(VLOOKUP($B169,ÁREAS!$B$2:$L$61,4,FALSE),"")</f>
        <v/>
      </c>
      <c r="Y169" s="99" t="str">
        <f>IFERROR(VLOOKUP($B169,ÁREAS!$B$2:$L$61,10,FALSE),"")</f>
        <v/>
      </c>
      <c r="Z169" s="99" t="str">
        <f>IFERROR(VLOOKUP($B169,ÁREAS!$B$2:$L$61,11,FALSE),"")</f>
        <v/>
      </c>
      <c r="AA169" s="99" t="str">
        <f>IFERROR(VLOOKUP($B169,ÁREAS!$B$2:$M$61,12,FALSE),"")</f>
        <v/>
      </c>
      <c r="AB169" s="99"/>
    </row>
    <row r="170" spans="1:28" s="101" customFormat="1" ht="24.6" customHeight="1" x14ac:dyDescent="0.3">
      <c r="A170" s="30">
        <v>168</v>
      </c>
      <c r="B170" s="99"/>
      <c r="C170" s="99"/>
      <c r="D170" s="99" t="str">
        <f>IFERROR(VLOOKUP(B170,ÁREAS!$B$2:$D$61,3,FALSE),"")</f>
        <v/>
      </c>
      <c r="E170" s="99"/>
      <c r="F170" s="99"/>
      <c r="G170" s="99"/>
      <c r="H170" s="99"/>
      <c r="I170" s="99"/>
      <c r="J170" s="99"/>
      <c r="K170" s="99"/>
      <c r="L170" s="99"/>
      <c r="M170" s="99"/>
      <c r="N170" s="99" t="str">
        <f>IFERROR(VLOOKUP(M170,'Descripción de trabajo'!$B$2:$D$1222,2,FALSE),"")</f>
        <v/>
      </c>
      <c r="O170" s="99"/>
      <c r="P170" s="100"/>
      <c r="Q170" s="99"/>
      <c r="R170" s="99" t="str">
        <f>IFERROR(VLOOKUP($M170,'Descripción de trabajo'!$B$2:$D$10485,3,FALSE),"")</f>
        <v/>
      </c>
      <c r="S170" s="99" t="str">
        <f>IFERROR(VLOOKUP($B170,ÁREAS!$B$2:$L$61,5,FALSE),"")</f>
        <v/>
      </c>
      <c r="T170" s="99" t="str">
        <f>IFERROR(VLOOKUP($B170,ÁREAS!$B$2:$L$61,6,FALSE),"")</f>
        <v/>
      </c>
      <c r="U170" s="99" t="str">
        <f>IFERROR(VLOOKUP($B170,ÁREAS!$B$2:$L$61,7,FALSE),"")</f>
        <v/>
      </c>
      <c r="V170" s="99" t="str">
        <f>IFERROR(VLOOKUP($B170,ÁREAS!$B$2:$L$61,8,FALSE),"")</f>
        <v/>
      </c>
      <c r="W170" s="99" t="str">
        <f>IFERROR(VLOOKUP($B170,ÁREAS!$B$2:$L$61,9,FALSE),"")</f>
        <v/>
      </c>
      <c r="X170" s="99" t="str">
        <f>IFERROR(VLOOKUP($B170,ÁREAS!$B$2:$L$61,4,FALSE),"")</f>
        <v/>
      </c>
      <c r="Y170" s="99" t="str">
        <f>IFERROR(VLOOKUP($B170,ÁREAS!$B$2:$L$61,10,FALSE),"")</f>
        <v/>
      </c>
      <c r="Z170" s="99" t="str">
        <f>IFERROR(VLOOKUP($B170,ÁREAS!$B$2:$L$61,11,FALSE),"")</f>
        <v/>
      </c>
      <c r="AA170" s="99" t="str">
        <f>IFERROR(VLOOKUP($B170,ÁREAS!$B$2:$M$61,12,FALSE),"")</f>
        <v/>
      </c>
      <c r="AB170" s="99"/>
    </row>
    <row r="171" spans="1:28" s="101" customFormat="1" ht="24.6" customHeight="1" x14ac:dyDescent="0.3">
      <c r="A171" s="30">
        <v>169</v>
      </c>
      <c r="B171" s="99"/>
      <c r="C171" s="99"/>
      <c r="D171" s="99" t="str">
        <f>IFERROR(VLOOKUP(B171,ÁREAS!$B$2:$D$61,3,FALSE),"")</f>
        <v/>
      </c>
      <c r="E171" s="99"/>
      <c r="F171" s="99"/>
      <c r="G171" s="99"/>
      <c r="H171" s="99"/>
      <c r="I171" s="99"/>
      <c r="J171" s="99"/>
      <c r="K171" s="99"/>
      <c r="L171" s="99"/>
      <c r="M171" s="99"/>
      <c r="N171" s="99" t="str">
        <f>IFERROR(VLOOKUP(M171,'Descripción de trabajo'!$B$2:$D$1222,2,FALSE),"")</f>
        <v/>
      </c>
      <c r="O171" s="99"/>
      <c r="P171" s="100"/>
      <c r="Q171" s="99"/>
      <c r="R171" s="99" t="str">
        <f>IFERROR(VLOOKUP($M171,'Descripción de trabajo'!$B$2:$D$10485,3,FALSE),"")</f>
        <v/>
      </c>
      <c r="S171" s="99" t="str">
        <f>IFERROR(VLOOKUP($B171,ÁREAS!$B$2:$L$61,5,FALSE),"")</f>
        <v/>
      </c>
      <c r="T171" s="99" t="str">
        <f>IFERROR(VLOOKUP($B171,ÁREAS!$B$2:$L$61,6,FALSE),"")</f>
        <v/>
      </c>
      <c r="U171" s="99" t="str">
        <f>IFERROR(VLOOKUP($B171,ÁREAS!$B$2:$L$61,7,FALSE),"")</f>
        <v/>
      </c>
      <c r="V171" s="99" t="str">
        <f>IFERROR(VLOOKUP($B171,ÁREAS!$B$2:$L$61,8,FALSE),"")</f>
        <v/>
      </c>
      <c r="W171" s="99" t="str">
        <f>IFERROR(VLOOKUP($B171,ÁREAS!$B$2:$L$61,9,FALSE),"")</f>
        <v/>
      </c>
      <c r="X171" s="99" t="str">
        <f>IFERROR(VLOOKUP($B171,ÁREAS!$B$2:$L$61,4,FALSE),"")</f>
        <v/>
      </c>
      <c r="Y171" s="99" t="str">
        <f>IFERROR(VLOOKUP($B171,ÁREAS!$B$2:$L$61,10,FALSE),"")</f>
        <v/>
      </c>
      <c r="Z171" s="99" t="str">
        <f>IFERROR(VLOOKUP($B171,ÁREAS!$B$2:$L$61,11,FALSE),"")</f>
        <v/>
      </c>
      <c r="AA171" s="99" t="str">
        <f>IFERROR(VLOOKUP($B171,ÁREAS!$B$2:$M$61,12,FALSE),"")</f>
        <v/>
      </c>
      <c r="AB171" s="99"/>
    </row>
    <row r="172" spans="1:28" s="101" customFormat="1" ht="24.6" customHeight="1" x14ac:dyDescent="0.3">
      <c r="A172" s="30">
        <v>170</v>
      </c>
      <c r="B172" s="99"/>
      <c r="C172" s="99"/>
      <c r="D172" s="99" t="str">
        <f>IFERROR(VLOOKUP(B172,ÁREAS!$B$2:$D$61,3,FALSE),"")</f>
        <v/>
      </c>
      <c r="E172" s="99"/>
      <c r="F172" s="99"/>
      <c r="G172" s="99"/>
      <c r="H172" s="99"/>
      <c r="I172" s="99"/>
      <c r="J172" s="99"/>
      <c r="K172" s="99"/>
      <c r="L172" s="99"/>
      <c r="M172" s="99"/>
      <c r="N172" s="99" t="str">
        <f>IFERROR(VLOOKUP(M172,'Descripción de trabajo'!$B$2:$D$1222,2,FALSE),"")</f>
        <v/>
      </c>
      <c r="O172" s="99"/>
      <c r="P172" s="100"/>
      <c r="Q172" s="99"/>
      <c r="R172" s="99" t="str">
        <f>IFERROR(VLOOKUP($M172,'Descripción de trabajo'!$B$2:$D$10485,3,FALSE),"")</f>
        <v/>
      </c>
      <c r="S172" s="99" t="str">
        <f>IFERROR(VLOOKUP($B172,ÁREAS!$B$2:$L$61,5,FALSE),"")</f>
        <v/>
      </c>
      <c r="T172" s="99" t="str">
        <f>IFERROR(VLOOKUP($B172,ÁREAS!$B$2:$L$61,6,FALSE),"")</f>
        <v/>
      </c>
      <c r="U172" s="99" t="str">
        <f>IFERROR(VLOOKUP($B172,ÁREAS!$B$2:$L$61,7,FALSE),"")</f>
        <v/>
      </c>
      <c r="V172" s="99" t="str">
        <f>IFERROR(VLOOKUP($B172,ÁREAS!$B$2:$L$61,8,FALSE),"")</f>
        <v/>
      </c>
      <c r="W172" s="99" t="str">
        <f>IFERROR(VLOOKUP($B172,ÁREAS!$B$2:$L$61,9,FALSE),"")</f>
        <v/>
      </c>
      <c r="X172" s="99" t="str">
        <f>IFERROR(VLOOKUP($B172,ÁREAS!$B$2:$L$61,4,FALSE),"")</f>
        <v/>
      </c>
      <c r="Y172" s="99" t="str">
        <f>IFERROR(VLOOKUP($B172,ÁREAS!$B$2:$L$61,10,FALSE),"")</f>
        <v/>
      </c>
      <c r="Z172" s="99" t="str">
        <f>IFERROR(VLOOKUP($B172,ÁREAS!$B$2:$L$61,11,FALSE),"")</f>
        <v/>
      </c>
      <c r="AA172" s="99" t="str">
        <f>IFERROR(VLOOKUP($B172,ÁREAS!$B$2:$M$61,12,FALSE),"")</f>
        <v/>
      </c>
      <c r="AB172" s="99"/>
    </row>
    <row r="173" spans="1:28" s="101" customFormat="1" ht="24.6" customHeight="1" x14ac:dyDescent="0.3">
      <c r="A173" s="30">
        <v>171</v>
      </c>
      <c r="B173" s="99"/>
      <c r="C173" s="99"/>
      <c r="D173" s="99" t="str">
        <f>IFERROR(VLOOKUP(B173,ÁREAS!$B$2:$D$61,3,FALSE),"")</f>
        <v/>
      </c>
      <c r="E173" s="99"/>
      <c r="F173" s="99"/>
      <c r="G173" s="99"/>
      <c r="H173" s="99"/>
      <c r="I173" s="99"/>
      <c r="J173" s="99"/>
      <c r="K173" s="99"/>
      <c r="L173" s="99"/>
      <c r="M173" s="99"/>
      <c r="N173" s="99" t="str">
        <f>IFERROR(VLOOKUP(M173,'Descripción de trabajo'!$B$2:$D$1222,2,FALSE),"")</f>
        <v/>
      </c>
      <c r="O173" s="99"/>
      <c r="P173" s="100"/>
      <c r="Q173" s="99"/>
      <c r="R173" s="99" t="str">
        <f>IFERROR(VLOOKUP($M173,'Descripción de trabajo'!$B$2:$D$10485,3,FALSE),"")</f>
        <v/>
      </c>
      <c r="S173" s="99" t="str">
        <f>IFERROR(VLOOKUP($B173,ÁREAS!$B$2:$L$61,5,FALSE),"")</f>
        <v/>
      </c>
      <c r="T173" s="99" t="str">
        <f>IFERROR(VLOOKUP($B173,ÁREAS!$B$2:$L$61,6,FALSE),"")</f>
        <v/>
      </c>
      <c r="U173" s="99" t="str">
        <f>IFERROR(VLOOKUP($B173,ÁREAS!$B$2:$L$61,7,FALSE),"")</f>
        <v/>
      </c>
      <c r="V173" s="99" t="str">
        <f>IFERROR(VLOOKUP($B173,ÁREAS!$B$2:$L$61,8,FALSE),"")</f>
        <v/>
      </c>
      <c r="W173" s="99" t="str">
        <f>IFERROR(VLOOKUP($B173,ÁREAS!$B$2:$L$61,9,FALSE),"")</f>
        <v/>
      </c>
      <c r="X173" s="99" t="str">
        <f>IFERROR(VLOOKUP($B173,ÁREAS!$B$2:$L$61,4,FALSE),"")</f>
        <v/>
      </c>
      <c r="Y173" s="99" t="str">
        <f>IFERROR(VLOOKUP($B173,ÁREAS!$B$2:$L$61,10,FALSE),"")</f>
        <v/>
      </c>
      <c r="Z173" s="99" t="str">
        <f>IFERROR(VLOOKUP($B173,ÁREAS!$B$2:$L$61,11,FALSE),"")</f>
        <v/>
      </c>
      <c r="AA173" s="99" t="str">
        <f>IFERROR(VLOOKUP($B173,ÁREAS!$B$2:$M$61,12,FALSE),"")</f>
        <v/>
      </c>
      <c r="AB173" s="99"/>
    </row>
    <row r="174" spans="1:28" s="101" customFormat="1" ht="24.6" customHeight="1" x14ac:dyDescent="0.3">
      <c r="A174" s="30">
        <v>172</v>
      </c>
      <c r="B174" s="99"/>
      <c r="C174" s="99"/>
      <c r="D174" s="99" t="str">
        <f>IFERROR(VLOOKUP(B174,ÁREAS!$B$2:$D$61,3,FALSE),"")</f>
        <v/>
      </c>
      <c r="E174" s="99"/>
      <c r="F174" s="99"/>
      <c r="G174" s="99"/>
      <c r="H174" s="99"/>
      <c r="I174" s="99"/>
      <c r="J174" s="99"/>
      <c r="K174" s="99"/>
      <c r="L174" s="99"/>
      <c r="M174" s="99"/>
      <c r="N174" s="99" t="str">
        <f>IFERROR(VLOOKUP(M174,'Descripción de trabajo'!$B$2:$D$1222,2,FALSE),"")</f>
        <v/>
      </c>
      <c r="O174" s="99"/>
      <c r="P174" s="100"/>
      <c r="Q174" s="99"/>
      <c r="R174" s="99" t="str">
        <f>IFERROR(VLOOKUP($M174,'Descripción de trabajo'!$B$2:$D$10485,3,FALSE),"")</f>
        <v/>
      </c>
      <c r="S174" s="99" t="str">
        <f>IFERROR(VLOOKUP($B174,ÁREAS!$B$2:$L$61,5,FALSE),"")</f>
        <v/>
      </c>
      <c r="T174" s="99" t="str">
        <f>IFERROR(VLOOKUP($B174,ÁREAS!$B$2:$L$61,6,FALSE),"")</f>
        <v/>
      </c>
      <c r="U174" s="99" t="str">
        <f>IFERROR(VLOOKUP($B174,ÁREAS!$B$2:$L$61,7,FALSE),"")</f>
        <v/>
      </c>
      <c r="V174" s="99" t="str">
        <f>IFERROR(VLOOKUP($B174,ÁREAS!$B$2:$L$61,8,FALSE),"")</f>
        <v/>
      </c>
      <c r="W174" s="99" t="str">
        <f>IFERROR(VLOOKUP($B174,ÁREAS!$B$2:$L$61,9,FALSE),"")</f>
        <v/>
      </c>
      <c r="X174" s="99" t="str">
        <f>IFERROR(VLOOKUP($B174,ÁREAS!$B$2:$L$61,4,FALSE),"")</f>
        <v/>
      </c>
      <c r="Y174" s="99" t="str">
        <f>IFERROR(VLOOKUP($B174,ÁREAS!$B$2:$L$61,10,FALSE),"")</f>
        <v/>
      </c>
      <c r="Z174" s="99" t="str">
        <f>IFERROR(VLOOKUP($B174,ÁREAS!$B$2:$L$61,11,FALSE),"")</f>
        <v/>
      </c>
      <c r="AA174" s="99" t="str">
        <f>IFERROR(VLOOKUP($B174,ÁREAS!$B$2:$M$61,12,FALSE),"")</f>
        <v/>
      </c>
      <c r="AB174" s="99"/>
    </row>
    <row r="175" spans="1:28" s="101" customFormat="1" ht="24.6" customHeight="1" x14ac:dyDescent="0.3">
      <c r="A175" s="30">
        <v>173</v>
      </c>
      <c r="B175" s="99"/>
      <c r="C175" s="99"/>
      <c r="D175" s="99" t="str">
        <f>IFERROR(VLOOKUP(B175,ÁREAS!$B$2:$D$61,3,FALSE),"")</f>
        <v/>
      </c>
      <c r="E175" s="99"/>
      <c r="F175" s="99"/>
      <c r="G175" s="99"/>
      <c r="H175" s="99"/>
      <c r="I175" s="99"/>
      <c r="J175" s="99"/>
      <c r="K175" s="99"/>
      <c r="L175" s="99"/>
      <c r="M175" s="99"/>
      <c r="N175" s="99" t="str">
        <f>IFERROR(VLOOKUP(M175,'Descripción de trabajo'!$B$2:$D$1222,2,FALSE),"")</f>
        <v/>
      </c>
      <c r="O175" s="99"/>
      <c r="P175" s="100"/>
      <c r="Q175" s="99"/>
      <c r="R175" s="99" t="str">
        <f>IFERROR(VLOOKUP($M175,'Descripción de trabajo'!$B$2:$D$10485,3,FALSE),"")</f>
        <v/>
      </c>
      <c r="S175" s="99" t="str">
        <f>IFERROR(VLOOKUP($B175,ÁREAS!$B$2:$L$61,5,FALSE),"")</f>
        <v/>
      </c>
      <c r="T175" s="99" t="str">
        <f>IFERROR(VLOOKUP($B175,ÁREAS!$B$2:$L$61,6,FALSE),"")</f>
        <v/>
      </c>
      <c r="U175" s="99" t="str">
        <f>IFERROR(VLOOKUP($B175,ÁREAS!$B$2:$L$61,7,FALSE),"")</f>
        <v/>
      </c>
      <c r="V175" s="99" t="str">
        <f>IFERROR(VLOOKUP($B175,ÁREAS!$B$2:$L$61,8,FALSE),"")</f>
        <v/>
      </c>
      <c r="W175" s="99" t="str">
        <f>IFERROR(VLOOKUP($B175,ÁREAS!$B$2:$L$61,9,FALSE),"")</f>
        <v/>
      </c>
      <c r="X175" s="99" t="str">
        <f>IFERROR(VLOOKUP($B175,ÁREAS!$B$2:$L$61,4,FALSE),"")</f>
        <v/>
      </c>
      <c r="Y175" s="99" t="str">
        <f>IFERROR(VLOOKUP($B175,ÁREAS!$B$2:$L$61,10,FALSE),"")</f>
        <v/>
      </c>
      <c r="Z175" s="99" t="str">
        <f>IFERROR(VLOOKUP($B175,ÁREAS!$B$2:$L$61,11,FALSE),"")</f>
        <v/>
      </c>
      <c r="AA175" s="99" t="str">
        <f>IFERROR(VLOOKUP($B175,ÁREAS!$B$2:$M$61,12,FALSE),"")</f>
        <v/>
      </c>
      <c r="AB175" s="99"/>
    </row>
    <row r="176" spans="1:28" s="101" customFormat="1" ht="24.6" customHeight="1" x14ac:dyDescent="0.3">
      <c r="A176" s="30">
        <v>174</v>
      </c>
      <c r="B176" s="99"/>
      <c r="C176" s="99"/>
      <c r="D176" s="99" t="str">
        <f>IFERROR(VLOOKUP(B176,ÁREAS!$B$2:$D$61,3,FALSE),"")</f>
        <v/>
      </c>
      <c r="E176" s="99"/>
      <c r="F176" s="99"/>
      <c r="G176" s="99"/>
      <c r="H176" s="99"/>
      <c r="I176" s="99"/>
      <c r="J176" s="99"/>
      <c r="K176" s="99"/>
      <c r="L176" s="99"/>
      <c r="M176" s="99"/>
      <c r="N176" s="99" t="str">
        <f>IFERROR(VLOOKUP(M176,'Descripción de trabajo'!$B$2:$D$1222,2,FALSE),"")</f>
        <v/>
      </c>
      <c r="O176" s="99"/>
      <c r="P176" s="100"/>
      <c r="Q176" s="99"/>
      <c r="R176" s="99" t="str">
        <f>IFERROR(VLOOKUP($M176,'Descripción de trabajo'!$B$2:$D$10485,3,FALSE),"")</f>
        <v/>
      </c>
      <c r="S176" s="99" t="str">
        <f>IFERROR(VLOOKUP($B176,ÁREAS!$B$2:$L$61,5,FALSE),"")</f>
        <v/>
      </c>
      <c r="T176" s="99" t="str">
        <f>IFERROR(VLOOKUP($B176,ÁREAS!$B$2:$L$61,6,FALSE),"")</f>
        <v/>
      </c>
      <c r="U176" s="99" t="str">
        <f>IFERROR(VLOOKUP($B176,ÁREAS!$B$2:$L$61,7,FALSE),"")</f>
        <v/>
      </c>
      <c r="V176" s="99" t="str">
        <f>IFERROR(VLOOKUP($B176,ÁREAS!$B$2:$L$61,8,FALSE),"")</f>
        <v/>
      </c>
      <c r="W176" s="99" t="str">
        <f>IFERROR(VLOOKUP($B176,ÁREAS!$B$2:$L$61,9,FALSE),"")</f>
        <v/>
      </c>
      <c r="X176" s="99" t="str">
        <f>IFERROR(VLOOKUP($B176,ÁREAS!$B$2:$L$61,4,FALSE),"")</f>
        <v/>
      </c>
      <c r="Y176" s="99" t="str">
        <f>IFERROR(VLOOKUP($B176,ÁREAS!$B$2:$L$61,10,FALSE),"")</f>
        <v/>
      </c>
      <c r="Z176" s="99" t="str">
        <f>IFERROR(VLOOKUP($B176,ÁREAS!$B$2:$L$61,11,FALSE),"")</f>
        <v/>
      </c>
      <c r="AA176" s="99" t="str">
        <f>IFERROR(VLOOKUP($B176,ÁREAS!$B$2:$M$61,12,FALSE),"")</f>
        <v/>
      </c>
      <c r="AB176" s="99"/>
    </row>
    <row r="177" spans="1:28" s="101" customFormat="1" ht="24.6" customHeight="1" x14ac:dyDescent="0.3">
      <c r="A177" s="30">
        <v>175</v>
      </c>
      <c r="B177" s="99"/>
      <c r="C177" s="99"/>
      <c r="D177" s="99" t="str">
        <f>IFERROR(VLOOKUP(B177,ÁREAS!$B$2:$D$61,3,FALSE),"")</f>
        <v/>
      </c>
      <c r="E177" s="99"/>
      <c r="F177" s="99"/>
      <c r="G177" s="99"/>
      <c r="H177" s="99"/>
      <c r="I177" s="99"/>
      <c r="J177" s="99"/>
      <c r="K177" s="99"/>
      <c r="L177" s="99"/>
      <c r="M177" s="99"/>
      <c r="N177" s="99" t="str">
        <f>IFERROR(VLOOKUP(M177,'Descripción de trabajo'!$B$2:$D$1222,2,FALSE),"")</f>
        <v/>
      </c>
      <c r="O177" s="99"/>
      <c r="P177" s="100"/>
      <c r="Q177" s="99"/>
      <c r="R177" s="99" t="str">
        <f>IFERROR(VLOOKUP($M177,'Descripción de trabajo'!$B$2:$D$10485,3,FALSE),"")</f>
        <v/>
      </c>
      <c r="S177" s="99" t="str">
        <f>IFERROR(VLOOKUP($B177,ÁREAS!$B$2:$L$61,5,FALSE),"")</f>
        <v/>
      </c>
      <c r="T177" s="99" t="str">
        <f>IFERROR(VLOOKUP($B177,ÁREAS!$B$2:$L$61,6,FALSE),"")</f>
        <v/>
      </c>
      <c r="U177" s="99" t="str">
        <f>IFERROR(VLOOKUP($B177,ÁREAS!$B$2:$L$61,7,FALSE),"")</f>
        <v/>
      </c>
      <c r="V177" s="99" t="str">
        <f>IFERROR(VLOOKUP($B177,ÁREAS!$B$2:$L$61,8,FALSE),"")</f>
        <v/>
      </c>
      <c r="W177" s="99" t="str">
        <f>IFERROR(VLOOKUP($B177,ÁREAS!$B$2:$L$61,9,FALSE),"")</f>
        <v/>
      </c>
      <c r="X177" s="99" t="str">
        <f>IFERROR(VLOOKUP($B177,ÁREAS!$B$2:$L$61,4,FALSE),"")</f>
        <v/>
      </c>
      <c r="Y177" s="99" t="str">
        <f>IFERROR(VLOOKUP($B177,ÁREAS!$B$2:$L$61,10,FALSE),"")</f>
        <v/>
      </c>
      <c r="Z177" s="99" t="str">
        <f>IFERROR(VLOOKUP($B177,ÁREAS!$B$2:$L$61,11,FALSE),"")</f>
        <v/>
      </c>
      <c r="AA177" s="99" t="str">
        <f>IFERROR(VLOOKUP($B177,ÁREAS!$B$2:$M$61,12,FALSE),"")</f>
        <v/>
      </c>
      <c r="AB177" s="99"/>
    </row>
    <row r="178" spans="1:28" s="101" customFormat="1" ht="24.6" customHeight="1" x14ac:dyDescent="0.3">
      <c r="A178" s="30">
        <v>176</v>
      </c>
      <c r="B178" s="99"/>
      <c r="C178" s="99"/>
      <c r="D178" s="99" t="str">
        <f>IFERROR(VLOOKUP(B178,ÁREAS!$B$2:$D$61,3,FALSE),"")</f>
        <v/>
      </c>
      <c r="E178" s="99"/>
      <c r="F178" s="99"/>
      <c r="G178" s="99"/>
      <c r="H178" s="99"/>
      <c r="I178" s="99"/>
      <c r="J178" s="99"/>
      <c r="K178" s="99"/>
      <c r="L178" s="99"/>
      <c r="M178" s="99"/>
      <c r="N178" s="99" t="str">
        <f>IFERROR(VLOOKUP(M178,'Descripción de trabajo'!$B$2:$D$1222,2,FALSE),"")</f>
        <v/>
      </c>
      <c r="O178" s="99"/>
      <c r="P178" s="100"/>
      <c r="Q178" s="99"/>
      <c r="R178" s="99" t="str">
        <f>IFERROR(VLOOKUP($M178,'Descripción de trabajo'!$B$2:$D$10485,3,FALSE),"")</f>
        <v/>
      </c>
      <c r="S178" s="99" t="str">
        <f>IFERROR(VLOOKUP($B178,ÁREAS!$B$2:$L$61,5,FALSE),"")</f>
        <v/>
      </c>
      <c r="T178" s="99" t="str">
        <f>IFERROR(VLOOKUP($B178,ÁREAS!$B$2:$L$61,6,FALSE),"")</f>
        <v/>
      </c>
      <c r="U178" s="99" t="str">
        <f>IFERROR(VLOOKUP($B178,ÁREAS!$B$2:$L$61,7,FALSE),"")</f>
        <v/>
      </c>
      <c r="V178" s="99" t="str">
        <f>IFERROR(VLOOKUP($B178,ÁREAS!$B$2:$L$61,8,FALSE),"")</f>
        <v/>
      </c>
      <c r="W178" s="99" t="str">
        <f>IFERROR(VLOOKUP($B178,ÁREAS!$B$2:$L$61,9,FALSE),"")</f>
        <v/>
      </c>
      <c r="X178" s="99" t="str">
        <f>IFERROR(VLOOKUP($B178,ÁREAS!$B$2:$L$61,4,FALSE),"")</f>
        <v/>
      </c>
      <c r="Y178" s="99" t="str">
        <f>IFERROR(VLOOKUP($B178,ÁREAS!$B$2:$L$61,10,FALSE),"")</f>
        <v/>
      </c>
      <c r="Z178" s="99" t="str">
        <f>IFERROR(VLOOKUP($B178,ÁREAS!$B$2:$L$61,11,FALSE),"")</f>
        <v/>
      </c>
      <c r="AA178" s="99" t="str">
        <f>IFERROR(VLOOKUP($B178,ÁREAS!$B$2:$M$61,12,FALSE),"")</f>
        <v/>
      </c>
      <c r="AB178" s="99"/>
    </row>
    <row r="179" spans="1:28" s="101" customFormat="1" ht="24.6" customHeight="1" x14ac:dyDescent="0.3">
      <c r="A179" s="30">
        <v>177</v>
      </c>
      <c r="B179" s="99"/>
      <c r="C179" s="99"/>
      <c r="D179" s="99" t="str">
        <f>IFERROR(VLOOKUP(B179,ÁREAS!$B$2:$D$61,3,FALSE),"")</f>
        <v/>
      </c>
      <c r="E179" s="99"/>
      <c r="F179" s="99"/>
      <c r="G179" s="99"/>
      <c r="H179" s="99"/>
      <c r="I179" s="99"/>
      <c r="J179" s="99"/>
      <c r="K179" s="99"/>
      <c r="L179" s="99"/>
      <c r="M179" s="99"/>
      <c r="N179" s="99" t="str">
        <f>IFERROR(VLOOKUP(M179,'Descripción de trabajo'!$B$2:$D$1222,2,FALSE),"")</f>
        <v/>
      </c>
      <c r="O179" s="99"/>
      <c r="P179" s="100"/>
      <c r="Q179" s="99"/>
      <c r="R179" s="99" t="str">
        <f>IFERROR(VLOOKUP($M179,'Descripción de trabajo'!$B$2:$D$10485,3,FALSE),"")</f>
        <v/>
      </c>
      <c r="S179" s="99" t="str">
        <f>IFERROR(VLOOKUP($B179,ÁREAS!$B$2:$L$61,5,FALSE),"")</f>
        <v/>
      </c>
      <c r="T179" s="99" t="str">
        <f>IFERROR(VLOOKUP($B179,ÁREAS!$B$2:$L$61,6,FALSE),"")</f>
        <v/>
      </c>
      <c r="U179" s="99" t="str">
        <f>IFERROR(VLOOKUP($B179,ÁREAS!$B$2:$L$61,7,FALSE),"")</f>
        <v/>
      </c>
      <c r="V179" s="99" t="str">
        <f>IFERROR(VLOOKUP($B179,ÁREAS!$B$2:$L$61,8,FALSE),"")</f>
        <v/>
      </c>
      <c r="W179" s="99" t="str">
        <f>IFERROR(VLOOKUP($B179,ÁREAS!$B$2:$L$61,9,FALSE),"")</f>
        <v/>
      </c>
      <c r="X179" s="99" t="str">
        <f>IFERROR(VLOOKUP($B179,ÁREAS!$B$2:$L$61,4,FALSE),"")</f>
        <v/>
      </c>
      <c r="Y179" s="99" t="str">
        <f>IFERROR(VLOOKUP($B179,ÁREAS!$B$2:$L$61,10,FALSE),"")</f>
        <v/>
      </c>
      <c r="Z179" s="99" t="str">
        <f>IFERROR(VLOOKUP($B179,ÁREAS!$B$2:$L$61,11,FALSE),"")</f>
        <v/>
      </c>
      <c r="AA179" s="99" t="str">
        <f>IFERROR(VLOOKUP($B179,ÁREAS!$B$2:$M$61,12,FALSE),"")</f>
        <v/>
      </c>
      <c r="AB179" s="99"/>
    </row>
    <row r="180" spans="1:28" s="101" customFormat="1" ht="24.6" customHeight="1" x14ac:dyDescent="0.3">
      <c r="A180" s="30">
        <v>178</v>
      </c>
      <c r="B180" s="99"/>
      <c r="C180" s="99"/>
      <c r="D180" s="99" t="str">
        <f>IFERROR(VLOOKUP(B180,ÁREAS!$B$2:$D$61,3,FALSE),"")</f>
        <v/>
      </c>
      <c r="E180" s="99"/>
      <c r="F180" s="99"/>
      <c r="G180" s="99"/>
      <c r="H180" s="99"/>
      <c r="I180" s="99"/>
      <c r="J180" s="99"/>
      <c r="K180" s="99"/>
      <c r="L180" s="99"/>
      <c r="M180" s="99"/>
      <c r="N180" s="99" t="str">
        <f>IFERROR(VLOOKUP(M180,'Descripción de trabajo'!$B$2:$D$1222,2,FALSE),"")</f>
        <v/>
      </c>
      <c r="O180" s="99"/>
      <c r="P180" s="100"/>
      <c r="Q180" s="99"/>
      <c r="R180" s="99" t="str">
        <f>IFERROR(VLOOKUP($M180,'Descripción de trabajo'!$B$2:$D$10485,3,FALSE),"")</f>
        <v/>
      </c>
      <c r="S180" s="99" t="str">
        <f>IFERROR(VLOOKUP($B180,ÁREAS!$B$2:$L$61,5,FALSE),"")</f>
        <v/>
      </c>
      <c r="T180" s="99" t="str">
        <f>IFERROR(VLOOKUP($B180,ÁREAS!$B$2:$L$61,6,FALSE),"")</f>
        <v/>
      </c>
      <c r="U180" s="99" t="str">
        <f>IFERROR(VLOOKUP($B180,ÁREAS!$B$2:$L$61,7,FALSE),"")</f>
        <v/>
      </c>
      <c r="V180" s="99" t="str">
        <f>IFERROR(VLOOKUP($B180,ÁREAS!$B$2:$L$61,8,FALSE),"")</f>
        <v/>
      </c>
      <c r="W180" s="99" t="str">
        <f>IFERROR(VLOOKUP($B180,ÁREAS!$B$2:$L$61,9,FALSE),"")</f>
        <v/>
      </c>
      <c r="X180" s="99" t="str">
        <f>IFERROR(VLOOKUP($B180,ÁREAS!$B$2:$L$61,4,FALSE),"")</f>
        <v/>
      </c>
      <c r="Y180" s="99" t="str">
        <f>IFERROR(VLOOKUP($B180,ÁREAS!$B$2:$L$61,10,FALSE),"")</f>
        <v/>
      </c>
      <c r="Z180" s="99" t="str">
        <f>IFERROR(VLOOKUP($B180,ÁREAS!$B$2:$L$61,11,FALSE),"")</f>
        <v/>
      </c>
      <c r="AA180" s="99" t="str">
        <f>IFERROR(VLOOKUP($B180,ÁREAS!$B$2:$M$61,12,FALSE),"")</f>
        <v/>
      </c>
      <c r="AB180" s="99"/>
    </row>
    <row r="181" spans="1:28" s="101" customFormat="1" ht="24.6" customHeight="1" x14ac:dyDescent="0.3">
      <c r="A181" s="30">
        <v>179</v>
      </c>
      <c r="B181" s="99"/>
      <c r="C181" s="99"/>
      <c r="D181" s="99" t="str">
        <f>IFERROR(VLOOKUP(B181,ÁREAS!$B$2:$D$61,3,FALSE),"")</f>
        <v/>
      </c>
      <c r="E181" s="99"/>
      <c r="F181" s="99"/>
      <c r="G181" s="99"/>
      <c r="H181" s="99"/>
      <c r="I181" s="99"/>
      <c r="J181" s="99"/>
      <c r="K181" s="99"/>
      <c r="L181" s="99"/>
      <c r="M181" s="99"/>
      <c r="N181" s="99" t="str">
        <f>IFERROR(VLOOKUP(M181,'Descripción de trabajo'!$B$2:$D$1222,2,FALSE),"")</f>
        <v/>
      </c>
      <c r="O181" s="99"/>
      <c r="P181" s="100"/>
      <c r="Q181" s="99"/>
      <c r="R181" s="99" t="str">
        <f>IFERROR(VLOOKUP($M181,'Descripción de trabajo'!$B$2:$D$10485,3,FALSE),"")</f>
        <v/>
      </c>
      <c r="S181" s="99" t="str">
        <f>IFERROR(VLOOKUP($B181,ÁREAS!$B$2:$L$61,5,FALSE),"")</f>
        <v/>
      </c>
      <c r="T181" s="99" t="str">
        <f>IFERROR(VLOOKUP($B181,ÁREAS!$B$2:$L$61,6,FALSE),"")</f>
        <v/>
      </c>
      <c r="U181" s="99" t="str">
        <f>IFERROR(VLOOKUP($B181,ÁREAS!$B$2:$L$61,7,FALSE),"")</f>
        <v/>
      </c>
      <c r="V181" s="99" t="str">
        <f>IFERROR(VLOOKUP($B181,ÁREAS!$B$2:$L$61,8,FALSE),"")</f>
        <v/>
      </c>
      <c r="W181" s="99" t="str">
        <f>IFERROR(VLOOKUP($B181,ÁREAS!$B$2:$L$61,9,FALSE),"")</f>
        <v/>
      </c>
      <c r="X181" s="99" t="str">
        <f>IFERROR(VLOOKUP($B181,ÁREAS!$B$2:$L$61,4,FALSE),"")</f>
        <v/>
      </c>
      <c r="Y181" s="99" t="str">
        <f>IFERROR(VLOOKUP($B181,ÁREAS!$B$2:$L$61,10,FALSE),"")</f>
        <v/>
      </c>
      <c r="Z181" s="99" t="str">
        <f>IFERROR(VLOOKUP($B181,ÁREAS!$B$2:$L$61,11,FALSE),"")</f>
        <v/>
      </c>
      <c r="AA181" s="99" t="str">
        <f>IFERROR(VLOOKUP($B181,ÁREAS!$B$2:$M$61,12,FALSE),"")</f>
        <v/>
      </c>
      <c r="AB181" s="99"/>
    </row>
    <row r="182" spans="1:28" s="101" customFormat="1" ht="24.6" customHeight="1" x14ac:dyDescent="0.3">
      <c r="A182" s="30">
        <v>180</v>
      </c>
      <c r="B182" s="99"/>
      <c r="C182" s="99"/>
      <c r="D182" s="99" t="str">
        <f>IFERROR(VLOOKUP(B182,ÁREAS!$B$2:$D$61,3,FALSE),"")</f>
        <v/>
      </c>
      <c r="E182" s="99"/>
      <c r="F182" s="99"/>
      <c r="G182" s="99"/>
      <c r="H182" s="99"/>
      <c r="I182" s="99"/>
      <c r="J182" s="99"/>
      <c r="K182" s="99"/>
      <c r="L182" s="99"/>
      <c r="M182" s="99"/>
      <c r="N182" s="99" t="str">
        <f>IFERROR(VLOOKUP(M182,'Descripción de trabajo'!$B$2:$D$1222,2,FALSE),"")</f>
        <v/>
      </c>
      <c r="O182" s="99"/>
      <c r="P182" s="100"/>
      <c r="Q182" s="99"/>
      <c r="R182" s="99" t="str">
        <f>IFERROR(VLOOKUP($M182,'Descripción de trabajo'!$B$2:$D$10485,3,FALSE),"")</f>
        <v/>
      </c>
      <c r="S182" s="99" t="str">
        <f>IFERROR(VLOOKUP($B182,ÁREAS!$B$2:$L$61,5,FALSE),"")</f>
        <v/>
      </c>
      <c r="T182" s="99" t="str">
        <f>IFERROR(VLOOKUP($B182,ÁREAS!$B$2:$L$61,6,FALSE),"")</f>
        <v/>
      </c>
      <c r="U182" s="99" t="str">
        <f>IFERROR(VLOOKUP($B182,ÁREAS!$B$2:$L$61,7,FALSE),"")</f>
        <v/>
      </c>
      <c r="V182" s="99" t="str">
        <f>IFERROR(VLOOKUP($B182,ÁREAS!$B$2:$L$61,8,FALSE),"")</f>
        <v/>
      </c>
      <c r="W182" s="99" t="str">
        <f>IFERROR(VLOOKUP($B182,ÁREAS!$B$2:$L$61,9,FALSE),"")</f>
        <v/>
      </c>
      <c r="X182" s="99" t="str">
        <f>IFERROR(VLOOKUP($B182,ÁREAS!$B$2:$L$61,4,FALSE),"")</f>
        <v/>
      </c>
      <c r="Y182" s="99" t="str">
        <f>IFERROR(VLOOKUP($B182,ÁREAS!$B$2:$L$61,10,FALSE),"")</f>
        <v/>
      </c>
      <c r="Z182" s="99" t="str">
        <f>IFERROR(VLOOKUP($B182,ÁREAS!$B$2:$L$61,11,FALSE),"")</f>
        <v/>
      </c>
      <c r="AA182" s="99" t="str">
        <f>IFERROR(VLOOKUP($B182,ÁREAS!$B$2:$M$61,12,FALSE),"")</f>
        <v/>
      </c>
      <c r="AB182" s="99"/>
    </row>
    <row r="183" spans="1:28" s="101" customFormat="1" ht="24.6" customHeight="1" x14ac:dyDescent="0.3">
      <c r="A183" s="30">
        <v>181</v>
      </c>
      <c r="B183" s="99"/>
      <c r="C183" s="99"/>
      <c r="D183" s="99" t="str">
        <f>IFERROR(VLOOKUP(B183,ÁREAS!$B$2:$D$61,3,FALSE),"")</f>
        <v/>
      </c>
      <c r="E183" s="99"/>
      <c r="F183" s="99"/>
      <c r="G183" s="99"/>
      <c r="H183" s="99"/>
      <c r="I183" s="99"/>
      <c r="J183" s="99"/>
      <c r="K183" s="99"/>
      <c r="L183" s="99"/>
      <c r="M183" s="99"/>
      <c r="N183" s="99" t="str">
        <f>IFERROR(VLOOKUP(M183,'Descripción de trabajo'!$B$2:$D$1222,2,FALSE),"")</f>
        <v/>
      </c>
      <c r="O183" s="99"/>
      <c r="P183" s="100"/>
      <c r="Q183" s="99"/>
      <c r="R183" s="99" t="str">
        <f>IFERROR(VLOOKUP($M183,'Descripción de trabajo'!$B$2:$D$10485,3,FALSE),"")</f>
        <v/>
      </c>
      <c r="S183" s="99" t="str">
        <f>IFERROR(VLOOKUP($B183,ÁREAS!$B$2:$L$61,5,FALSE),"")</f>
        <v/>
      </c>
      <c r="T183" s="99" t="str">
        <f>IFERROR(VLOOKUP($B183,ÁREAS!$B$2:$L$61,6,FALSE),"")</f>
        <v/>
      </c>
      <c r="U183" s="99" t="str">
        <f>IFERROR(VLOOKUP($B183,ÁREAS!$B$2:$L$61,7,FALSE),"")</f>
        <v/>
      </c>
      <c r="V183" s="99" t="str">
        <f>IFERROR(VLOOKUP($B183,ÁREAS!$B$2:$L$61,8,FALSE),"")</f>
        <v/>
      </c>
      <c r="W183" s="99" t="str">
        <f>IFERROR(VLOOKUP($B183,ÁREAS!$B$2:$L$61,9,FALSE),"")</f>
        <v/>
      </c>
      <c r="X183" s="99" t="str">
        <f>IFERROR(VLOOKUP($B183,ÁREAS!$B$2:$L$61,4,FALSE),"")</f>
        <v/>
      </c>
      <c r="Y183" s="99" t="str">
        <f>IFERROR(VLOOKUP($B183,ÁREAS!$B$2:$L$61,10,FALSE),"")</f>
        <v/>
      </c>
      <c r="Z183" s="99" t="str">
        <f>IFERROR(VLOOKUP($B183,ÁREAS!$B$2:$L$61,11,FALSE),"")</f>
        <v/>
      </c>
      <c r="AA183" s="99" t="str">
        <f>IFERROR(VLOOKUP($B183,ÁREAS!$B$2:$M$61,12,FALSE),"")</f>
        <v/>
      </c>
      <c r="AB183" s="99"/>
    </row>
    <row r="184" spans="1:28" s="101" customFormat="1" ht="24.6" customHeight="1" x14ac:dyDescent="0.3">
      <c r="A184" s="30">
        <v>182</v>
      </c>
      <c r="B184" s="99"/>
      <c r="C184" s="99"/>
      <c r="D184" s="99" t="str">
        <f>IFERROR(VLOOKUP(B184,ÁREAS!$B$2:$D$61,3,FALSE),"")</f>
        <v/>
      </c>
      <c r="E184" s="99"/>
      <c r="F184" s="99"/>
      <c r="G184" s="99"/>
      <c r="H184" s="99"/>
      <c r="I184" s="99"/>
      <c r="J184" s="99"/>
      <c r="K184" s="99"/>
      <c r="L184" s="99"/>
      <c r="M184" s="99"/>
      <c r="N184" s="99" t="str">
        <f>IFERROR(VLOOKUP(M184,'Descripción de trabajo'!$B$2:$D$1222,2,FALSE),"")</f>
        <v/>
      </c>
      <c r="O184" s="99"/>
      <c r="P184" s="100"/>
      <c r="Q184" s="99"/>
      <c r="R184" s="99" t="str">
        <f>IFERROR(VLOOKUP($M184,'Descripción de trabajo'!$B$2:$D$10485,3,FALSE),"")</f>
        <v/>
      </c>
      <c r="S184" s="99" t="str">
        <f>IFERROR(VLOOKUP($B184,ÁREAS!$B$2:$L$61,5,FALSE),"")</f>
        <v/>
      </c>
      <c r="T184" s="99" t="str">
        <f>IFERROR(VLOOKUP($B184,ÁREAS!$B$2:$L$61,6,FALSE),"")</f>
        <v/>
      </c>
      <c r="U184" s="99" t="str">
        <f>IFERROR(VLOOKUP($B184,ÁREAS!$B$2:$L$61,7,FALSE),"")</f>
        <v/>
      </c>
      <c r="V184" s="99" t="str">
        <f>IFERROR(VLOOKUP($B184,ÁREAS!$B$2:$L$61,8,FALSE),"")</f>
        <v/>
      </c>
      <c r="W184" s="99" t="str">
        <f>IFERROR(VLOOKUP($B184,ÁREAS!$B$2:$L$61,9,FALSE),"")</f>
        <v/>
      </c>
      <c r="X184" s="99" t="str">
        <f>IFERROR(VLOOKUP($B184,ÁREAS!$B$2:$L$61,4,FALSE),"")</f>
        <v/>
      </c>
      <c r="Y184" s="99" t="str">
        <f>IFERROR(VLOOKUP($B184,ÁREAS!$B$2:$L$61,10,FALSE),"")</f>
        <v/>
      </c>
      <c r="Z184" s="99" t="str">
        <f>IFERROR(VLOOKUP($B184,ÁREAS!$B$2:$L$61,11,FALSE),"")</f>
        <v/>
      </c>
      <c r="AA184" s="99" t="str">
        <f>IFERROR(VLOOKUP($B184,ÁREAS!$B$2:$M$61,12,FALSE),"")</f>
        <v/>
      </c>
      <c r="AB184" s="99"/>
    </row>
    <row r="185" spans="1:28" s="101" customFormat="1" ht="24.6" customHeight="1" x14ac:dyDescent="0.3">
      <c r="A185" s="30">
        <v>183</v>
      </c>
      <c r="B185" s="99"/>
      <c r="C185" s="99"/>
      <c r="D185" s="99" t="str">
        <f>IFERROR(VLOOKUP(B185,ÁREAS!$B$2:$D$61,3,FALSE),"")</f>
        <v/>
      </c>
      <c r="E185" s="99"/>
      <c r="F185" s="99"/>
      <c r="G185" s="99"/>
      <c r="H185" s="99"/>
      <c r="I185" s="99"/>
      <c r="J185" s="99"/>
      <c r="K185" s="99"/>
      <c r="L185" s="99"/>
      <c r="M185" s="99"/>
      <c r="N185" s="99" t="str">
        <f>IFERROR(VLOOKUP(M185,'Descripción de trabajo'!$B$2:$D$1222,2,FALSE),"")</f>
        <v/>
      </c>
      <c r="O185" s="99"/>
      <c r="P185" s="100"/>
      <c r="Q185" s="99"/>
      <c r="R185" s="99" t="str">
        <f>IFERROR(VLOOKUP($M185,'Descripción de trabajo'!$B$2:$D$10485,3,FALSE),"")</f>
        <v/>
      </c>
      <c r="S185" s="99" t="str">
        <f>IFERROR(VLOOKUP($B185,ÁREAS!$B$2:$L$61,5,FALSE),"")</f>
        <v/>
      </c>
      <c r="T185" s="99" t="str">
        <f>IFERROR(VLOOKUP($B185,ÁREAS!$B$2:$L$61,6,FALSE),"")</f>
        <v/>
      </c>
      <c r="U185" s="99" t="str">
        <f>IFERROR(VLOOKUP($B185,ÁREAS!$B$2:$L$61,7,FALSE),"")</f>
        <v/>
      </c>
      <c r="V185" s="99" t="str">
        <f>IFERROR(VLOOKUP($B185,ÁREAS!$B$2:$L$61,8,FALSE),"")</f>
        <v/>
      </c>
      <c r="W185" s="99" t="str">
        <f>IFERROR(VLOOKUP($B185,ÁREAS!$B$2:$L$61,9,FALSE),"")</f>
        <v/>
      </c>
      <c r="X185" s="99" t="str">
        <f>IFERROR(VLOOKUP($B185,ÁREAS!$B$2:$L$61,4,FALSE),"")</f>
        <v/>
      </c>
      <c r="Y185" s="99" t="str">
        <f>IFERROR(VLOOKUP($B185,ÁREAS!$B$2:$L$61,10,FALSE),"")</f>
        <v/>
      </c>
      <c r="Z185" s="99" t="str">
        <f>IFERROR(VLOOKUP($B185,ÁREAS!$B$2:$L$61,11,FALSE),"")</f>
        <v/>
      </c>
      <c r="AA185" s="99" t="str">
        <f>IFERROR(VLOOKUP($B185,ÁREAS!$B$2:$M$61,12,FALSE),"")</f>
        <v/>
      </c>
      <c r="AB185" s="99"/>
    </row>
    <row r="186" spans="1:28" s="101" customFormat="1" ht="24.6" customHeight="1" x14ac:dyDescent="0.3">
      <c r="A186" s="30">
        <v>184</v>
      </c>
      <c r="B186" s="99"/>
      <c r="C186" s="99"/>
      <c r="D186" s="99" t="str">
        <f>IFERROR(VLOOKUP(B186,ÁREAS!$B$2:$D$61,3,FALSE),"")</f>
        <v/>
      </c>
      <c r="E186" s="99"/>
      <c r="F186" s="99"/>
      <c r="G186" s="99"/>
      <c r="H186" s="99"/>
      <c r="I186" s="99"/>
      <c r="J186" s="99"/>
      <c r="K186" s="99"/>
      <c r="L186" s="99"/>
      <c r="M186" s="99"/>
      <c r="N186" s="99" t="str">
        <f>IFERROR(VLOOKUP(M186,'Descripción de trabajo'!$B$2:$D$1222,2,FALSE),"")</f>
        <v/>
      </c>
      <c r="O186" s="99"/>
      <c r="P186" s="100"/>
      <c r="Q186" s="99"/>
      <c r="R186" s="99" t="str">
        <f>IFERROR(VLOOKUP($M186,'Descripción de trabajo'!$B$2:$D$10485,3,FALSE),"")</f>
        <v/>
      </c>
      <c r="S186" s="99" t="str">
        <f>IFERROR(VLOOKUP($B186,ÁREAS!$B$2:$L$61,5,FALSE),"")</f>
        <v/>
      </c>
      <c r="T186" s="99" t="str">
        <f>IFERROR(VLOOKUP($B186,ÁREAS!$B$2:$L$61,6,FALSE),"")</f>
        <v/>
      </c>
      <c r="U186" s="99" t="str">
        <f>IFERROR(VLOOKUP($B186,ÁREAS!$B$2:$L$61,7,FALSE),"")</f>
        <v/>
      </c>
      <c r="V186" s="99" t="str">
        <f>IFERROR(VLOOKUP($B186,ÁREAS!$B$2:$L$61,8,FALSE),"")</f>
        <v/>
      </c>
      <c r="W186" s="99" t="str">
        <f>IFERROR(VLOOKUP($B186,ÁREAS!$B$2:$L$61,9,FALSE),"")</f>
        <v/>
      </c>
      <c r="X186" s="99" t="str">
        <f>IFERROR(VLOOKUP($B186,ÁREAS!$B$2:$L$61,4,FALSE),"")</f>
        <v/>
      </c>
      <c r="Y186" s="99" t="str">
        <f>IFERROR(VLOOKUP($B186,ÁREAS!$B$2:$L$61,10,FALSE),"")</f>
        <v/>
      </c>
      <c r="Z186" s="99" t="str">
        <f>IFERROR(VLOOKUP($B186,ÁREAS!$B$2:$L$61,11,FALSE),"")</f>
        <v/>
      </c>
      <c r="AA186" s="99" t="str">
        <f>IFERROR(VLOOKUP($B186,ÁREAS!$B$2:$M$61,12,FALSE),"")</f>
        <v/>
      </c>
      <c r="AB186" s="99"/>
    </row>
    <row r="187" spans="1:28" s="101" customFormat="1" ht="24.6" customHeight="1" x14ac:dyDescent="0.3">
      <c r="A187" s="30">
        <v>185</v>
      </c>
      <c r="B187" s="99"/>
      <c r="C187" s="99"/>
      <c r="D187" s="99" t="str">
        <f>IFERROR(VLOOKUP(B187,ÁREAS!$B$2:$D$61,3,FALSE),"")</f>
        <v/>
      </c>
      <c r="E187" s="99"/>
      <c r="F187" s="99"/>
      <c r="G187" s="99"/>
      <c r="H187" s="99"/>
      <c r="I187" s="99"/>
      <c r="J187" s="99"/>
      <c r="K187" s="99"/>
      <c r="L187" s="99"/>
      <c r="M187" s="99"/>
      <c r="N187" s="99" t="str">
        <f>IFERROR(VLOOKUP(M187,'Descripción de trabajo'!$B$2:$D$1222,2,FALSE),"")</f>
        <v/>
      </c>
      <c r="O187" s="99"/>
      <c r="P187" s="100"/>
      <c r="Q187" s="99"/>
      <c r="R187" s="99" t="str">
        <f>IFERROR(VLOOKUP($M187,'Descripción de trabajo'!$B$2:$D$10485,3,FALSE),"")</f>
        <v/>
      </c>
      <c r="S187" s="99" t="str">
        <f>IFERROR(VLOOKUP($B187,ÁREAS!$B$2:$L$61,5,FALSE),"")</f>
        <v/>
      </c>
      <c r="T187" s="99" t="str">
        <f>IFERROR(VLOOKUP($B187,ÁREAS!$B$2:$L$61,6,FALSE),"")</f>
        <v/>
      </c>
      <c r="U187" s="99" t="str">
        <f>IFERROR(VLOOKUP($B187,ÁREAS!$B$2:$L$61,7,FALSE),"")</f>
        <v/>
      </c>
      <c r="V187" s="99" t="str">
        <f>IFERROR(VLOOKUP($B187,ÁREAS!$B$2:$L$61,8,FALSE),"")</f>
        <v/>
      </c>
      <c r="W187" s="99" t="str">
        <f>IFERROR(VLOOKUP($B187,ÁREAS!$B$2:$L$61,9,FALSE),"")</f>
        <v/>
      </c>
      <c r="X187" s="99" t="str">
        <f>IFERROR(VLOOKUP($B187,ÁREAS!$B$2:$L$61,4,FALSE),"")</f>
        <v/>
      </c>
      <c r="Y187" s="99" t="str">
        <f>IFERROR(VLOOKUP($B187,ÁREAS!$B$2:$L$61,10,FALSE),"")</f>
        <v/>
      </c>
      <c r="Z187" s="99" t="str">
        <f>IFERROR(VLOOKUP($B187,ÁREAS!$B$2:$L$61,11,FALSE),"")</f>
        <v/>
      </c>
      <c r="AA187" s="99" t="str">
        <f>IFERROR(VLOOKUP($B187,ÁREAS!$B$2:$M$61,12,FALSE),"")</f>
        <v/>
      </c>
      <c r="AB187" s="99"/>
    </row>
    <row r="188" spans="1:28" s="101" customFormat="1" ht="24.6" customHeight="1" x14ac:dyDescent="0.3">
      <c r="A188" s="30">
        <v>186</v>
      </c>
      <c r="B188" s="99"/>
      <c r="C188" s="99"/>
      <c r="D188" s="99" t="str">
        <f>IFERROR(VLOOKUP(B188,ÁREAS!$B$2:$D$61,3,FALSE),"")</f>
        <v/>
      </c>
      <c r="E188" s="99"/>
      <c r="F188" s="99"/>
      <c r="G188" s="99"/>
      <c r="H188" s="99"/>
      <c r="I188" s="99"/>
      <c r="J188" s="99"/>
      <c r="K188" s="99"/>
      <c r="L188" s="99"/>
      <c r="M188" s="99"/>
      <c r="N188" s="99" t="str">
        <f>IFERROR(VLOOKUP(M188,'Descripción de trabajo'!$B$2:$D$1222,2,FALSE),"")</f>
        <v/>
      </c>
      <c r="O188" s="99"/>
      <c r="P188" s="100"/>
      <c r="Q188" s="99"/>
      <c r="R188" s="99" t="str">
        <f>IFERROR(VLOOKUP($M188,'Descripción de trabajo'!$B$2:$D$10485,3,FALSE),"")</f>
        <v/>
      </c>
      <c r="S188" s="99" t="str">
        <f>IFERROR(VLOOKUP($B188,ÁREAS!$B$2:$L$61,5,FALSE),"")</f>
        <v/>
      </c>
      <c r="T188" s="99" t="str">
        <f>IFERROR(VLOOKUP($B188,ÁREAS!$B$2:$L$61,6,FALSE),"")</f>
        <v/>
      </c>
      <c r="U188" s="99" t="str">
        <f>IFERROR(VLOOKUP($B188,ÁREAS!$B$2:$L$61,7,FALSE),"")</f>
        <v/>
      </c>
      <c r="V188" s="99" t="str">
        <f>IFERROR(VLOOKUP($B188,ÁREAS!$B$2:$L$61,8,FALSE),"")</f>
        <v/>
      </c>
      <c r="W188" s="99" t="str">
        <f>IFERROR(VLOOKUP($B188,ÁREAS!$B$2:$L$61,9,FALSE),"")</f>
        <v/>
      </c>
      <c r="X188" s="99" t="str">
        <f>IFERROR(VLOOKUP($B188,ÁREAS!$B$2:$L$61,4,FALSE),"")</f>
        <v/>
      </c>
      <c r="Y188" s="99" t="str">
        <f>IFERROR(VLOOKUP($B188,ÁREAS!$B$2:$L$61,10,FALSE),"")</f>
        <v/>
      </c>
      <c r="Z188" s="99" t="str">
        <f>IFERROR(VLOOKUP($B188,ÁREAS!$B$2:$L$61,11,FALSE),"")</f>
        <v/>
      </c>
      <c r="AA188" s="99" t="str">
        <f>IFERROR(VLOOKUP($B188,ÁREAS!$B$2:$M$61,12,FALSE),"")</f>
        <v/>
      </c>
      <c r="AB188" s="99"/>
    </row>
    <row r="189" spans="1:28" s="101" customFormat="1" ht="24.6" customHeight="1" x14ac:dyDescent="0.3">
      <c r="A189" s="30">
        <v>187</v>
      </c>
      <c r="B189" s="99"/>
      <c r="C189" s="99"/>
      <c r="D189" s="99" t="str">
        <f>IFERROR(VLOOKUP(B189,ÁREAS!$B$2:$D$61,3,FALSE),"")</f>
        <v/>
      </c>
      <c r="E189" s="99"/>
      <c r="F189" s="99"/>
      <c r="G189" s="99"/>
      <c r="H189" s="99"/>
      <c r="I189" s="99"/>
      <c r="J189" s="99"/>
      <c r="K189" s="99"/>
      <c r="L189" s="99"/>
      <c r="M189" s="99"/>
      <c r="N189" s="99" t="str">
        <f>IFERROR(VLOOKUP(M189,'Descripción de trabajo'!$B$2:$D$1222,2,FALSE),"")</f>
        <v/>
      </c>
      <c r="O189" s="99"/>
      <c r="P189" s="100"/>
      <c r="Q189" s="99"/>
      <c r="R189" s="99" t="str">
        <f>IFERROR(VLOOKUP($M189,'Descripción de trabajo'!$B$2:$D$10485,3,FALSE),"")</f>
        <v/>
      </c>
      <c r="S189" s="99" t="str">
        <f>IFERROR(VLOOKUP($B189,ÁREAS!$B$2:$L$61,5,FALSE),"")</f>
        <v/>
      </c>
      <c r="T189" s="99" t="str">
        <f>IFERROR(VLOOKUP($B189,ÁREAS!$B$2:$L$61,6,FALSE),"")</f>
        <v/>
      </c>
      <c r="U189" s="99" t="str">
        <f>IFERROR(VLOOKUP($B189,ÁREAS!$B$2:$L$61,7,FALSE),"")</f>
        <v/>
      </c>
      <c r="V189" s="99" t="str">
        <f>IFERROR(VLOOKUP($B189,ÁREAS!$B$2:$L$61,8,FALSE),"")</f>
        <v/>
      </c>
      <c r="W189" s="99" t="str">
        <f>IFERROR(VLOOKUP($B189,ÁREAS!$B$2:$L$61,9,FALSE),"")</f>
        <v/>
      </c>
      <c r="X189" s="99" t="str">
        <f>IFERROR(VLOOKUP($B189,ÁREAS!$B$2:$L$61,4,FALSE),"")</f>
        <v/>
      </c>
      <c r="Y189" s="99" t="str">
        <f>IFERROR(VLOOKUP($B189,ÁREAS!$B$2:$L$61,10,FALSE),"")</f>
        <v/>
      </c>
      <c r="Z189" s="99" t="str">
        <f>IFERROR(VLOOKUP($B189,ÁREAS!$B$2:$L$61,11,FALSE),"")</f>
        <v/>
      </c>
      <c r="AA189" s="99" t="str">
        <f>IFERROR(VLOOKUP($B189,ÁREAS!$B$2:$M$61,12,FALSE),"")</f>
        <v/>
      </c>
      <c r="AB189" s="99"/>
    </row>
    <row r="190" spans="1:28" s="101" customFormat="1" ht="24.6" customHeight="1" x14ac:dyDescent="0.3">
      <c r="A190" s="30">
        <v>188</v>
      </c>
      <c r="B190" s="99"/>
      <c r="C190" s="99"/>
      <c r="D190" s="99" t="str">
        <f>IFERROR(VLOOKUP(B190,ÁREAS!$B$2:$D$61,3,FALSE),"")</f>
        <v/>
      </c>
      <c r="E190" s="99"/>
      <c r="F190" s="99"/>
      <c r="G190" s="99"/>
      <c r="H190" s="99"/>
      <c r="I190" s="99"/>
      <c r="J190" s="99"/>
      <c r="K190" s="99"/>
      <c r="L190" s="99"/>
      <c r="M190" s="99"/>
      <c r="N190" s="99" t="str">
        <f>IFERROR(VLOOKUP(M190,'Descripción de trabajo'!$B$2:$D$1222,2,FALSE),"")</f>
        <v/>
      </c>
      <c r="O190" s="99"/>
      <c r="P190" s="100"/>
      <c r="Q190" s="99"/>
      <c r="R190" s="99" t="str">
        <f>IFERROR(VLOOKUP($M190,'Descripción de trabajo'!$B$2:$D$10485,3,FALSE),"")</f>
        <v/>
      </c>
      <c r="S190" s="99" t="str">
        <f>IFERROR(VLOOKUP($B190,ÁREAS!$B$2:$L$61,5,FALSE),"")</f>
        <v/>
      </c>
      <c r="T190" s="99" t="str">
        <f>IFERROR(VLOOKUP($B190,ÁREAS!$B$2:$L$61,6,FALSE),"")</f>
        <v/>
      </c>
      <c r="U190" s="99" t="str">
        <f>IFERROR(VLOOKUP($B190,ÁREAS!$B$2:$L$61,7,FALSE),"")</f>
        <v/>
      </c>
      <c r="V190" s="99" t="str">
        <f>IFERROR(VLOOKUP($B190,ÁREAS!$B$2:$L$61,8,FALSE),"")</f>
        <v/>
      </c>
      <c r="W190" s="99" t="str">
        <f>IFERROR(VLOOKUP($B190,ÁREAS!$B$2:$L$61,9,FALSE),"")</f>
        <v/>
      </c>
      <c r="X190" s="99" t="str">
        <f>IFERROR(VLOOKUP($B190,ÁREAS!$B$2:$L$61,4,FALSE),"")</f>
        <v/>
      </c>
      <c r="Y190" s="99" t="str">
        <f>IFERROR(VLOOKUP($B190,ÁREAS!$B$2:$L$61,10,FALSE),"")</f>
        <v/>
      </c>
      <c r="Z190" s="99" t="str">
        <f>IFERROR(VLOOKUP($B190,ÁREAS!$B$2:$L$61,11,FALSE),"")</f>
        <v/>
      </c>
      <c r="AA190" s="99" t="str">
        <f>IFERROR(VLOOKUP($B190,ÁREAS!$B$2:$M$61,12,FALSE),"")</f>
        <v/>
      </c>
      <c r="AB190" s="99"/>
    </row>
    <row r="191" spans="1:28" s="101" customFormat="1" ht="24.6" customHeight="1" x14ac:dyDescent="0.3">
      <c r="A191" s="30">
        <v>189</v>
      </c>
      <c r="B191" s="99"/>
      <c r="C191" s="99"/>
      <c r="D191" s="99" t="str">
        <f>IFERROR(VLOOKUP(B191,ÁREAS!$B$2:$D$61,3,FALSE),"")</f>
        <v/>
      </c>
      <c r="E191" s="99"/>
      <c r="F191" s="99"/>
      <c r="G191" s="99"/>
      <c r="H191" s="99"/>
      <c r="I191" s="99"/>
      <c r="J191" s="99"/>
      <c r="K191" s="99"/>
      <c r="L191" s="99"/>
      <c r="M191" s="99"/>
      <c r="N191" s="99" t="str">
        <f>IFERROR(VLOOKUP(M191,'Descripción de trabajo'!$B$2:$D$1222,2,FALSE),"")</f>
        <v/>
      </c>
      <c r="O191" s="99"/>
      <c r="P191" s="100"/>
      <c r="Q191" s="99"/>
      <c r="R191" s="99" t="str">
        <f>IFERROR(VLOOKUP($M191,'Descripción de trabajo'!$B$2:$D$10485,3,FALSE),"")</f>
        <v/>
      </c>
      <c r="S191" s="99" t="str">
        <f>IFERROR(VLOOKUP($B191,ÁREAS!$B$2:$L$61,5,FALSE),"")</f>
        <v/>
      </c>
      <c r="T191" s="99" t="str">
        <f>IFERROR(VLOOKUP($B191,ÁREAS!$B$2:$L$61,6,FALSE),"")</f>
        <v/>
      </c>
      <c r="U191" s="99" t="str">
        <f>IFERROR(VLOOKUP($B191,ÁREAS!$B$2:$L$61,7,FALSE),"")</f>
        <v/>
      </c>
      <c r="V191" s="99" t="str">
        <f>IFERROR(VLOOKUP($B191,ÁREAS!$B$2:$L$61,8,FALSE),"")</f>
        <v/>
      </c>
      <c r="W191" s="99" t="str">
        <f>IFERROR(VLOOKUP($B191,ÁREAS!$B$2:$L$61,9,FALSE),"")</f>
        <v/>
      </c>
      <c r="X191" s="99" t="str">
        <f>IFERROR(VLOOKUP($B191,ÁREAS!$B$2:$L$61,4,FALSE),"")</f>
        <v/>
      </c>
      <c r="Y191" s="99" t="str">
        <f>IFERROR(VLOOKUP($B191,ÁREAS!$B$2:$L$61,10,FALSE),"")</f>
        <v/>
      </c>
      <c r="Z191" s="99" t="str">
        <f>IFERROR(VLOOKUP($B191,ÁREAS!$B$2:$L$61,11,FALSE),"")</f>
        <v/>
      </c>
      <c r="AA191" s="99" t="str">
        <f>IFERROR(VLOOKUP($B191,ÁREAS!$B$2:$M$61,12,FALSE),"")</f>
        <v/>
      </c>
      <c r="AB191" s="99"/>
    </row>
    <row r="192" spans="1:28" s="101" customFormat="1" ht="24.6" customHeight="1" x14ac:dyDescent="0.3">
      <c r="A192" s="30">
        <v>190</v>
      </c>
      <c r="B192" s="99"/>
      <c r="C192" s="99"/>
      <c r="D192" s="99" t="str">
        <f>IFERROR(VLOOKUP(B192,ÁREAS!$B$2:$D$61,3,FALSE),"")</f>
        <v/>
      </c>
      <c r="E192" s="99"/>
      <c r="F192" s="99"/>
      <c r="G192" s="99"/>
      <c r="H192" s="99"/>
      <c r="I192" s="99"/>
      <c r="J192" s="99"/>
      <c r="K192" s="99"/>
      <c r="L192" s="99"/>
      <c r="M192" s="99"/>
      <c r="N192" s="99" t="str">
        <f>IFERROR(VLOOKUP(M192,'Descripción de trabajo'!$B$2:$D$1222,2,FALSE),"")</f>
        <v/>
      </c>
      <c r="O192" s="99"/>
      <c r="P192" s="100"/>
      <c r="Q192" s="99"/>
      <c r="R192" s="99" t="str">
        <f>IFERROR(VLOOKUP($M192,'Descripción de trabajo'!$B$2:$D$10485,3,FALSE),"")</f>
        <v/>
      </c>
      <c r="S192" s="99" t="str">
        <f>IFERROR(VLOOKUP($B192,ÁREAS!$B$2:$L$61,5,FALSE),"")</f>
        <v/>
      </c>
      <c r="T192" s="99" t="str">
        <f>IFERROR(VLOOKUP($B192,ÁREAS!$B$2:$L$61,6,FALSE),"")</f>
        <v/>
      </c>
      <c r="U192" s="99" t="str">
        <f>IFERROR(VLOOKUP($B192,ÁREAS!$B$2:$L$61,7,FALSE),"")</f>
        <v/>
      </c>
      <c r="V192" s="99" t="str">
        <f>IFERROR(VLOOKUP($B192,ÁREAS!$B$2:$L$61,8,FALSE),"")</f>
        <v/>
      </c>
      <c r="W192" s="99" t="str">
        <f>IFERROR(VLOOKUP($B192,ÁREAS!$B$2:$L$61,9,FALSE),"")</f>
        <v/>
      </c>
      <c r="X192" s="99" t="str">
        <f>IFERROR(VLOOKUP($B192,ÁREAS!$B$2:$L$61,4,FALSE),"")</f>
        <v/>
      </c>
      <c r="Y192" s="99" t="str">
        <f>IFERROR(VLOOKUP($B192,ÁREAS!$B$2:$L$61,10,FALSE),"")</f>
        <v/>
      </c>
      <c r="Z192" s="99" t="str">
        <f>IFERROR(VLOOKUP($B192,ÁREAS!$B$2:$L$61,11,FALSE),"")</f>
        <v/>
      </c>
      <c r="AA192" s="99" t="str">
        <f>IFERROR(VLOOKUP($B192,ÁREAS!$B$2:$M$61,12,FALSE),"")</f>
        <v/>
      </c>
      <c r="AB192" s="99"/>
    </row>
    <row r="193" spans="1:28" s="101" customFormat="1" ht="24.6" customHeight="1" x14ac:dyDescent="0.3">
      <c r="A193" s="30">
        <v>191</v>
      </c>
      <c r="B193" s="99"/>
      <c r="C193" s="99"/>
      <c r="D193" s="99" t="str">
        <f>IFERROR(VLOOKUP(B193,ÁREAS!$B$2:$D$61,3,FALSE),"")</f>
        <v/>
      </c>
      <c r="E193" s="99"/>
      <c r="F193" s="99"/>
      <c r="G193" s="99"/>
      <c r="H193" s="99"/>
      <c r="I193" s="99"/>
      <c r="J193" s="99"/>
      <c r="K193" s="99"/>
      <c r="L193" s="99"/>
      <c r="M193" s="99"/>
      <c r="N193" s="99" t="str">
        <f>IFERROR(VLOOKUP(M193,'Descripción de trabajo'!$B$2:$D$1222,2,FALSE),"")</f>
        <v/>
      </c>
      <c r="O193" s="99"/>
      <c r="P193" s="100"/>
      <c r="Q193" s="99"/>
      <c r="R193" s="99" t="str">
        <f>IFERROR(VLOOKUP($M193,'Descripción de trabajo'!$B$2:$D$10485,3,FALSE),"")</f>
        <v/>
      </c>
      <c r="S193" s="99" t="str">
        <f>IFERROR(VLOOKUP($B193,ÁREAS!$B$2:$L$61,5,FALSE),"")</f>
        <v/>
      </c>
      <c r="T193" s="99" t="str">
        <f>IFERROR(VLOOKUP($B193,ÁREAS!$B$2:$L$61,6,FALSE),"")</f>
        <v/>
      </c>
      <c r="U193" s="99" t="str">
        <f>IFERROR(VLOOKUP($B193,ÁREAS!$B$2:$L$61,7,FALSE),"")</f>
        <v/>
      </c>
      <c r="V193" s="99" t="str">
        <f>IFERROR(VLOOKUP($B193,ÁREAS!$B$2:$L$61,8,FALSE),"")</f>
        <v/>
      </c>
      <c r="W193" s="99" t="str">
        <f>IFERROR(VLOOKUP($B193,ÁREAS!$B$2:$L$61,9,FALSE),"")</f>
        <v/>
      </c>
      <c r="X193" s="99" t="str">
        <f>IFERROR(VLOOKUP($B193,ÁREAS!$B$2:$L$61,4,FALSE),"")</f>
        <v/>
      </c>
      <c r="Y193" s="99" t="str">
        <f>IFERROR(VLOOKUP($B193,ÁREAS!$B$2:$L$61,10,FALSE),"")</f>
        <v/>
      </c>
      <c r="Z193" s="99" t="str">
        <f>IFERROR(VLOOKUP($B193,ÁREAS!$B$2:$L$61,11,FALSE),"")</f>
        <v/>
      </c>
      <c r="AA193" s="99" t="str">
        <f>IFERROR(VLOOKUP($B193,ÁREAS!$B$2:$M$61,12,FALSE),"")</f>
        <v/>
      </c>
      <c r="AB193" s="99"/>
    </row>
    <row r="194" spans="1:28" s="101" customFormat="1" ht="24.6" customHeight="1" x14ac:dyDescent="0.3">
      <c r="A194" s="30">
        <v>192</v>
      </c>
      <c r="B194" s="99"/>
      <c r="C194" s="99"/>
      <c r="D194" s="99" t="str">
        <f>IFERROR(VLOOKUP(B194,ÁREAS!$B$2:$D$61,3,FALSE),"")</f>
        <v/>
      </c>
      <c r="E194" s="99"/>
      <c r="F194" s="99"/>
      <c r="G194" s="99"/>
      <c r="H194" s="99"/>
      <c r="I194" s="99"/>
      <c r="J194" s="99"/>
      <c r="K194" s="99"/>
      <c r="L194" s="99"/>
      <c r="M194" s="99"/>
      <c r="N194" s="99" t="str">
        <f>IFERROR(VLOOKUP(M194,'Descripción de trabajo'!$B$2:$D$1222,2,FALSE),"")</f>
        <v/>
      </c>
      <c r="O194" s="99"/>
      <c r="P194" s="100"/>
      <c r="Q194" s="99"/>
      <c r="R194" s="99" t="str">
        <f>IFERROR(VLOOKUP($M194,'Descripción de trabajo'!$B$2:$D$10485,3,FALSE),"")</f>
        <v/>
      </c>
      <c r="S194" s="99" t="str">
        <f>IFERROR(VLOOKUP($B194,ÁREAS!$B$2:$L$61,5,FALSE),"")</f>
        <v/>
      </c>
      <c r="T194" s="99" t="str">
        <f>IFERROR(VLOOKUP($B194,ÁREAS!$B$2:$L$61,6,FALSE),"")</f>
        <v/>
      </c>
      <c r="U194" s="99" t="str">
        <f>IFERROR(VLOOKUP($B194,ÁREAS!$B$2:$L$61,7,FALSE),"")</f>
        <v/>
      </c>
      <c r="V194" s="99" t="str">
        <f>IFERROR(VLOOKUP($B194,ÁREAS!$B$2:$L$61,8,FALSE),"")</f>
        <v/>
      </c>
      <c r="W194" s="99" t="str">
        <f>IFERROR(VLOOKUP($B194,ÁREAS!$B$2:$L$61,9,FALSE),"")</f>
        <v/>
      </c>
      <c r="X194" s="99" t="str">
        <f>IFERROR(VLOOKUP($B194,ÁREAS!$B$2:$L$61,4,FALSE),"")</f>
        <v/>
      </c>
      <c r="Y194" s="99" t="str">
        <f>IFERROR(VLOOKUP($B194,ÁREAS!$B$2:$L$61,10,FALSE),"")</f>
        <v/>
      </c>
      <c r="Z194" s="99" t="str">
        <f>IFERROR(VLOOKUP($B194,ÁREAS!$B$2:$L$61,11,FALSE),"")</f>
        <v/>
      </c>
      <c r="AA194" s="99" t="str">
        <f>IFERROR(VLOOKUP($B194,ÁREAS!$B$2:$M$61,12,FALSE),"")</f>
        <v/>
      </c>
      <c r="AB194" s="99"/>
    </row>
    <row r="195" spans="1:28" s="101" customFormat="1" ht="24.6" customHeight="1" x14ac:dyDescent="0.3">
      <c r="A195" s="30">
        <v>193</v>
      </c>
      <c r="B195" s="99"/>
      <c r="C195" s="99"/>
      <c r="D195" s="99" t="str">
        <f>IFERROR(VLOOKUP(B195,ÁREAS!$B$2:$D$61,3,FALSE),"")</f>
        <v/>
      </c>
      <c r="E195" s="99"/>
      <c r="F195" s="99"/>
      <c r="G195" s="99"/>
      <c r="H195" s="99"/>
      <c r="I195" s="99"/>
      <c r="J195" s="99"/>
      <c r="K195" s="99"/>
      <c r="L195" s="99"/>
      <c r="M195" s="99"/>
      <c r="N195" s="99" t="str">
        <f>IFERROR(VLOOKUP(M195,'Descripción de trabajo'!$B$2:$D$1222,2,FALSE),"")</f>
        <v/>
      </c>
      <c r="O195" s="99"/>
      <c r="P195" s="100"/>
      <c r="Q195" s="99"/>
      <c r="R195" s="99" t="str">
        <f>IFERROR(VLOOKUP($M195,'Descripción de trabajo'!$B$2:$D$10485,3,FALSE),"")</f>
        <v/>
      </c>
      <c r="S195" s="99" t="str">
        <f>IFERROR(VLOOKUP($B195,ÁREAS!$B$2:$L$61,5,FALSE),"")</f>
        <v/>
      </c>
      <c r="T195" s="99" t="str">
        <f>IFERROR(VLOOKUP($B195,ÁREAS!$B$2:$L$61,6,FALSE),"")</f>
        <v/>
      </c>
      <c r="U195" s="99" t="str">
        <f>IFERROR(VLOOKUP($B195,ÁREAS!$B$2:$L$61,7,FALSE),"")</f>
        <v/>
      </c>
      <c r="V195" s="99" t="str">
        <f>IFERROR(VLOOKUP($B195,ÁREAS!$B$2:$L$61,8,FALSE),"")</f>
        <v/>
      </c>
      <c r="W195" s="99" t="str">
        <f>IFERROR(VLOOKUP($B195,ÁREAS!$B$2:$L$61,9,FALSE),"")</f>
        <v/>
      </c>
      <c r="X195" s="99" t="str">
        <f>IFERROR(VLOOKUP($B195,ÁREAS!$B$2:$L$61,4,FALSE),"")</f>
        <v/>
      </c>
      <c r="Y195" s="99" t="str">
        <f>IFERROR(VLOOKUP($B195,ÁREAS!$B$2:$L$61,10,FALSE),"")</f>
        <v/>
      </c>
      <c r="Z195" s="99" t="str">
        <f>IFERROR(VLOOKUP($B195,ÁREAS!$B$2:$L$61,11,FALSE),"")</f>
        <v/>
      </c>
      <c r="AA195" s="99" t="str">
        <f>IFERROR(VLOOKUP($B195,ÁREAS!$B$2:$M$61,12,FALSE),"")</f>
        <v/>
      </c>
      <c r="AB195" s="99"/>
    </row>
    <row r="196" spans="1:28" s="101" customFormat="1" ht="24.6" customHeight="1" x14ac:dyDescent="0.3">
      <c r="A196" s="30">
        <v>194</v>
      </c>
      <c r="B196" s="99"/>
      <c r="C196" s="99"/>
      <c r="D196" s="99" t="str">
        <f>IFERROR(VLOOKUP(B196,ÁREAS!$B$2:$D$61,3,FALSE),"")</f>
        <v/>
      </c>
      <c r="E196" s="99"/>
      <c r="F196" s="99"/>
      <c r="G196" s="99"/>
      <c r="H196" s="99"/>
      <c r="I196" s="99"/>
      <c r="J196" s="99"/>
      <c r="K196" s="99"/>
      <c r="L196" s="99"/>
      <c r="M196" s="99"/>
      <c r="N196" s="99" t="str">
        <f>IFERROR(VLOOKUP(M196,'Descripción de trabajo'!$B$2:$D$1222,2,FALSE),"")</f>
        <v/>
      </c>
      <c r="O196" s="99"/>
      <c r="P196" s="100"/>
      <c r="Q196" s="99"/>
      <c r="R196" s="99" t="str">
        <f>IFERROR(VLOOKUP($M196,'Descripción de trabajo'!$B$2:$D$10485,3,FALSE),"")</f>
        <v/>
      </c>
      <c r="S196" s="99" t="str">
        <f>IFERROR(VLOOKUP($B196,ÁREAS!$B$2:$L$61,5,FALSE),"")</f>
        <v/>
      </c>
      <c r="T196" s="99" t="str">
        <f>IFERROR(VLOOKUP($B196,ÁREAS!$B$2:$L$61,6,FALSE),"")</f>
        <v/>
      </c>
      <c r="U196" s="99" t="str">
        <f>IFERROR(VLOOKUP($B196,ÁREAS!$B$2:$L$61,7,FALSE),"")</f>
        <v/>
      </c>
      <c r="V196" s="99" t="str">
        <f>IFERROR(VLOOKUP($B196,ÁREAS!$B$2:$L$61,8,FALSE),"")</f>
        <v/>
      </c>
      <c r="W196" s="99" t="str">
        <f>IFERROR(VLOOKUP($B196,ÁREAS!$B$2:$L$61,9,FALSE),"")</f>
        <v/>
      </c>
      <c r="X196" s="99" t="str">
        <f>IFERROR(VLOOKUP($B196,ÁREAS!$B$2:$L$61,4,FALSE),"")</f>
        <v/>
      </c>
      <c r="Y196" s="99" t="str">
        <f>IFERROR(VLOOKUP($B196,ÁREAS!$B$2:$L$61,10,FALSE),"")</f>
        <v/>
      </c>
      <c r="Z196" s="99" t="str">
        <f>IFERROR(VLOOKUP($B196,ÁREAS!$B$2:$L$61,11,FALSE),"")</f>
        <v/>
      </c>
      <c r="AA196" s="99" t="str">
        <f>IFERROR(VLOOKUP($B196,ÁREAS!$B$2:$M$61,12,FALSE),"")</f>
        <v/>
      </c>
      <c r="AB196" s="99"/>
    </row>
    <row r="197" spans="1:28" s="101" customFormat="1" ht="24.6" customHeight="1" x14ac:dyDescent="0.3">
      <c r="A197" s="30">
        <v>195</v>
      </c>
      <c r="B197" s="99"/>
      <c r="C197" s="99"/>
      <c r="D197" s="99" t="str">
        <f>IFERROR(VLOOKUP(B197,ÁREAS!$B$2:$D$61,3,FALSE),"")</f>
        <v/>
      </c>
      <c r="E197" s="99"/>
      <c r="F197" s="99"/>
      <c r="G197" s="99"/>
      <c r="H197" s="99"/>
      <c r="I197" s="99"/>
      <c r="J197" s="99"/>
      <c r="K197" s="99"/>
      <c r="L197" s="99"/>
      <c r="M197" s="99"/>
      <c r="N197" s="99" t="str">
        <f>IFERROR(VLOOKUP(M197,'Descripción de trabajo'!$B$2:$D$1222,2,FALSE),"")</f>
        <v/>
      </c>
      <c r="O197" s="99"/>
      <c r="P197" s="100"/>
      <c r="Q197" s="99"/>
      <c r="R197" s="99" t="str">
        <f>IFERROR(VLOOKUP($M197,'Descripción de trabajo'!$B$2:$D$10485,3,FALSE),"")</f>
        <v/>
      </c>
      <c r="S197" s="99" t="str">
        <f>IFERROR(VLOOKUP($B197,ÁREAS!$B$2:$L$61,5,FALSE),"")</f>
        <v/>
      </c>
      <c r="T197" s="99" t="str">
        <f>IFERROR(VLOOKUP($B197,ÁREAS!$B$2:$L$61,6,FALSE),"")</f>
        <v/>
      </c>
      <c r="U197" s="99" t="str">
        <f>IFERROR(VLOOKUP($B197,ÁREAS!$B$2:$L$61,7,FALSE),"")</f>
        <v/>
      </c>
      <c r="V197" s="99" t="str">
        <f>IFERROR(VLOOKUP($B197,ÁREAS!$B$2:$L$61,8,FALSE),"")</f>
        <v/>
      </c>
      <c r="W197" s="99" t="str">
        <f>IFERROR(VLOOKUP($B197,ÁREAS!$B$2:$L$61,9,FALSE),"")</f>
        <v/>
      </c>
      <c r="X197" s="99" t="str">
        <f>IFERROR(VLOOKUP($B197,ÁREAS!$B$2:$L$61,4,FALSE),"")</f>
        <v/>
      </c>
      <c r="Y197" s="99" t="str">
        <f>IFERROR(VLOOKUP($B197,ÁREAS!$B$2:$L$61,10,FALSE),"")</f>
        <v/>
      </c>
      <c r="Z197" s="99" t="str">
        <f>IFERROR(VLOOKUP($B197,ÁREAS!$B$2:$L$61,11,FALSE),"")</f>
        <v/>
      </c>
      <c r="AA197" s="99" t="str">
        <f>IFERROR(VLOOKUP($B197,ÁREAS!$B$2:$M$61,12,FALSE),"")</f>
        <v/>
      </c>
      <c r="AB197" s="99"/>
    </row>
    <row r="198" spans="1:28" s="101" customFormat="1" ht="24.6" customHeight="1" x14ac:dyDescent="0.3">
      <c r="A198" s="30">
        <v>196</v>
      </c>
      <c r="B198" s="99"/>
      <c r="C198" s="99"/>
      <c r="D198" s="99" t="str">
        <f>IFERROR(VLOOKUP(B198,ÁREAS!$B$2:$D$61,3,FALSE),"")</f>
        <v/>
      </c>
      <c r="E198" s="99"/>
      <c r="F198" s="99"/>
      <c r="G198" s="99"/>
      <c r="H198" s="99"/>
      <c r="I198" s="99"/>
      <c r="J198" s="99"/>
      <c r="K198" s="99"/>
      <c r="L198" s="99"/>
      <c r="M198" s="99"/>
      <c r="N198" s="99" t="str">
        <f>IFERROR(VLOOKUP(M198,'Descripción de trabajo'!$B$2:$D$1222,2,FALSE),"")</f>
        <v/>
      </c>
      <c r="O198" s="99"/>
      <c r="P198" s="100"/>
      <c r="Q198" s="99"/>
      <c r="R198" s="99" t="str">
        <f>IFERROR(VLOOKUP($M198,'Descripción de trabajo'!$B$2:$D$10485,3,FALSE),"")</f>
        <v/>
      </c>
      <c r="S198" s="99" t="str">
        <f>IFERROR(VLOOKUP($B198,ÁREAS!$B$2:$L$61,5,FALSE),"")</f>
        <v/>
      </c>
      <c r="T198" s="99" t="str">
        <f>IFERROR(VLOOKUP($B198,ÁREAS!$B$2:$L$61,6,FALSE),"")</f>
        <v/>
      </c>
      <c r="U198" s="99" t="str">
        <f>IFERROR(VLOOKUP($B198,ÁREAS!$B$2:$L$61,7,FALSE),"")</f>
        <v/>
      </c>
      <c r="V198" s="99" t="str">
        <f>IFERROR(VLOOKUP($B198,ÁREAS!$B$2:$L$61,8,FALSE),"")</f>
        <v/>
      </c>
      <c r="W198" s="99" t="str">
        <f>IFERROR(VLOOKUP($B198,ÁREAS!$B$2:$L$61,9,FALSE),"")</f>
        <v/>
      </c>
      <c r="X198" s="99" t="str">
        <f>IFERROR(VLOOKUP($B198,ÁREAS!$B$2:$L$61,4,FALSE),"")</f>
        <v/>
      </c>
      <c r="Y198" s="99" t="str">
        <f>IFERROR(VLOOKUP($B198,ÁREAS!$B$2:$L$61,10,FALSE),"")</f>
        <v/>
      </c>
      <c r="Z198" s="99" t="str">
        <f>IFERROR(VLOOKUP($B198,ÁREAS!$B$2:$L$61,11,FALSE),"")</f>
        <v/>
      </c>
      <c r="AA198" s="99" t="str">
        <f>IFERROR(VLOOKUP($B198,ÁREAS!$B$2:$M$61,12,FALSE),"")</f>
        <v/>
      </c>
      <c r="AB198" s="99"/>
    </row>
    <row r="199" spans="1:28" s="101" customFormat="1" ht="24.6" customHeight="1" x14ac:dyDescent="0.3">
      <c r="A199" s="30">
        <v>197</v>
      </c>
      <c r="B199" s="99"/>
      <c r="C199" s="99"/>
      <c r="D199" s="99" t="str">
        <f>IFERROR(VLOOKUP(B199,ÁREAS!$B$2:$D$61,3,FALSE),"")</f>
        <v/>
      </c>
      <c r="E199" s="99"/>
      <c r="F199" s="99"/>
      <c r="G199" s="99"/>
      <c r="H199" s="99"/>
      <c r="I199" s="99"/>
      <c r="J199" s="99"/>
      <c r="K199" s="99"/>
      <c r="L199" s="99"/>
      <c r="M199" s="99"/>
      <c r="N199" s="99" t="str">
        <f>IFERROR(VLOOKUP(M199,'Descripción de trabajo'!$B$2:$D$1222,2,FALSE),"")</f>
        <v/>
      </c>
      <c r="O199" s="99"/>
      <c r="P199" s="100"/>
      <c r="Q199" s="99"/>
      <c r="R199" s="99" t="str">
        <f>IFERROR(VLOOKUP($M199,'Descripción de trabajo'!$B$2:$D$10485,3,FALSE),"")</f>
        <v/>
      </c>
      <c r="S199" s="99" t="str">
        <f>IFERROR(VLOOKUP($B199,ÁREAS!$B$2:$L$61,5,FALSE),"")</f>
        <v/>
      </c>
      <c r="T199" s="99" t="str">
        <f>IFERROR(VLOOKUP($B199,ÁREAS!$B$2:$L$61,6,FALSE),"")</f>
        <v/>
      </c>
      <c r="U199" s="99" t="str">
        <f>IFERROR(VLOOKUP($B199,ÁREAS!$B$2:$L$61,7,FALSE),"")</f>
        <v/>
      </c>
      <c r="V199" s="99" t="str">
        <f>IFERROR(VLOOKUP($B199,ÁREAS!$B$2:$L$61,8,FALSE),"")</f>
        <v/>
      </c>
      <c r="W199" s="99" t="str">
        <f>IFERROR(VLOOKUP($B199,ÁREAS!$B$2:$L$61,9,FALSE),"")</f>
        <v/>
      </c>
      <c r="X199" s="99" t="str">
        <f>IFERROR(VLOOKUP($B199,ÁREAS!$B$2:$L$61,4,FALSE),"")</f>
        <v/>
      </c>
      <c r="Y199" s="99" t="str">
        <f>IFERROR(VLOOKUP($B199,ÁREAS!$B$2:$L$61,10,FALSE),"")</f>
        <v/>
      </c>
      <c r="Z199" s="99" t="str">
        <f>IFERROR(VLOOKUP($B199,ÁREAS!$B$2:$L$61,11,FALSE),"")</f>
        <v/>
      </c>
      <c r="AA199" s="99" t="str">
        <f>IFERROR(VLOOKUP($B199,ÁREAS!$B$2:$M$61,12,FALSE),"")</f>
        <v/>
      </c>
      <c r="AB199" s="99"/>
    </row>
    <row r="200" spans="1:28" s="101" customFormat="1" ht="24.6" customHeight="1" x14ac:dyDescent="0.3">
      <c r="A200" s="30">
        <v>198</v>
      </c>
      <c r="B200" s="99"/>
      <c r="C200" s="99"/>
      <c r="D200" s="99" t="str">
        <f>IFERROR(VLOOKUP(B200,ÁREAS!$B$2:$D$61,3,FALSE),"")</f>
        <v/>
      </c>
      <c r="E200" s="99"/>
      <c r="F200" s="99"/>
      <c r="G200" s="99"/>
      <c r="H200" s="99"/>
      <c r="I200" s="99"/>
      <c r="J200" s="99"/>
      <c r="K200" s="99"/>
      <c r="L200" s="99"/>
      <c r="M200" s="99"/>
      <c r="N200" s="99" t="str">
        <f>IFERROR(VLOOKUP(M200,'Descripción de trabajo'!$B$2:$D$1222,2,FALSE),"")</f>
        <v/>
      </c>
      <c r="O200" s="99"/>
      <c r="P200" s="100"/>
      <c r="Q200" s="99"/>
      <c r="R200" s="99" t="str">
        <f>IFERROR(VLOOKUP($M200,'Descripción de trabajo'!$B$2:$D$10485,3,FALSE),"")</f>
        <v/>
      </c>
      <c r="S200" s="99" t="str">
        <f>IFERROR(VLOOKUP($B200,ÁREAS!$B$2:$L$61,5,FALSE),"")</f>
        <v/>
      </c>
      <c r="T200" s="99" t="str">
        <f>IFERROR(VLOOKUP($B200,ÁREAS!$B$2:$L$61,6,FALSE),"")</f>
        <v/>
      </c>
      <c r="U200" s="99" t="str">
        <f>IFERROR(VLOOKUP($B200,ÁREAS!$B$2:$L$61,7,FALSE),"")</f>
        <v/>
      </c>
      <c r="V200" s="99" t="str">
        <f>IFERROR(VLOOKUP($B200,ÁREAS!$B$2:$L$61,8,FALSE),"")</f>
        <v/>
      </c>
      <c r="W200" s="99" t="str">
        <f>IFERROR(VLOOKUP($B200,ÁREAS!$B$2:$L$61,9,FALSE),"")</f>
        <v/>
      </c>
      <c r="X200" s="99" t="str">
        <f>IFERROR(VLOOKUP($B200,ÁREAS!$B$2:$L$61,4,FALSE),"")</f>
        <v/>
      </c>
      <c r="Y200" s="99" t="str">
        <f>IFERROR(VLOOKUP($B200,ÁREAS!$B$2:$L$61,10,FALSE),"")</f>
        <v/>
      </c>
      <c r="Z200" s="99" t="str">
        <f>IFERROR(VLOOKUP($B200,ÁREAS!$B$2:$L$61,11,FALSE),"")</f>
        <v/>
      </c>
      <c r="AA200" s="99" t="str">
        <f>IFERROR(VLOOKUP($B200,ÁREAS!$B$2:$M$61,12,FALSE),"")</f>
        <v/>
      </c>
      <c r="AB200" s="99"/>
    </row>
    <row r="201" spans="1:28" s="101" customFormat="1" ht="24.6" customHeight="1" x14ac:dyDescent="0.3">
      <c r="A201" s="30">
        <v>199</v>
      </c>
      <c r="B201" s="99"/>
      <c r="C201" s="99"/>
      <c r="D201" s="99" t="str">
        <f>IFERROR(VLOOKUP(B201,ÁREAS!$B$2:$D$61,3,FALSE),"")</f>
        <v/>
      </c>
      <c r="E201" s="99"/>
      <c r="F201" s="99"/>
      <c r="G201" s="99"/>
      <c r="H201" s="99"/>
      <c r="I201" s="99"/>
      <c r="J201" s="99"/>
      <c r="K201" s="99"/>
      <c r="L201" s="99"/>
      <c r="M201" s="99"/>
      <c r="N201" s="99" t="str">
        <f>IFERROR(VLOOKUP(M201,'Descripción de trabajo'!$B$2:$D$1222,2,FALSE),"")</f>
        <v/>
      </c>
      <c r="O201" s="99"/>
      <c r="P201" s="100"/>
      <c r="Q201" s="99"/>
      <c r="R201" s="99" t="str">
        <f>IFERROR(VLOOKUP($M201,'Descripción de trabajo'!$B$2:$D$10485,3,FALSE),"")</f>
        <v/>
      </c>
      <c r="S201" s="99" t="str">
        <f>IFERROR(VLOOKUP($B201,ÁREAS!$B$2:$L$61,5,FALSE),"")</f>
        <v/>
      </c>
      <c r="T201" s="99" t="str">
        <f>IFERROR(VLOOKUP($B201,ÁREAS!$B$2:$L$61,6,FALSE),"")</f>
        <v/>
      </c>
      <c r="U201" s="99" t="str">
        <f>IFERROR(VLOOKUP($B201,ÁREAS!$B$2:$L$61,7,FALSE),"")</f>
        <v/>
      </c>
      <c r="V201" s="99" t="str">
        <f>IFERROR(VLOOKUP($B201,ÁREAS!$B$2:$L$61,8,FALSE),"")</f>
        <v/>
      </c>
      <c r="W201" s="99" t="str">
        <f>IFERROR(VLOOKUP($B201,ÁREAS!$B$2:$L$61,9,FALSE),"")</f>
        <v/>
      </c>
      <c r="X201" s="99" t="str">
        <f>IFERROR(VLOOKUP($B201,ÁREAS!$B$2:$L$61,4,FALSE),"")</f>
        <v/>
      </c>
      <c r="Y201" s="99" t="str">
        <f>IFERROR(VLOOKUP($B201,ÁREAS!$B$2:$L$61,10,FALSE),"")</f>
        <v/>
      </c>
      <c r="Z201" s="99" t="str">
        <f>IFERROR(VLOOKUP($B201,ÁREAS!$B$2:$L$61,11,FALSE),"")</f>
        <v/>
      </c>
      <c r="AA201" s="99" t="str">
        <f>IFERROR(VLOOKUP($B201,ÁREAS!$B$2:$M$61,12,FALSE),"")</f>
        <v/>
      </c>
      <c r="AB201" s="99"/>
    </row>
    <row r="202" spans="1:28" s="101" customFormat="1" ht="24.6" customHeight="1" x14ac:dyDescent="0.3">
      <c r="A202" s="30">
        <v>200</v>
      </c>
      <c r="B202" s="99"/>
      <c r="C202" s="99"/>
      <c r="D202" s="99" t="str">
        <f>IFERROR(VLOOKUP(B202,ÁREAS!$B$2:$D$61,3,FALSE),"")</f>
        <v/>
      </c>
      <c r="E202" s="99"/>
      <c r="F202" s="99"/>
      <c r="G202" s="99"/>
      <c r="H202" s="99"/>
      <c r="I202" s="99"/>
      <c r="J202" s="99"/>
      <c r="K202" s="99"/>
      <c r="L202" s="99"/>
      <c r="M202" s="99"/>
      <c r="N202" s="99" t="str">
        <f>IFERROR(VLOOKUP(M202,'Descripción de trabajo'!$B$2:$D$1222,2,FALSE),"")</f>
        <v/>
      </c>
      <c r="O202" s="99"/>
      <c r="P202" s="100"/>
      <c r="Q202" s="99"/>
      <c r="R202" s="99" t="str">
        <f>IFERROR(VLOOKUP($M202,'Descripción de trabajo'!$B$2:$D$10485,3,FALSE),"")</f>
        <v/>
      </c>
      <c r="S202" s="99" t="str">
        <f>IFERROR(VLOOKUP($B202,ÁREAS!$B$2:$L$61,5,FALSE),"")</f>
        <v/>
      </c>
      <c r="T202" s="99" t="str">
        <f>IFERROR(VLOOKUP($B202,ÁREAS!$B$2:$L$61,6,FALSE),"")</f>
        <v/>
      </c>
      <c r="U202" s="99" t="str">
        <f>IFERROR(VLOOKUP($B202,ÁREAS!$B$2:$L$61,7,FALSE),"")</f>
        <v/>
      </c>
      <c r="V202" s="99" t="str">
        <f>IFERROR(VLOOKUP($B202,ÁREAS!$B$2:$L$61,8,FALSE),"")</f>
        <v/>
      </c>
      <c r="W202" s="99" t="str">
        <f>IFERROR(VLOOKUP($B202,ÁREAS!$B$2:$L$61,9,FALSE),"")</f>
        <v/>
      </c>
      <c r="X202" s="99" t="str">
        <f>IFERROR(VLOOKUP($B202,ÁREAS!$B$2:$L$61,4,FALSE),"")</f>
        <v/>
      </c>
      <c r="Y202" s="99" t="str">
        <f>IFERROR(VLOOKUP($B202,ÁREAS!$B$2:$L$61,10,FALSE),"")</f>
        <v/>
      </c>
      <c r="Z202" s="99" t="str">
        <f>IFERROR(VLOOKUP($B202,ÁREAS!$B$2:$L$61,11,FALSE),"")</f>
        <v/>
      </c>
      <c r="AA202" s="99" t="str">
        <f>IFERROR(VLOOKUP($B202,ÁREAS!$B$2:$M$61,12,FALSE),"")</f>
        <v/>
      </c>
      <c r="AB202" s="99"/>
    </row>
    <row r="203" spans="1:28" s="101" customFormat="1" ht="24.6" customHeight="1" x14ac:dyDescent="0.3">
      <c r="A203" s="30">
        <v>201</v>
      </c>
      <c r="B203" s="99"/>
      <c r="C203" s="99"/>
      <c r="D203" s="99" t="str">
        <f>IFERROR(VLOOKUP(B203,ÁREAS!$B$2:$D$61,3,FALSE),"")</f>
        <v/>
      </c>
      <c r="E203" s="99"/>
      <c r="F203" s="99"/>
      <c r="G203" s="99"/>
      <c r="H203" s="99"/>
      <c r="I203" s="99"/>
      <c r="J203" s="99"/>
      <c r="K203" s="99"/>
      <c r="L203" s="99"/>
      <c r="M203" s="99"/>
      <c r="N203" s="99" t="str">
        <f>IFERROR(VLOOKUP(M203,'Descripción de trabajo'!$B$2:$D$1222,2,FALSE),"")</f>
        <v/>
      </c>
      <c r="O203" s="99"/>
      <c r="P203" s="100"/>
      <c r="Q203" s="99"/>
      <c r="R203" s="99" t="str">
        <f>IFERROR(VLOOKUP($M203,'Descripción de trabajo'!$B$2:$D$10485,3,FALSE),"")</f>
        <v/>
      </c>
      <c r="S203" s="99" t="str">
        <f>IFERROR(VLOOKUP($B203,ÁREAS!$B$2:$L$61,5,FALSE),"")</f>
        <v/>
      </c>
      <c r="T203" s="99" t="str">
        <f>IFERROR(VLOOKUP($B203,ÁREAS!$B$2:$L$61,6,FALSE),"")</f>
        <v/>
      </c>
      <c r="U203" s="99" t="str">
        <f>IFERROR(VLOOKUP($B203,ÁREAS!$B$2:$L$61,7,FALSE),"")</f>
        <v/>
      </c>
      <c r="V203" s="99" t="str">
        <f>IFERROR(VLOOKUP($B203,ÁREAS!$B$2:$L$61,8,FALSE),"")</f>
        <v/>
      </c>
      <c r="W203" s="99" t="str">
        <f>IFERROR(VLOOKUP($B203,ÁREAS!$B$2:$L$61,9,FALSE),"")</f>
        <v/>
      </c>
      <c r="X203" s="99" t="str">
        <f>IFERROR(VLOOKUP($B203,ÁREAS!$B$2:$L$61,4,FALSE),"")</f>
        <v/>
      </c>
      <c r="Y203" s="99" t="str">
        <f>IFERROR(VLOOKUP($B203,ÁREAS!$B$2:$L$61,10,FALSE),"")</f>
        <v/>
      </c>
      <c r="Z203" s="99" t="str">
        <f>IFERROR(VLOOKUP($B203,ÁREAS!$B$2:$L$61,11,FALSE),"")</f>
        <v/>
      </c>
      <c r="AA203" s="99" t="str">
        <f>IFERROR(VLOOKUP($B203,ÁREAS!$B$2:$M$61,12,FALSE),"")</f>
        <v/>
      </c>
      <c r="AB203" s="99"/>
    </row>
    <row r="204" spans="1:28" s="101" customFormat="1" ht="24.6" customHeight="1" x14ac:dyDescent="0.3">
      <c r="A204" s="30">
        <v>202</v>
      </c>
      <c r="B204" s="99"/>
      <c r="C204" s="99"/>
      <c r="D204" s="99" t="str">
        <f>IFERROR(VLOOKUP(B204,ÁREAS!$B$2:$D$61,3,FALSE),"")</f>
        <v/>
      </c>
      <c r="E204" s="99"/>
      <c r="F204" s="99"/>
      <c r="G204" s="99"/>
      <c r="H204" s="99"/>
      <c r="I204" s="99"/>
      <c r="J204" s="99"/>
      <c r="K204" s="99"/>
      <c r="L204" s="99"/>
      <c r="M204" s="99"/>
      <c r="N204" s="99" t="str">
        <f>IFERROR(VLOOKUP(M204,'Descripción de trabajo'!$B$2:$D$1222,2,FALSE),"")</f>
        <v/>
      </c>
      <c r="O204" s="99"/>
      <c r="P204" s="100"/>
      <c r="Q204" s="99"/>
      <c r="R204" s="99" t="str">
        <f>IFERROR(VLOOKUP($M204,'Descripción de trabajo'!$B$2:$D$10485,3,FALSE),"")</f>
        <v/>
      </c>
      <c r="S204" s="99" t="str">
        <f>IFERROR(VLOOKUP($B204,ÁREAS!$B$2:$L$61,5,FALSE),"")</f>
        <v/>
      </c>
      <c r="T204" s="99" t="str">
        <f>IFERROR(VLOOKUP($B204,ÁREAS!$B$2:$L$61,6,FALSE),"")</f>
        <v/>
      </c>
      <c r="U204" s="99" t="str">
        <f>IFERROR(VLOOKUP($B204,ÁREAS!$B$2:$L$61,7,FALSE),"")</f>
        <v/>
      </c>
      <c r="V204" s="99" t="str">
        <f>IFERROR(VLOOKUP($B204,ÁREAS!$B$2:$L$61,8,FALSE),"")</f>
        <v/>
      </c>
      <c r="W204" s="99" t="str">
        <f>IFERROR(VLOOKUP($B204,ÁREAS!$B$2:$L$61,9,FALSE),"")</f>
        <v/>
      </c>
      <c r="X204" s="99" t="str">
        <f>IFERROR(VLOOKUP($B204,ÁREAS!$B$2:$L$61,4,FALSE),"")</f>
        <v/>
      </c>
      <c r="Y204" s="99" t="str">
        <f>IFERROR(VLOOKUP($B204,ÁREAS!$B$2:$L$61,10,FALSE),"")</f>
        <v/>
      </c>
      <c r="Z204" s="99" t="str">
        <f>IFERROR(VLOOKUP($B204,ÁREAS!$B$2:$L$61,11,FALSE),"")</f>
        <v/>
      </c>
      <c r="AA204" s="99" t="str">
        <f>IFERROR(VLOOKUP($B204,ÁREAS!$B$2:$M$61,12,FALSE),"")</f>
        <v/>
      </c>
      <c r="AB204" s="99"/>
    </row>
    <row r="205" spans="1:28" s="101" customFormat="1" ht="24.6" customHeight="1" x14ac:dyDescent="0.3">
      <c r="A205" s="30">
        <v>203</v>
      </c>
      <c r="B205" s="99"/>
      <c r="C205" s="99"/>
      <c r="D205" s="99" t="str">
        <f>IFERROR(VLOOKUP(B205,ÁREAS!$B$2:$D$61,3,FALSE),"")</f>
        <v/>
      </c>
      <c r="E205" s="99"/>
      <c r="F205" s="99"/>
      <c r="G205" s="99"/>
      <c r="H205" s="99"/>
      <c r="I205" s="99"/>
      <c r="J205" s="99"/>
      <c r="K205" s="99"/>
      <c r="L205" s="99"/>
      <c r="M205" s="99"/>
      <c r="N205" s="99" t="str">
        <f>IFERROR(VLOOKUP(M205,'Descripción de trabajo'!$B$2:$D$1222,2,FALSE),"")</f>
        <v/>
      </c>
      <c r="O205" s="99"/>
      <c r="P205" s="100"/>
      <c r="Q205" s="99"/>
      <c r="R205" s="99" t="str">
        <f>IFERROR(VLOOKUP($M205,'Descripción de trabajo'!$B$2:$D$10485,3,FALSE),"")</f>
        <v/>
      </c>
      <c r="S205" s="99" t="str">
        <f>IFERROR(VLOOKUP($B205,ÁREAS!$B$2:$L$61,5,FALSE),"")</f>
        <v/>
      </c>
      <c r="T205" s="99" t="str">
        <f>IFERROR(VLOOKUP($B205,ÁREAS!$B$2:$L$61,6,FALSE),"")</f>
        <v/>
      </c>
      <c r="U205" s="99" t="str">
        <f>IFERROR(VLOOKUP($B205,ÁREAS!$B$2:$L$61,7,FALSE),"")</f>
        <v/>
      </c>
      <c r="V205" s="99" t="str">
        <f>IFERROR(VLOOKUP($B205,ÁREAS!$B$2:$L$61,8,FALSE),"")</f>
        <v/>
      </c>
      <c r="W205" s="99" t="str">
        <f>IFERROR(VLOOKUP($B205,ÁREAS!$B$2:$L$61,9,FALSE),"")</f>
        <v/>
      </c>
      <c r="X205" s="99" t="str">
        <f>IFERROR(VLOOKUP($B205,ÁREAS!$B$2:$L$61,4,FALSE),"")</f>
        <v/>
      </c>
      <c r="Y205" s="99" t="str">
        <f>IFERROR(VLOOKUP($B205,ÁREAS!$B$2:$L$61,10,FALSE),"")</f>
        <v/>
      </c>
      <c r="Z205" s="99" t="str">
        <f>IFERROR(VLOOKUP($B205,ÁREAS!$B$2:$L$61,11,FALSE),"")</f>
        <v/>
      </c>
      <c r="AA205" s="99" t="str">
        <f>IFERROR(VLOOKUP($B205,ÁREAS!$B$2:$M$61,12,FALSE),"")</f>
        <v/>
      </c>
      <c r="AB205" s="99"/>
    </row>
    <row r="206" spans="1:28" s="101" customFormat="1" ht="24.6" customHeight="1" x14ac:dyDescent="0.3">
      <c r="A206" s="30">
        <v>204</v>
      </c>
      <c r="B206" s="99"/>
      <c r="C206" s="99"/>
      <c r="D206" s="99" t="str">
        <f>IFERROR(VLOOKUP(B206,ÁREAS!$B$2:$D$61,3,FALSE),"")</f>
        <v/>
      </c>
      <c r="E206" s="99"/>
      <c r="F206" s="99"/>
      <c r="G206" s="99"/>
      <c r="H206" s="99"/>
      <c r="I206" s="99"/>
      <c r="J206" s="99"/>
      <c r="K206" s="99"/>
      <c r="L206" s="99"/>
      <c r="M206" s="99"/>
      <c r="N206" s="99" t="str">
        <f>IFERROR(VLOOKUP(M206,'Descripción de trabajo'!$B$2:$D$1222,2,FALSE),"")</f>
        <v/>
      </c>
      <c r="O206" s="99"/>
      <c r="P206" s="100"/>
      <c r="Q206" s="99"/>
      <c r="R206" s="99" t="str">
        <f>IFERROR(VLOOKUP($M206,'Descripción de trabajo'!$B$2:$D$10485,3,FALSE),"")</f>
        <v/>
      </c>
      <c r="S206" s="99" t="str">
        <f>IFERROR(VLOOKUP($B206,ÁREAS!$B$2:$L$61,5,FALSE),"")</f>
        <v/>
      </c>
      <c r="T206" s="99" t="str">
        <f>IFERROR(VLOOKUP($B206,ÁREAS!$B$2:$L$61,6,FALSE),"")</f>
        <v/>
      </c>
      <c r="U206" s="99" t="str">
        <f>IFERROR(VLOOKUP($B206,ÁREAS!$B$2:$L$61,7,FALSE),"")</f>
        <v/>
      </c>
      <c r="V206" s="99" t="str">
        <f>IFERROR(VLOOKUP($B206,ÁREAS!$B$2:$L$61,8,FALSE),"")</f>
        <v/>
      </c>
      <c r="W206" s="99" t="str">
        <f>IFERROR(VLOOKUP($B206,ÁREAS!$B$2:$L$61,9,FALSE),"")</f>
        <v/>
      </c>
      <c r="X206" s="99" t="str">
        <f>IFERROR(VLOOKUP($B206,ÁREAS!$B$2:$L$61,4,FALSE),"")</f>
        <v/>
      </c>
      <c r="Y206" s="99" t="str">
        <f>IFERROR(VLOOKUP($B206,ÁREAS!$B$2:$L$61,10,FALSE),"")</f>
        <v/>
      </c>
      <c r="Z206" s="99" t="str">
        <f>IFERROR(VLOOKUP($B206,ÁREAS!$B$2:$L$61,11,FALSE),"")</f>
        <v/>
      </c>
      <c r="AA206" s="99" t="str">
        <f>IFERROR(VLOOKUP($B206,ÁREAS!$B$2:$M$61,12,FALSE),"")</f>
        <v/>
      </c>
      <c r="AB206" s="99"/>
    </row>
    <row r="207" spans="1:28" s="101" customFormat="1" ht="24.6" customHeight="1" x14ac:dyDescent="0.3">
      <c r="A207" s="30">
        <v>205</v>
      </c>
      <c r="B207" s="99"/>
      <c r="C207" s="99"/>
      <c r="D207" s="99" t="str">
        <f>IFERROR(VLOOKUP(B207,ÁREAS!$B$2:$D$61,3,FALSE),"")</f>
        <v/>
      </c>
      <c r="E207" s="99"/>
      <c r="F207" s="99"/>
      <c r="G207" s="99"/>
      <c r="H207" s="99"/>
      <c r="I207" s="99"/>
      <c r="J207" s="99"/>
      <c r="K207" s="99"/>
      <c r="L207" s="99"/>
      <c r="M207" s="99"/>
      <c r="N207" s="99" t="str">
        <f>IFERROR(VLOOKUP(M207,'Descripción de trabajo'!$B$2:$D$1222,2,FALSE),"")</f>
        <v/>
      </c>
      <c r="O207" s="99"/>
      <c r="P207" s="100"/>
      <c r="Q207" s="99"/>
      <c r="R207" s="99" t="str">
        <f>IFERROR(VLOOKUP($M207,'Descripción de trabajo'!$B$2:$D$10485,3,FALSE),"")</f>
        <v/>
      </c>
      <c r="S207" s="99" t="str">
        <f>IFERROR(VLOOKUP($B207,ÁREAS!$B$2:$L$61,5,FALSE),"")</f>
        <v/>
      </c>
      <c r="T207" s="99" t="str">
        <f>IFERROR(VLOOKUP($B207,ÁREAS!$B$2:$L$61,6,FALSE),"")</f>
        <v/>
      </c>
      <c r="U207" s="99" t="str">
        <f>IFERROR(VLOOKUP($B207,ÁREAS!$B$2:$L$61,7,FALSE),"")</f>
        <v/>
      </c>
      <c r="V207" s="99" t="str">
        <f>IFERROR(VLOOKUP($B207,ÁREAS!$B$2:$L$61,8,FALSE),"")</f>
        <v/>
      </c>
      <c r="W207" s="99" t="str">
        <f>IFERROR(VLOOKUP($B207,ÁREAS!$B$2:$L$61,9,FALSE),"")</f>
        <v/>
      </c>
      <c r="X207" s="99" t="str">
        <f>IFERROR(VLOOKUP($B207,ÁREAS!$B$2:$L$61,4,FALSE),"")</f>
        <v/>
      </c>
      <c r="Y207" s="99" t="str">
        <f>IFERROR(VLOOKUP($B207,ÁREAS!$B$2:$L$61,10,FALSE),"")</f>
        <v/>
      </c>
      <c r="Z207" s="99" t="str">
        <f>IFERROR(VLOOKUP($B207,ÁREAS!$B$2:$L$61,11,FALSE),"")</f>
        <v/>
      </c>
      <c r="AA207" s="99" t="str">
        <f>IFERROR(VLOOKUP($B207,ÁREAS!$B$2:$M$61,12,FALSE),"")</f>
        <v/>
      </c>
      <c r="AB207" s="99"/>
    </row>
    <row r="208" spans="1:28" s="101" customFormat="1" ht="24.6" customHeight="1" x14ac:dyDescent="0.3">
      <c r="A208" s="30">
        <v>206</v>
      </c>
      <c r="B208" s="99"/>
      <c r="C208" s="99"/>
      <c r="D208" s="99" t="str">
        <f>IFERROR(VLOOKUP(B208,ÁREAS!$B$2:$D$61,3,FALSE),"")</f>
        <v/>
      </c>
      <c r="E208" s="99"/>
      <c r="F208" s="99"/>
      <c r="G208" s="99"/>
      <c r="H208" s="99"/>
      <c r="I208" s="99"/>
      <c r="J208" s="99"/>
      <c r="K208" s="99"/>
      <c r="L208" s="99"/>
      <c r="M208" s="99"/>
      <c r="N208" s="99" t="str">
        <f>IFERROR(VLOOKUP(M208,'Descripción de trabajo'!$B$2:$D$1222,2,FALSE),"")</f>
        <v/>
      </c>
      <c r="O208" s="99"/>
      <c r="P208" s="100"/>
      <c r="Q208" s="99"/>
      <c r="R208" s="99" t="str">
        <f>IFERROR(VLOOKUP($M208,'Descripción de trabajo'!$B$2:$D$10485,3,FALSE),"")</f>
        <v/>
      </c>
      <c r="S208" s="99" t="str">
        <f>IFERROR(VLOOKUP($B208,ÁREAS!$B$2:$L$61,5,FALSE),"")</f>
        <v/>
      </c>
      <c r="T208" s="99" t="str">
        <f>IFERROR(VLOOKUP($B208,ÁREAS!$B$2:$L$61,6,FALSE),"")</f>
        <v/>
      </c>
      <c r="U208" s="99" t="str">
        <f>IFERROR(VLOOKUP($B208,ÁREAS!$B$2:$L$61,7,FALSE),"")</f>
        <v/>
      </c>
      <c r="V208" s="99" t="str">
        <f>IFERROR(VLOOKUP($B208,ÁREAS!$B$2:$L$61,8,FALSE),"")</f>
        <v/>
      </c>
      <c r="W208" s="99" t="str">
        <f>IFERROR(VLOOKUP($B208,ÁREAS!$B$2:$L$61,9,FALSE),"")</f>
        <v/>
      </c>
      <c r="X208" s="99" t="str">
        <f>IFERROR(VLOOKUP($B208,ÁREAS!$B$2:$L$61,4,FALSE),"")</f>
        <v/>
      </c>
      <c r="Y208" s="99" t="str">
        <f>IFERROR(VLOOKUP($B208,ÁREAS!$B$2:$L$61,10,FALSE),"")</f>
        <v/>
      </c>
      <c r="Z208" s="99" t="str">
        <f>IFERROR(VLOOKUP($B208,ÁREAS!$B$2:$L$61,11,FALSE),"")</f>
        <v/>
      </c>
      <c r="AA208" s="99" t="str">
        <f>IFERROR(VLOOKUP($B208,ÁREAS!$B$2:$M$61,12,FALSE),"")</f>
        <v/>
      </c>
      <c r="AB208" s="99"/>
    </row>
    <row r="209" spans="1:28" s="101" customFormat="1" ht="24.6" customHeight="1" x14ac:dyDescent="0.3">
      <c r="A209" s="30">
        <v>207</v>
      </c>
      <c r="B209" s="99"/>
      <c r="C209" s="99"/>
      <c r="D209" s="99" t="str">
        <f>IFERROR(VLOOKUP(B209,ÁREAS!$B$2:$D$61,3,FALSE),"")</f>
        <v/>
      </c>
      <c r="E209" s="99"/>
      <c r="F209" s="99"/>
      <c r="G209" s="99"/>
      <c r="H209" s="99"/>
      <c r="I209" s="99"/>
      <c r="J209" s="99"/>
      <c r="K209" s="99"/>
      <c r="L209" s="99"/>
      <c r="M209" s="99"/>
      <c r="N209" s="99" t="str">
        <f>IFERROR(VLOOKUP(M209,'Descripción de trabajo'!$B$2:$D$1222,2,FALSE),"")</f>
        <v/>
      </c>
      <c r="O209" s="99"/>
      <c r="P209" s="100"/>
      <c r="Q209" s="99"/>
      <c r="R209" s="99" t="str">
        <f>IFERROR(VLOOKUP($M209,'Descripción de trabajo'!$B$2:$D$10485,3,FALSE),"")</f>
        <v/>
      </c>
      <c r="S209" s="99" t="str">
        <f>IFERROR(VLOOKUP($B209,ÁREAS!$B$2:$L$61,5,FALSE),"")</f>
        <v/>
      </c>
      <c r="T209" s="99" t="str">
        <f>IFERROR(VLOOKUP($B209,ÁREAS!$B$2:$L$61,6,FALSE),"")</f>
        <v/>
      </c>
      <c r="U209" s="99" t="str">
        <f>IFERROR(VLOOKUP($B209,ÁREAS!$B$2:$L$61,7,FALSE),"")</f>
        <v/>
      </c>
      <c r="V209" s="99" t="str">
        <f>IFERROR(VLOOKUP($B209,ÁREAS!$B$2:$L$61,8,FALSE),"")</f>
        <v/>
      </c>
      <c r="W209" s="99" t="str">
        <f>IFERROR(VLOOKUP($B209,ÁREAS!$B$2:$L$61,9,FALSE),"")</f>
        <v/>
      </c>
      <c r="X209" s="99" t="str">
        <f>IFERROR(VLOOKUP($B209,ÁREAS!$B$2:$L$61,4,FALSE),"")</f>
        <v/>
      </c>
      <c r="Y209" s="99" t="str">
        <f>IFERROR(VLOOKUP($B209,ÁREAS!$B$2:$L$61,10,FALSE),"")</f>
        <v/>
      </c>
      <c r="Z209" s="99" t="str">
        <f>IFERROR(VLOOKUP($B209,ÁREAS!$B$2:$L$61,11,FALSE),"")</f>
        <v/>
      </c>
      <c r="AA209" s="99" t="str">
        <f>IFERROR(VLOOKUP($B209,ÁREAS!$B$2:$M$61,12,FALSE),"")</f>
        <v/>
      </c>
      <c r="AB209" s="99"/>
    </row>
    <row r="210" spans="1:28" s="101" customFormat="1" ht="24.6" customHeight="1" x14ac:dyDescent="0.3">
      <c r="A210" s="30">
        <v>208</v>
      </c>
      <c r="B210" s="99"/>
      <c r="C210" s="99"/>
      <c r="D210" s="99" t="str">
        <f>IFERROR(VLOOKUP(B210,ÁREAS!$B$2:$D$61,3,FALSE),"")</f>
        <v/>
      </c>
      <c r="E210" s="99"/>
      <c r="F210" s="99"/>
      <c r="G210" s="99"/>
      <c r="H210" s="99"/>
      <c r="I210" s="99"/>
      <c r="J210" s="99"/>
      <c r="K210" s="99"/>
      <c r="L210" s="99"/>
      <c r="M210" s="99"/>
      <c r="N210" s="99" t="str">
        <f>IFERROR(VLOOKUP(M210,'Descripción de trabajo'!$B$2:$D$1222,2,FALSE),"")</f>
        <v/>
      </c>
      <c r="O210" s="99"/>
      <c r="P210" s="100"/>
      <c r="Q210" s="99"/>
      <c r="R210" s="99" t="str">
        <f>IFERROR(VLOOKUP($M210,'Descripción de trabajo'!$B$2:$D$10485,3,FALSE),"")</f>
        <v/>
      </c>
      <c r="S210" s="99" t="str">
        <f>IFERROR(VLOOKUP($B210,ÁREAS!$B$2:$L$61,5,FALSE),"")</f>
        <v/>
      </c>
      <c r="T210" s="99" t="str">
        <f>IFERROR(VLOOKUP($B210,ÁREAS!$B$2:$L$61,6,FALSE),"")</f>
        <v/>
      </c>
      <c r="U210" s="99" t="str">
        <f>IFERROR(VLOOKUP($B210,ÁREAS!$B$2:$L$61,7,FALSE),"")</f>
        <v/>
      </c>
      <c r="V210" s="99" t="str">
        <f>IFERROR(VLOOKUP($B210,ÁREAS!$B$2:$L$61,8,FALSE),"")</f>
        <v/>
      </c>
      <c r="W210" s="99" t="str">
        <f>IFERROR(VLOOKUP($B210,ÁREAS!$B$2:$L$61,9,FALSE),"")</f>
        <v/>
      </c>
      <c r="X210" s="99" t="str">
        <f>IFERROR(VLOOKUP($B210,ÁREAS!$B$2:$L$61,4,FALSE),"")</f>
        <v/>
      </c>
      <c r="Y210" s="99" t="str">
        <f>IFERROR(VLOOKUP($B210,ÁREAS!$B$2:$L$61,10,FALSE),"")</f>
        <v/>
      </c>
      <c r="Z210" s="99" t="str">
        <f>IFERROR(VLOOKUP($B210,ÁREAS!$B$2:$L$61,11,FALSE),"")</f>
        <v/>
      </c>
      <c r="AA210" s="99" t="str">
        <f>IFERROR(VLOOKUP($B210,ÁREAS!$B$2:$M$61,12,FALSE),"")</f>
        <v/>
      </c>
      <c r="AB210" s="99"/>
    </row>
    <row r="211" spans="1:28" s="101" customFormat="1" ht="24.6" customHeight="1" x14ac:dyDescent="0.3">
      <c r="A211" s="30">
        <v>209</v>
      </c>
      <c r="B211" s="99"/>
      <c r="C211" s="99"/>
      <c r="D211" s="99" t="str">
        <f>IFERROR(VLOOKUP(B211,ÁREAS!$B$2:$D$61,3,FALSE),"")</f>
        <v/>
      </c>
      <c r="E211" s="99"/>
      <c r="F211" s="99"/>
      <c r="G211" s="99"/>
      <c r="H211" s="99"/>
      <c r="I211" s="99"/>
      <c r="J211" s="99"/>
      <c r="K211" s="99"/>
      <c r="L211" s="99"/>
      <c r="M211" s="99"/>
      <c r="N211" s="99" t="str">
        <f>IFERROR(VLOOKUP(M211,'Descripción de trabajo'!$B$2:$D$1222,2,FALSE),"")</f>
        <v/>
      </c>
      <c r="O211" s="99"/>
      <c r="P211" s="100"/>
      <c r="Q211" s="99"/>
      <c r="R211" s="99" t="str">
        <f>IFERROR(VLOOKUP($M211,'Descripción de trabajo'!$B$2:$D$10485,3,FALSE),"")</f>
        <v/>
      </c>
      <c r="S211" s="99" t="str">
        <f>IFERROR(VLOOKUP($B211,ÁREAS!$B$2:$L$61,5,FALSE),"")</f>
        <v/>
      </c>
      <c r="T211" s="99" t="str">
        <f>IFERROR(VLOOKUP($B211,ÁREAS!$B$2:$L$61,6,FALSE),"")</f>
        <v/>
      </c>
      <c r="U211" s="99" t="str">
        <f>IFERROR(VLOOKUP($B211,ÁREAS!$B$2:$L$61,7,FALSE),"")</f>
        <v/>
      </c>
      <c r="V211" s="99" t="str">
        <f>IFERROR(VLOOKUP($B211,ÁREAS!$B$2:$L$61,8,FALSE),"")</f>
        <v/>
      </c>
      <c r="W211" s="99" t="str">
        <f>IFERROR(VLOOKUP($B211,ÁREAS!$B$2:$L$61,9,FALSE),"")</f>
        <v/>
      </c>
      <c r="X211" s="99" t="str">
        <f>IFERROR(VLOOKUP($B211,ÁREAS!$B$2:$L$61,4,FALSE),"")</f>
        <v/>
      </c>
      <c r="Y211" s="99" t="str">
        <f>IFERROR(VLOOKUP($B211,ÁREAS!$B$2:$L$61,10,FALSE),"")</f>
        <v/>
      </c>
      <c r="Z211" s="99" t="str">
        <f>IFERROR(VLOOKUP($B211,ÁREAS!$B$2:$L$61,11,FALSE),"")</f>
        <v/>
      </c>
      <c r="AA211" s="99" t="str">
        <f>IFERROR(VLOOKUP($B211,ÁREAS!$B$2:$M$61,12,FALSE),"")</f>
        <v/>
      </c>
      <c r="AB211" s="99"/>
    </row>
    <row r="212" spans="1:28" s="101" customFormat="1" ht="24.6" customHeight="1" x14ac:dyDescent="0.3">
      <c r="A212" s="30">
        <v>210</v>
      </c>
      <c r="B212" s="99"/>
      <c r="C212" s="99"/>
      <c r="D212" s="99" t="str">
        <f>IFERROR(VLOOKUP(B212,ÁREAS!$B$2:$D$61,3,FALSE),"")</f>
        <v/>
      </c>
      <c r="E212" s="99"/>
      <c r="F212" s="99"/>
      <c r="G212" s="99"/>
      <c r="H212" s="99"/>
      <c r="I212" s="99"/>
      <c r="J212" s="99"/>
      <c r="K212" s="99"/>
      <c r="L212" s="99"/>
      <c r="M212" s="99"/>
      <c r="N212" s="99" t="str">
        <f>IFERROR(VLOOKUP(M212,'Descripción de trabajo'!$B$2:$D$1222,2,FALSE),"")</f>
        <v/>
      </c>
      <c r="O212" s="99"/>
      <c r="P212" s="100"/>
      <c r="Q212" s="99"/>
      <c r="R212" s="99" t="str">
        <f>IFERROR(VLOOKUP($M212,'Descripción de trabajo'!$B$2:$D$10485,3,FALSE),"")</f>
        <v/>
      </c>
      <c r="S212" s="99" t="str">
        <f>IFERROR(VLOOKUP($B212,ÁREAS!$B$2:$L$61,5,FALSE),"")</f>
        <v/>
      </c>
      <c r="T212" s="99" t="str">
        <f>IFERROR(VLOOKUP($B212,ÁREAS!$B$2:$L$61,6,FALSE),"")</f>
        <v/>
      </c>
      <c r="U212" s="99" t="str">
        <f>IFERROR(VLOOKUP($B212,ÁREAS!$B$2:$L$61,7,FALSE),"")</f>
        <v/>
      </c>
      <c r="V212" s="99" t="str">
        <f>IFERROR(VLOOKUP($B212,ÁREAS!$B$2:$L$61,8,FALSE),"")</f>
        <v/>
      </c>
      <c r="W212" s="99" t="str">
        <f>IFERROR(VLOOKUP($B212,ÁREAS!$B$2:$L$61,9,FALSE),"")</f>
        <v/>
      </c>
      <c r="X212" s="99" t="str">
        <f>IFERROR(VLOOKUP($B212,ÁREAS!$B$2:$L$61,4,FALSE),"")</f>
        <v/>
      </c>
      <c r="Y212" s="99" t="str">
        <f>IFERROR(VLOOKUP($B212,ÁREAS!$B$2:$L$61,10,FALSE),"")</f>
        <v/>
      </c>
      <c r="Z212" s="99" t="str">
        <f>IFERROR(VLOOKUP($B212,ÁREAS!$B$2:$L$61,11,FALSE),"")</f>
        <v/>
      </c>
      <c r="AA212" s="99" t="str">
        <f>IFERROR(VLOOKUP($B212,ÁREAS!$B$2:$M$61,12,FALSE),"")</f>
        <v/>
      </c>
      <c r="AB212" s="99"/>
    </row>
    <row r="213" spans="1:28" s="101" customFormat="1" ht="24.6" customHeight="1" x14ac:dyDescent="0.3">
      <c r="A213" s="30">
        <v>211</v>
      </c>
      <c r="B213" s="99"/>
      <c r="C213" s="99"/>
      <c r="D213" s="99" t="str">
        <f>IFERROR(VLOOKUP(B213,ÁREAS!$B$2:$D$61,3,FALSE),"")</f>
        <v/>
      </c>
      <c r="E213" s="99"/>
      <c r="F213" s="99"/>
      <c r="G213" s="99"/>
      <c r="H213" s="99"/>
      <c r="I213" s="99"/>
      <c r="J213" s="99"/>
      <c r="K213" s="99"/>
      <c r="L213" s="99"/>
      <c r="M213" s="99"/>
      <c r="N213" s="99" t="str">
        <f>IFERROR(VLOOKUP(M213,'Descripción de trabajo'!$B$2:$D$1222,2,FALSE),"")</f>
        <v/>
      </c>
      <c r="O213" s="99"/>
      <c r="P213" s="100"/>
      <c r="Q213" s="99"/>
      <c r="R213" s="99" t="str">
        <f>IFERROR(VLOOKUP($M213,'Descripción de trabajo'!$B$2:$D$10485,3,FALSE),"")</f>
        <v/>
      </c>
      <c r="S213" s="99" t="str">
        <f>IFERROR(VLOOKUP($B213,ÁREAS!$B$2:$L$61,5,FALSE),"")</f>
        <v/>
      </c>
      <c r="T213" s="99" t="str">
        <f>IFERROR(VLOOKUP($B213,ÁREAS!$B$2:$L$61,6,FALSE),"")</f>
        <v/>
      </c>
      <c r="U213" s="99" t="str">
        <f>IFERROR(VLOOKUP($B213,ÁREAS!$B$2:$L$61,7,FALSE),"")</f>
        <v/>
      </c>
      <c r="V213" s="99" t="str">
        <f>IFERROR(VLOOKUP($B213,ÁREAS!$B$2:$L$61,8,FALSE),"")</f>
        <v/>
      </c>
      <c r="W213" s="99" t="str">
        <f>IFERROR(VLOOKUP($B213,ÁREAS!$B$2:$L$61,9,FALSE),"")</f>
        <v/>
      </c>
      <c r="X213" s="99" t="str">
        <f>IFERROR(VLOOKUP($B213,ÁREAS!$B$2:$L$61,4,FALSE),"")</f>
        <v/>
      </c>
      <c r="Y213" s="99" t="str">
        <f>IFERROR(VLOOKUP($B213,ÁREAS!$B$2:$L$61,10,FALSE),"")</f>
        <v/>
      </c>
      <c r="Z213" s="99" t="str">
        <f>IFERROR(VLOOKUP($B213,ÁREAS!$B$2:$L$61,11,FALSE),"")</f>
        <v/>
      </c>
      <c r="AA213" s="99" t="str">
        <f>IFERROR(VLOOKUP($B213,ÁREAS!$B$2:$M$61,12,FALSE),"")</f>
        <v/>
      </c>
      <c r="AB213" s="99"/>
    </row>
    <row r="214" spans="1:28" s="101" customFormat="1" ht="24.6" customHeight="1" x14ac:dyDescent="0.3">
      <c r="A214" s="30">
        <v>212</v>
      </c>
      <c r="B214" s="99"/>
      <c r="C214" s="99"/>
      <c r="D214" s="99" t="str">
        <f>IFERROR(VLOOKUP(B214,ÁREAS!$B$2:$D$61,3,FALSE),"")</f>
        <v/>
      </c>
      <c r="E214" s="99"/>
      <c r="F214" s="99"/>
      <c r="G214" s="99"/>
      <c r="H214" s="99"/>
      <c r="I214" s="99"/>
      <c r="J214" s="99"/>
      <c r="K214" s="99"/>
      <c r="L214" s="99"/>
      <c r="M214" s="99"/>
      <c r="N214" s="99" t="str">
        <f>IFERROR(VLOOKUP(M214,'Descripción de trabajo'!$B$2:$D$1222,2,FALSE),"")</f>
        <v/>
      </c>
      <c r="O214" s="99"/>
      <c r="P214" s="100"/>
      <c r="Q214" s="99"/>
      <c r="R214" s="99" t="str">
        <f>IFERROR(VLOOKUP($M214,'Descripción de trabajo'!$B$2:$D$10485,3,FALSE),"")</f>
        <v/>
      </c>
      <c r="S214" s="99" t="str">
        <f>IFERROR(VLOOKUP($B214,ÁREAS!$B$2:$L$61,5,FALSE),"")</f>
        <v/>
      </c>
      <c r="T214" s="99" t="str">
        <f>IFERROR(VLOOKUP($B214,ÁREAS!$B$2:$L$61,6,FALSE),"")</f>
        <v/>
      </c>
      <c r="U214" s="99" t="str">
        <f>IFERROR(VLOOKUP($B214,ÁREAS!$B$2:$L$61,7,FALSE),"")</f>
        <v/>
      </c>
      <c r="V214" s="99" t="str">
        <f>IFERROR(VLOOKUP($B214,ÁREAS!$B$2:$L$61,8,FALSE),"")</f>
        <v/>
      </c>
      <c r="W214" s="99" t="str">
        <f>IFERROR(VLOOKUP($B214,ÁREAS!$B$2:$L$61,9,FALSE),"")</f>
        <v/>
      </c>
      <c r="X214" s="99" t="str">
        <f>IFERROR(VLOOKUP($B214,ÁREAS!$B$2:$L$61,4,FALSE),"")</f>
        <v/>
      </c>
      <c r="Y214" s="99" t="str">
        <f>IFERROR(VLOOKUP($B214,ÁREAS!$B$2:$L$61,10,FALSE),"")</f>
        <v/>
      </c>
      <c r="Z214" s="99" t="str">
        <f>IFERROR(VLOOKUP($B214,ÁREAS!$B$2:$L$61,11,FALSE),"")</f>
        <v/>
      </c>
      <c r="AA214" s="99" t="str">
        <f>IFERROR(VLOOKUP($B214,ÁREAS!$B$2:$M$61,12,FALSE),"")</f>
        <v/>
      </c>
      <c r="AB214" s="99"/>
    </row>
    <row r="215" spans="1:28" s="101" customFormat="1" ht="24.6" customHeight="1" x14ac:dyDescent="0.3">
      <c r="A215" s="30">
        <v>213</v>
      </c>
      <c r="B215" s="99"/>
      <c r="C215" s="99"/>
      <c r="D215" s="99" t="str">
        <f>IFERROR(VLOOKUP(B215,ÁREAS!$B$2:$D$61,3,FALSE),"")</f>
        <v/>
      </c>
      <c r="E215" s="99"/>
      <c r="F215" s="99"/>
      <c r="G215" s="99"/>
      <c r="H215" s="99"/>
      <c r="I215" s="99"/>
      <c r="J215" s="99"/>
      <c r="K215" s="99"/>
      <c r="L215" s="99"/>
      <c r="M215" s="99"/>
      <c r="N215" s="99" t="str">
        <f>IFERROR(VLOOKUP(M215,'Descripción de trabajo'!$B$2:$D$1222,2,FALSE),"")</f>
        <v/>
      </c>
      <c r="O215" s="99"/>
      <c r="P215" s="100"/>
      <c r="Q215" s="99"/>
      <c r="R215" s="99" t="str">
        <f>IFERROR(VLOOKUP($M215,'Descripción de trabajo'!$B$2:$D$10485,3,FALSE),"")</f>
        <v/>
      </c>
      <c r="S215" s="99" t="str">
        <f>IFERROR(VLOOKUP($B215,ÁREAS!$B$2:$L$61,5,FALSE),"")</f>
        <v/>
      </c>
      <c r="T215" s="99" t="str">
        <f>IFERROR(VLOOKUP($B215,ÁREAS!$B$2:$L$61,6,FALSE),"")</f>
        <v/>
      </c>
      <c r="U215" s="99" t="str">
        <f>IFERROR(VLOOKUP($B215,ÁREAS!$B$2:$L$61,7,FALSE),"")</f>
        <v/>
      </c>
      <c r="V215" s="99" t="str">
        <f>IFERROR(VLOOKUP($B215,ÁREAS!$B$2:$L$61,8,FALSE),"")</f>
        <v/>
      </c>
      <c r="W215" s="99" t="str">
        <f>IFERROR(VLOOKUP($B215,ÁREAS!$B$2:$L$61,9,FALSE),"")</f>
        <v/>
      </c>
      <c r="X215" s="99" t="str">
        <f>IFERROR(VLOOKUP($B215,ÁREAS!$B$2:$L$61,4,FALSE),"")</f>
        <v/>
      </c>
      <c r="Y215" s="99" t="str">
        <f>IFERROR(VLOOKUP($B215,ÁREAS!$B$2:$L$61,10,FALSE),"")</f>
        <v/>
      </c>
      <c r="Z215" s="99" t="str">
        <f>IFERROR(VLOOKUP($B215,ÁREAS!$B$2:$L$61,11,FALSE),"")</f>
        <v/>
      </c>
      <c r="AA215" s="99" t="str">
        <f>IFERROR(VLOOKUP($B215,ÁREAS!$B$2:$M$61,12,FALSE),"")</f>
        <v/>
      </c>
      <c r="AB215" s="99"/>
    </row>
    <row r="216" spans="1:28" s="101" customFormat="1" ht="24.6" customHeight="1" x14ac:dyDescent="0.3">
      <c r="A216" s="30">
        <v>214</v>
      </c>
      <c r="B216" s="99"/>
      <c r="C216" s="99"/>
      <c r="D216" s="99" t="str">
        <f>IFERROR(VLOOKUP(B216,ÁREAS!$B$2:$D$61,3,FALSE),"")</f>
        <v/>
      </c>
      <c r="E216" s="99"/>
      <c r="F216" s="99"/>
      <c r="G216" s="99"/>
      <c r="H216" s="99"/>
      <c r="I216" s="99"/>
      <c r="J216" s="99"/>
      <c r="K216" s="99"/>
      <c r="L216" s="99"/>
      <c r="M216" s="99"/>
      <c r="N216" s="99" t="str">
        <f>IFERROR(VLOOKUP(M216,'Descripción de trabajo'!$B$2:$D$1222,2,FALSE),"")</f>
        <v/>
      </c>
      <c r="O216" s="99"/>
      <c r="P216" s="100"/>
      <c r="Q216" s="99"/>
      <c r="R216" s="99" t="str">
        <f>IFERROR(VLOOKUP($M216,'Descripción de trabajo'!$B$2:$D$10485,3,FALSE),"")</f>
        <v/>
      </c>
      <c r="S216" s="99" t="str">
        <f>IFERROR(VLOOKUP($B216,ÁREAS!$B$2:$L$61,5,FALSE),"")</f>
        <v/>
      </c>
      <c r="T216" s="99" t="str">
        <f>IFERROR(VLOOKUP($B216,ÁREAS!$B$2:$L$61,6,FALSE),"")</f>
        <v/>
      </c>
      <c r="U216" s="99" t="str">
        <f>IFERROR(VLOOKUP($B216,ÁREAS!$B$2:$L$61,7,FALSE),"")</f>
        <v/>
      </c>
      <c r="V216" s="99" t="str">
        <f>IFERROR(VLOOKUP($B216,ÁREAS!$B$2:$L$61,8,FALSE),"")</f>
        <v/>
      </c>
      <c r="W216" s="99" t="str">
        <f>IFERROR(VLOOKUP($B216,ÁREAS!$B$2:$L$61,9,FALSE),"")</f>
        <v/>
      </c>
      <c r="X216" s="99" t="str">
        <f>IFERROR(VLOOKUP($B216,ÁREAS!$B$2:$L$61,4,FALSE),"")</f>
        <v/>
      </c>
      <c r="Y216" s="99" t="str">
        <f>IFERROR(VLOOKUP($B216,ÁREAS!$B$2:$L$61,10,FALSE),"")</f>
        <v/>
      </c>
      <c r="Z216" s="99" t="str">
        <f>IFERROR(VLOOKUP($B216,ÁREAS!$B$2:$L$61,11,FALSE),"")</f>
        <v/>
      </c>
      <c r="AA216" s="99" t="str">
        <f>IFERROR(VLOOKUP($B216,ÁREAS!$B$2:$M$61,12,FALSE),"")</f>
        <v/>
      </c>
      <c r="AB216" s="99"/>
    </row>
    <row r="217" spans="1:28" s="101" customFormat="1" ht="24.6" customHeight="1" x14ac:dyDescent="0.3">
      <c r="A217" s="30">
        <v>215</v>
      </c>
      <c r="B217" s="99"/>
      <c r="C217" s="99"/>
      <c r="D217" s="99" t="str">
        <f>IFERROR(VLOOKUP(B217,ÁREAS!$B$2:$D$61,3,FALSE),"")</f>
        <v/>
      </c>
      <c r="E217" s="99"/>
      <c r="F217" s="99"/>
      <c r="G217" s="99"/>
      <c r="H217" s="99"/>
      <c r="I217" s="99"/>
      <c r="J217" s="99"/>
      <c r="K217" s="99"/>
      <c r="L217" s="99"/>
      <c r="M217" s="99"/>
      <c r="N217" s="99" t="str">
        <f>IFERROR(VLOOKUP(M217,'Descripción de trabajo'!$B$2:$D$1222,2,FALSE),"")</f>
        <v/>
      </c>
      <c r="O217" s="99"/>
      <c r="P217" s="100"/>
      <c r="Q217" s="99"/>
      <c r="R217" s="99" t="str">
        <f>IFERROR(VLOOKUP($M217,'Descripción de trabajo'!$B$2:$D$10485,3,FALSE),"")</f>
        <v/>
      </c>
      <c r="S217" s="99" t="str">
        <f>IFERROR(VLOOKUP($B217,ÁREAS!$B$2:$L$61,5,FALSE),"")</f>
        <v/>
      </c>
      <c r="T217" s="99" t="str">
        <f>IFERROR(VLOOKUP($B217,ÁREAS!$B$2:$L$61,6,FALSE),"")</f>
        <v/>
      </c>
      <c r="U217" s="99" t="str">
        <f>IFERROR(VLOOKUP($B217,ÁREAS!$B$2:$L$61,7,FALSE),"")</f>
        <v/>
      </c>
      <c r="V217" s="99" t="str">
        <f>IFERROR(VLOOKUP($B217,ÁREAS!$B$2:$L$61,8,FALSE),"")</f>
        <v/>
      </c>
      <c r="W217" s="99" t="str">
        <f>IFERROR(VLOOKUP($B217,ÁREAS!$B$2:$L$61,9,FALSE),"")</f>
        <v/>
      </c>
      <c r="X217" s="99" t="str">
        <f>IFERROR(VLOOKUP($B217,ÁREAS!$B$2:$L$61,4,FALSE),"")</f>
        <v/>
      </c>
      <c r="Y217" s="99" t="str">
        <f>IFERROR(VLOOKUP($B217,ÁREAS!$B$2:$L$61,10,FALSE),"")</f>
        <v/>
      </c>
      <c r="Z217" s="99" t="str">
        <f>IFERROR(VLOOKUP($B217,ÁREAS!$B$2:$L$61,11,FALSE),"")</f>
        <v/>
      </c>
      <c r="AA217" s="99" t="str">
        <f>IFERROR(VLOOKUP($B217,ÁREAS!$B$2:$M$61,12,FALSE),"")</f>
        <v/>
      </c>
      <c r="AB217" s="99"/>
    </row>
    <row r="218" spans="1:28" s="101" customFormat="1" ht="24.6" customHeight="1" x14ac:dyDescent="0.3">
      <c r="A218" s="30">
        <v>216</v>
      </c>
      <c r="B218" s="99"/>
      <c r="C218" s="99"/>
      <c r="D218" s="99" t="str">
        <f>IFERROR(VLOOKUP(B218,ÁREAS!$B$2:$D$61,3,FALSE),"")</f>
        <v/>
      </c>
      <c r="E218" s="99"/>
      <c r="F218" s="99"/>
      <c r="G218" s="99"/>
      <c r="H218" s="99"/>
      <c r="I218" s="99"/>
      <c r="J218" s="99"/>
      <c r="K218" s="99"/>
      <c r="L218" s="99"/>
      <c r="M218" s="99"/>
      <c r="N218" s="99" t="str">
        <f>IFERROR(VLOOKUP(M218,'Descripción de trabajo'!$B$2:$D$1222,2,FALSE),"")</f>
        <v/>
      </c>
      <c r="O218" s="99"/>
      <c r="P218" s="100"/>
      <c r="Q218" s="99"/>
      <c r="R218" s="99" t="str">
        <f>IFERROR(VLOOKUP($M218,'Descripción de trabajo'!$B$2:$D$10485,3,FALSE),"")</f>
        <v/>
      </c>
      <c r="S218" s="99" t="str">
        <f>IFERROR(VLOOKUP($B218,ÁREAS!$B$2:$L$61,5,FALSE),"")</f>
        <v/>
      </c>
      <c r="T218" s="99" t="str">
        <f>IFERROR(VLOOKUP($B218,ÁREAS!$B$2:$L$61,6,FALSE),"")</f>
        <v/>
      </c>
      <c r="U218" s="99" t="str">
        <f>IFERROR(VLOOKUP($B218,ÁREAS!$B$2:$L$61,7,FALSE),"")</f>
        <v/>
      </c>
      <c r="V218" s="99" t="str">
        <f>IFERROR(VLOOKUP($B218,ÁREAS!$B$2:$L$61,8,FALSE),"")</f>
        <v/>
      </c>
      <c r="W218" s="99" t="str">
        <f>IFERROR(VLOOKUP($B218,ÁREAS!$B$2:$L$61,9,FALSE),"")</f>
        <v/>
      </c>
      <c r="X218" s="99" t="str">
        <f>IFERROR(VLOOKUP($B218,ÁREAS!$B$2:$L$61,4,FALSE),"")</f>
        <v/>
      </c>
      <c r="Y218" s="99" t="str">
        <f>IFERROR(VLOOKUP($B218,ÁREAS!$B$2:$L$61,10,FALSE),"")</f>
        <v/>
      </c>
      <c r="Z218" s="99" t="str">
        <f>IFERROR(VLOOKUP($B218,ÁREAS!$B$2:$L$61,11,FALSE),"")</f>
        <v/>
      </c>
      <c r="AA218" s="99" t="str">
        <f>IFERROR(VLOOKUP($B218,ÁREAS!$B$2:$M$61,12,FALSE),"")</f>
        <v/>
      </c>
      <c r="AB218" s="99"/>
    </row>
    <row r="219" spans="1:28" s="101" customFormat="1" ht="24.6" customHeight="1" x14ac:dyDescent="0.3">
      <c r="A219" s="30">
        <v>217</v>
      </c>
      <c r="B219" s="99"/>
      <c r="C219" s="99"/>
      <c r="D219" s="99" t="str">
        <f>IFERROR(VLOOKUP(B219,ÁREAS!$B$2:$D$61,3,FALSE),"")</f>
        <v/>
      </c>
      <c r="E219" s="99"/>
      <c r="F219" s="99"/>
      <c r="G219" s="99"/>
      <c r="H219" s="99"/>
      <c r="I219" s="99"/>
      <c r="J219" s="99"/>
      <c r="K219" s="99"/>
      <c r="L219" s="99"/>
      <c r="M219" s="99"/>
      <c r="N219" s="99" t="str">
        <f>IFERROR(VLOOKUP(M219,'Descripción de trabajo'!$B$2:$D$1222,2,FALSE),"")</f>
        <v/>
      </c>
      <c r="O219" s="99"/>
      <c r="P219" s="100"/>
      <c r="Q219" s="99"/>
      <c r="R219" s="99" t="str">
        <f>IFERROR(VLOOKUP($M219,'Descripción de trabajo'!$B$2:$D$10485,3,FALSE),"")</f>
        <v/>
      </c>
      <c r="S219" s="99" t="str">
        <f>IFERROR(VLOOKUP($B219,ÁREAS!$B$2:$L$61,5,FALSE),"")</f>
        <v/>
      </c>
      <c r="T219" s="99" t="str">
        <f>IFERROR(VLOOKUP($B219,ÁREAS!$B$2:$L$61,6,FALSE),"")</f>
        <v/>
      </c>
      <c r="U219" s="99" t="str">
        <f>IFERROR(VLOOKUP($B219,ÁREAS!$B$2:$L$61,7,FALSE),"")</f>
        <v/>
      </c>
      <c r="V219" s="99" t="str">
        <f>IFERROR(VLOOKUP($B219,ÁREAS!$B$2:$L$61,8,FALSE),"")</f>
        <v/>
      </c>
      <c r="W219" s="99" t="str">
        <f>IFERROR(VLOOKUP($B219,ÁREAS!$B$2:$L$61,9,FALSE),"")</f>
        <v/>
      </c>
      <c r="X219" s="99" t="str">
        <f>IFERROR(VLOOKUP($B219,ÁREAS!$B$2:$L$61,4,FALSE),"")</f>
        <v/>
      </c>
      <c r="Y219" s="99" t="str">
        <f>IFERROR(VLOOKUP($B219,ÁREAS!$B$2:$L$61,10,FALSE),"")</f>
        <v/>
      </c>
      <c r="Z219" s="99" t="str">
        <f>IFERROR(VLOOKUP($B219,ÁREAS!$B$2:$L$61,11,FALSE),"")</f>
        <v/>
      </c>
      <c r="AA219" s="99" t="str">
        <f>IFERROR(VLOOKUP($B219,ÁREAS!$B$2:$M$61,12,FALSE),"")</f>
        <v/>
      </c>
      <c r="AB219" s="99"/>
    </row>
    <row r="220" spans="1:28" s="101" customFormat="1" ht="24.6" customHeight="1" x14ac:dyDescent="0.3">
      <c r="A220" s="30">
        <v>218</v>
      </c>
      <c r="B220" s="99"/>
      <c r="C220" s="99"/>
      <c r="D220" s="99" t="str">
        <f>IFERROR(VLOOKUP(B220,ÁREAS!$B$2:$D$61,3,FALSE),"")</f>
        <v/>
      </c>
      <c r="E220" s="99"/>
      <c r="F220" s="99"/>
      <c r="G220" s="99"/>
      <c r="H220" s="99"/>
      <c r="I220" s="99"/>
      <c r="J220" s="99"/>
      <c r="K220" s="99"/>
      <c r="L220" s="99"/>
      <c r="M220" s="99"/>
      <c r="N220" s="99" t="str">
        <f>IFERROR(VLOOKUP(M220,'Descripción de trabajo'!$B$2:$D$1222,2,FALSE),"")</f>
        <v/>
      </c>
      <c r="O220" s="99"/>
      <c r="P220" s="100"/>
      <c r="Q220" s="99"/>
      <c r="R220" s="99" t="str">
        <f>IFERROR(VLOOKUP($M220,'Descripción de trabajo'!$B$2:$D$10485,3,FALSE),"")</f>
        <v/>
      </c>
      <c r="S220" s="99" t="str">
        <f>IFERROR(VLOOKUP($B220,ÁREAS!$B$2:$L$61,5,FALSE),"")</f>
        <v/>
      </c>
      <c r="T220" s="99" t="str">
        <f>IFERROR(VLOOKUP($B220,ÁREAS!$B$2:$L$61,6,FALSE),"")</f>
        <v/>
      </c>
      <c r="U220" s="99" t="str">
        <f>IFERROR(VLOOKUP($B220,ÁREAS!$B$2:$L$61,7,FALSE),"")</f>
        <v/>
      </c>
      <c r="V220" s="99" t="str">
        <f>IFERROR(VLOOKUP($B220,ÁREAS!$B$2:$L$61,8,FALSE),"")</f>
        <v/>
      </c>
      <c r="W220" s="99" t="str">
        <f>IFERROR(VLOOKUP($B220,ÁREAS!$B$2:$L$61,9,FALSE),"")</f>
        <v/>
      </c>
      <c r="X220" s="99" t="str">
        <f>IFERROR(VLOOKUP($B220,ÁREAS!$B$2:$L$61,4,FALSE),"")</f>
        <v/>
      </c>
      <c r="Y220" s="99" t="str">
        <f>IFERROR(VLOOKUP($B220,ÁREAS!$B$2:$L$61,10,FALSE),"")</f>
        <v/>
      </c>
      <c r="Z220" s="99" t="str">
        <f>IFERROR(VLOOKUP($B220,ÁREAS!$B$2:$L$61,11,FALSE),"")</f>
        <v/>
      </c>
      <c r="AA220" s="99" t="str">
        <f>IFERROR(VLOOKUP($B220,ÁREAS!$B$2:$M$61,12,FALSE),"")</f>
        <v/>
      </c>
      <c r="AB220" s="99"/>
    </row>
    <row r="221" spans="1:28" s="101" customFormat="1" ht="24.6" customHeight="1" x14ac:dyDescent="0.3">
      <c r="A221" s="30">
        <v>219</v>
      </c>
      <c r="B221" s="99"/>
      <c r="C221" s="99"/>
      <c r="D221" s="99" t="str">
        <f>IFERROR(VLOOKUP(B221,ÁREAS!$B$2:$D$61,3,FALSE),"")</f>
        <v/>
      </c>
      <c r="E221" s="99"/>
      <c r="F221" s="99"/>
      <c r="G221" s="99"/>
      <c r="H221" s="99"/>
      <c r="I221" s="99"/>
      <c r="J221" s="99"/>
      <c r="K221" s="99"/>
      <c r="L221" s="99"/>
      <c r="M221" s="99"/>
      <c r="N221" s="99" t="str">
        <f>IFERROR(VLOOKUP(M221,'Descripción de trabajo'!$B$2:$D$1222,2,FALSE),"")</f>
        <v/>
      </c>
      <c r="O221" s="99"/>
      <c r="P221" s="100"/>
      <c r="Q221" s="99"/>
      <c r="R221" s="99" t="str">
        <f>IFERROR(VLOOKUP($M221,'Descripción de trabajo'!$B$2:$D$10485,3,FALSE),"")</f>
        <v/>
      </c>
      <c r="S221" s="99" t="str">
        <f>IFERROR(VLOOKUP($B221,ÁREAS!$B$2:$L$61,5,FALSE),"")</f>
        <v/>
      </c>
      <c r="T221" s="99" t="str">
        <f>IFERROR(VLOOKUP($B221,ÁREAS!$B$2:$L$61,6,FALSE),"")</f>
        <v/>
      </c>
      <c r="U221" s="99" t="str">
        <f>IFERROR(VLOOKUP($B221,ÁREAS!$B$2:$L$61,7,FALSE),"")</f>
        <v/>
      </c>
      <c r="V221" s="99" t="str">
        <f>IFERROR(VLOOKUP($B221,ÁREAS!$B$2:$L$61,8,FALSE),"")</f>
        <v/>
      </c>
      <c r="W221" s="99" t="str">
        <f>IFERROR(VLOOKUP($B221,ÁREAS!$B$2:$L$61,9,FALSE),"")</f>
        <v/>
      </c>
      <c r="X221" s="99" t="str">
        <f>IFERROR(VLOOKUP($B221,ÁREAS!$B$2:$L$61,4,FALSE),"")</f>
        <v/>
      </c>
      <c r="Y221" s="99" t="str">
        <f>IFERROR(VLOOKUP($B221,ÁREAS!$B$2:$L$61,10,FALSE),"")</f>
        <v/>
      </c>
      <c r="Z221" s="99" t="str">
        <f>IFERROR(VLOOKUP($B221,ÁREAS!$B$2:$L$61,11,FALSE),"")</f>
        <v/>
      </c>
      <c r="AA221" s="99" t="str">
        <f>IFERROR(VLOOKUP($B221,ÁREAS!$B$2:$M$61,12,FALSE),"")</f>
        <v/>
      </c>
      <c r="AB221" s="99"/>
    </row>
    <row r="222" spans="1:28" s="101" customFormat="1" ht="24.6" customHeight="1" x14ac:dyDescent="0.3">
      <c r="A222" s="30">
        <v>220</v>
      </c>
      <c r="B222" s="99"/>
      <c r="C222" s="99"/>
      <c r="D222" s="99" t="str">
        <f>IFERROR(VLOOKUP(B222,ÁREAS!$B$2:$D$61,3,FALSE),"")</f>
        <v/>
      </c>
      <c r="E222" s="99"/>
      <c r="F222" s="99"/>
      <c r="G222" s="99"/>
      <c r="H222" s="99"/>
      <c r="I222" s="99"/>
      <c r="J222" s="99"/>
      <c r="K222" s="99"/>
      <c r="L222" s="99"/>
      <c r="M222" s="99"/>
      <c r="N222" s="99" t="str">
        <f>IFERROR(VLOOKUP(M222,'Descripción de trabajo'!$B$2:$D$1222,2,FALSE),"")</f>
        <v/>
      </c>
      <c r="O222" s="99"/>
      <c r="P222" s="100"/>
      <c r="Q222" s="99"/>
      <c r="R222" s="99" t="str">
        <f>IFERROR(VLOOKUP($M222,'Descripción de trabajo'!$B$2:$D$10485,3,FALSE),"")</f>
        <v/>
      </c>
      <c r="S222" s="99" t="str">
        <f>IFERROR(VLOOKUP($B222,ÁREAS!$B$2:$L$61,5,FALSE),"")</f>
        <v/>
      </c>
      <c r="T222" s="99" t="str">
        <f>IFERROR(VLOOKUP($B222,ÁREAS!$B$2:$L$61,6,FALSE),"")</f>
        <v/>
      </c>
      <c r="U222" s="99" t="str">
        <f>IFERROR(VLOOKUP($B222,ÁREAS!$B$2:$L$61,7,FALSE),"")</f>
        <v/>
      </c>
      <c r="V222" s="99" t="str">
        <f>IFERROR(VLOOKUP($B222,ÁREAS!$B$2:$L$61,8,FALSE),"")</f>
        <v/>
      </c>
      <c r="W222" s="99" t="str">
        <f>IFERROR(VLOOKUP($B222,ÁREAS!$B$2:$L$61,9,FALSE),"")</f>
        <v/>
      </c>
      <c r="X222" s="99" t="str">
        <f>IFERROR(VLOOKUP($B222,ÁREAS!$B$2:$L$61,4,FALSE),"")</f>
        <v/>
      </c>
      <c r="Y222" s="99" t="str">
        <f>IFERROR(VLOOKUP($B222,ÁREAS!$B$2:$L$61,10,FALSE),"")</f>
        <v/>
      </c>
      <c r="Z222" s="99" t="str">
        <f>IFERROR(VLOOKUP($B222,ÁREAS!$B$2:$L$61,11,FALSE),"")</f>
        <v/>
      </c>
      <c r="AA222" s="99" t="str">
        <f>IFERROR(VLOOKUP($B222,ÁREAS!$B$2:$M$61,12,FALSE),"")</f>
        <v/>
      </c>
      <c r="AB222" s="99"/>
    </row>
    <row r="223" spans="1:28" s="101" customFormat="1" ht="24.6" customHeight="1" x14ac:dyDescent="0.3">
      <c r="A223" s="30">
        <v>221</v>
      </c>
      <c r="B223" s="99"/>
      <c r="C223" s="99"/>
      <c r="D223" s="99" t="str">
        <f>IFERROR(VLOOKUP(B223,ÁREAS!$B$2:$D$61,3,FALSE),"")</f>
        <v/>
      </c>
      <c r="E223" s="99"/>
      <c r="F223" s="99"/>
      <c r="G223" s="99"/>
      <c r="H223" s="99"/>
      <c r="I223" s="99"/>
      <c r="J223" s="99"/>
      <c r="K223" s="99"/>
      <c r="L223" s="99"/>
      <c r="M223" s="99"/>
      <c r="N223" s="99" t="str">
        <f>IFERROR(VLOOKUP(M223,'Descripción de trabajo'!$B$2:$D$1222,2,FALSE),"")</f>
        <v/>
      </c>
      <c r="O223" s="99"/>
      <c r="P223" s="100"/>
      <c r="Q223" s="99"/>
      <c r="R223" s="99" t="str">
        <f>IFERROR(VLOOKUP($M223,'Descripción de trabajo'!$B$2:$D$10485,3,FALSE),"")</f>
        <v/>
      </c>
      <c r="S223" s="99" t="str">
        <f>IFERROR(VLOOKUP($B223,ÁREAS!$B$2:$L$61,5,FALSE),"")</f>
        <v/>
      </c>
      <c r="T223" s="99" t="str">
        <f>IFERROR(VLOOKUP($B223,ÁREAS!$B$2:$L$61,6,FALSE),"")</f>
        <v/>
      </c>
      <c r="U223" s="99" t="str">
        <f>IFERROR(VLOOKUP($B223,ÁREAS!$B$2:$L$61,7,FALSE),"")</f>
        <v/>
      </c>
      <c r="V223" s="99" t="str">
        <f>IFERROR(VLOOKUP($B223,ÁREAS!$B$2:$L$61,8,FALSE),"")</f>
        <v/>
      </c>
      <c r="W223" s="99" t="str">
        <f>IFERROR(VLOOKUP($B223,ÁREAS!$B$2:$L$61,9,FALSE),"")</f>
        <v/>
      </c>
      <c r="X223" s="99" t="str">
        <f>IFERROR(VLOOKUP($B223,ÁREAS!$B$2:$L$61,4,FALSE),"")</f>
        <v/>
      </c>
      <c r="Y223" s="99" t="str">
        <f>IFERROR(VLOOKUP($B223,ÁREAS!$B$2:$L$61,10,FALSE),"")</f>
        <v/>
      </c>
      <c r="Z223" s="99" t="str">
        <f>IFERROR(VLOOKUP($B223,ÁREAS!$B$2:$L$61,11,FALSE),"")</f>
        <v/>
      </c>
      <c r="AA223" s="99" t="str">
        <f>IFERROR(VLOOKUP($B223,ÁREAS!$B$2:$M$61,12,FALSE),"")</f>
        <v/>
      </c>
      <c r="AB223" s="99"/>
    </row>
    <row r="224" spans="1:28" s="101" customFormat="1" ht="24.6" customHeight="1" x14ac:dyDescent="0.3">
      <c r="A224" s="30">
        <v>222</v>
      </c>
      <c r="B224" s="99"/>
      <c r="C224" s="99"/>
      <c r="D224" s="99" t="str">
        <f>IFERROR(VLOOKUP(B224,ÁREAS!$B$2:$D$61,3,FALSE),"")</f>
        <v/>
      </c>
      <c r="E224" s="99"/>
      <c r="F224" s="99"/>
      <c r="G224" s="99"/>
      <c r="H224" s="99"/>
      <c r="I224" s="99"/>
      <c r="J224" s="99"/>
      <c r="K224" s="99"/>
      <c r="L224" s="99"/>
      <c r="M224" s="99"/>
      <c r="N224" s="99" t="str">
        <f>IFERROR(VLOOKUP(M224,'Descripción de trabajo'!$B$2:$D$1222,2,FALSE),"")</f>
        <v/>
      </c>
      <c r="O224" s="99"/>
      <c r="P224" s="100"/>
      <c r="Q224" s="99"/>
      <c r="R224" s="99" t="str">
        <f>IFERROR(VLOOKUP($M224,'Descripción de trabajo'!$B$2:$D$10485,3,FALSE),"")</f>
        <v/>
      </c>
      <c r="S224" s="99" t="str">
        <f>IFERROR(VLOOKUP($B224,ÁREAS!$B$2:$L$61,5,FALSE),"")</f>
        <v/>
      </c>
      <c r="T224" s="99" t="str">
        <f>IFERROR(VLOOKUP($B224,ÁREAS!$B$2:$L$61,6,FALSE),"")</f>
        <v/>
      </c>
      <c r="U224" s="99" t="str">
        <f>IFERROR(VLOOKUP($B224,ÁREAS!$B$2:$L$61,7,FALSE),"")</f>
        <v/>
      </c>
      <c r="V224" s="99" t="str">
        <f>IFERROR(VLOOKUP($B224,ÁREAS!$B$2:$L$61,8,FALSE),"")</f>
        <v/>
      </c>
      <c r="W224" s="99" t="str">
        <f>IFERROR(VLOOKUP($B224,ÁREAS!$B$2:$L$61,9,FALSE),"")</f>
        <v/>
      </c>
      <c r="X224" s="99" t="str">
        <f>IFERROR(VLOOKUP($B224,ÁREAS!$B$2:$L$61,4,FALSE),"")</f>
        <v/>
      </c>
      <c r="Y224" s="99" t="str">
        <f>IFERROR(VLOOKUP($B224,ÁREAS!$B$2:$L$61,10,FALSE),"")</f>
        <v/>
      </c>
      <c r="Z224" s="99" t="str">
        <f>IFERROR(VLOOKUP($B224,ÁREAS!$B$2:$L$61,11,FALSE),"")</f>
        <v/>
      </c>
      <c r="AA224" s="99" t="str">
        <f>IFERROR(VLOOKUP($B224,ÁREAS!$B$2:$M$61,12,FALSE),"")</f>
        <v/>
      </c>
      <c r="AB224" s="99"/>
    </row>
    <row r="225" spans="1:28" s="101" customFormat="1" ht="24.6" customHeight="1" x14ac:dyDescent="0.3">
      <c r="A225" s="30">
        <v>223</v>
      </c>
      <c r="B225" s="99"/>
      <c r="C225" s="99"/>
      <c r="D225" s="99" t="str">
        <f>IFERROR(VLOOKUP(B225,ÁREAS!$B$2:$D$61,3,FALSE),"")</f>
        <v/>
      </c>
      <c r="E225" s="99"/>
      <c r="F225" s="99"/>
      <c r="G225" s="99"/>
      <c r="H225" s="99"/>
      <c r="I225" s="99"/>
      <c r="J225" s="99"/>
      <c r="K225" s="99"/>
      <c r="L225" s="99"/>
      <c r="M225" s="99"/>
      <c r="N225" s="99" t="str">
        <f>IFERROR(VLOOKUP(M225,'Descripción de trabajo'!$B$2:$D$1222,2,FALSE),"")</f>
        <v/>
      </c>
      <c r="O225" s="99"/>
      <c r="P225" s="100"/>
      <c r="Q225" s="99"/>
      <c r="R225" s="99" t="str">
        <f>IFERROR(VLOOKUP($M225,'Descripción de trabajo'!$B$2:$D$10485,3,FALSE),"")</f>
        <v/>
      </c>
      <c r="S225" s="99" t="str">
        <f>IFERROR(VLOOKUP($B225,ÁREAS!$B$2:$L$61,5,FALSE),"")</f>
        <v/>
      </c>
      <c r="T225" s="99" t="str">
        <f>IFERROR(VLOOKUP($B225,ÁREAS!$B$2:$L$61,6,FALSE),"")</f>
        <v/>
      </c>
      <c r="U225" s="99" t="str">
        <f>IFERROR(VLOOKUP($B225,ÁREAS!$B$2:$L$61,7,FALSE),"")</f>
        <v/>
      </c>
      <c r="V225" s="99" t="str">
        <f>IFERROR(VLOOKUP($B225,ÁREAS!$B$2:$L$61,8,FALSE),"")</f>
        <v/>
      </c>
      <c r="W225" s="99" t="str">
        <f>IFERROR(VLOOKUP($B225,ÁREAS!$B$2:$L$61,9,FALSE),"")</f>
        <v/>
      </c>
      <c r="X225" s="99" t="str">
        <f>IFERROR(VLOOKUP($B225,ÁREAS!$B$2:$L$61,4,FALSE),"")</f>
        <v/>
      </c>
      <c r="Y225" s="99" t="str">
        <f>IFERROR(VLOOKUP($B225,ÁREAS!$B$2:$L$61,10,FALSE),"")</f>
        <v/>
      </c>
      <c r="Z225" s="99" t="str">
        <f>IFERROR(VLOOKUP($B225,ÁREAS!$B$2:$L$61,11,FALSE),"")</f>
        <v/>
      </c>
      <c r="AA225" s="99" t="str">
        <f>IFERROR(VLOOKUP($B225,ÁREAS!$B$2:$M$61,12,FALSE),"")</f>
        <v/>
      </c>
      <c r="AB225" s="99"/>
    </row>
    <row r="226" spans="1:28" s="101" customFormat="1" ht="24.6" customHeight="1" x14ac:dyDescent="0.3">
      <c r="A226" s="30">
        <v>224</v>
      </c>
      <c r="B226" s="99"/>
      <c r="C226" s="99"/>
      <c r="D226" s="99" t="str">
        <f>IFERROR(VLOOKUP(B226,ÁREAS!$B$2:$D$61,3,FALSE),"")</f>
        <v/>
      </c>
      <c r="E226" s="99"/>
      <c r="F226" s="99"/>
      <c r="G226" s="99"/>
      <c r="H226" s="99"/>
      <c r="I226" s="99"/>
      <c r="J226" s="99"/>
      <c r="K226" s="99"/>
      <c r="L226" s="99"/>
      <c r="M226" s="99"/>
      <c r="N226" s="99" t="str">
        <f>IFERROR(VLOOKUP(M226,'Descripción de trabajo'!$B$2:$D$1222,2,FALSE),"")</f>
        <v/>
      </c>
      <c r="O226" s="99"/>
      <c r="P226" s="100"/>
      <c r="Q226" s="99"/>
      <c r="R226" s="99" t="str">
        <f>IFERROR(VLOOKUP($M226,'Descripción de trabajo'!$B$2:$D$10485,3,FALSE),"")</f>
        <v/>
      </c>
      <c r="S226" s="99" t="str">
        <f>IFERROR(VLOOKUP($B226,ÁREAS!$B$2:$L$61,5,FALSE),"")</f>
        <v/>
      </c>
      <c r="T226" s="99" t="str">
        <f>IFERROR(VLOOKUP($B226,ÁREAS!$B$2:$L$61,6,FALSE),"")</f>
        <v/>
      </c>
      <c r="U226" s="99" t="str">
        <f>IFERROR(VLOOKUP($B226,ÁREAS!$B$2:$L$61,7,FALSE),"")</f>
        <v/>
      </c>
      <c r="V226" s="99" t="str">
        <f>IFERROR(VLOOKUP($B226,ÁREAS!$B$2:$L$61,8,FALSE),"")</f>
        <v/>
      </c>
      <c r="W226" s="99" t="str">
        <f>IFERROR(VLOOKUP($B226,ÁREAS!$B$2:$L$61,9,FALSE),"")</f>
        <v/>
      </c>
      <c r="X226" s="99" t="str">
        <f>IFERROR(VLOOKUP($B226,ÁREAS!$B$2:$L$61,4,FALSE),"")</f>
        <v/>
      </c>
      <c r="Y226" s="99" t="str">
        <f>IFERROR(VLOOKUP($B226,ÁREAS!$B$2:$L$61,10,FALSE),"")</f>
        <v/>
      </c>
      <c r="Z226" s="99" t="str">
        <f>IFERROR(VLOOKUP($B226,ÁREAS!$B$2:$L$61,11,FALSE),"")</f>
        <v/>
      </c>
      <c r="AA226" s="99" t="str">
        <f>IFERROR(VLOOKUP($B226,ÁREAS!$B$2:$M$61,12,FALSE),"")</f>
        <v/>
      </c>
      <c r="AB226" s="99"/>
    </row>
    <row r="227" spans="1:28" s="101" customFormat="1" ht="24.6" customHeight="1" x14ac:dyDescent="0.3">
      <c r="A227" s="30">
        <v>225</v>
      </c>
      <c r="B227" s="99"/>
      <c r="C227" s="99"/>
      <c r="D227" s="99" t="str">
        <f>IFERROR(VLOOKUP(B227,ÁREAS!$B$2:$D$61,3,FALSE),"")</f>
        <v/>
      </c>
      <c r="E227" s="99"/>
      <c r="F227" s="99"/>
      <c r="G227" s="99"/>
      <c r="H227" s="99"/>
      <c r="I227" s="99"/>
      <c r="J227" s="99"/>
      <c r="K227" s="99"/>
      <c r="L227" s="99"/>
      <c r="M227" s="99"/>
      <c r="N227" s="99" t="str">
        <f>IFERROR(VLOOKUP(M227,'Descripción de trabajo'!$B$2:$D$1222,2,FALSE),"")</f>
        <v/>
      </c>
      <c r="O227" s="99"/>
      <c r="P227" s="100"/>
      <c r="Q227" s="99"/>
      <c r="R227" s="99" t="str">
        <f>IFERROR(VLOOKUP($M227,'Descripción de trabajo'!$B$2:$D$10485,3,FALSE),"")</f>
        <v/>
      </c>
      <c r="S227" s="99" t="str">
        <f>IFERROR(VLOOKUP($B227,ÁREAS!$B$2:$L$61,5,FALSE),"")</f>
        <v/>
      </c>
      <c r="T227" s="99" t="str">
        <f>IFERROR(VLOOKUP($B227,ÁREAS!$B$2:$L$61,6,FALSE),"")</f>
        <v/>
      </c>
      <c r="U227" s="99" t="str">
        <f>IFERROR(VLOOKUP($B227,ÁREAS!$B$2:$L$61,7,FALSE),"")</f>
        <v/>
      </c>
      <c r="V227" s="99" t="str">
        <f>IFERROR(VLOOKUP($B227,ÁREAS!$B$2:$L$61,8,FALSE),"")</f>
        <v/>
      </c>
      <c r="W227" s="99" t="str">
        <f>IFERROR(VLOOKUP($B227,ÁREAS!$B$2:$L$61,9,FALSE),"")</f>
        <v/>
      </c>
      <c r="X227" s="99" t="str">
        <f>IFERROR(VLOOKUP($B227,ÁREAS!$B$2:$L$61,4,FALSE),"")</f>
        <v/>
      </c>
      <c r="Y227" s="99" t="str">
        <f>IFERROR(VLOOKUP($B227,ÁREAS!$B$2:$L$61,10,FALSE),"")</f>
        <v/>
      </c>
      <c r="Z227" s="99" t="str">
        <f>IFERROR(VLOOKUP($B227,ÁREAS!$B$2:$L$61,11,FALSE),"")</f>
        <v/>
      </c>
      <c r="AA227" s="99" t="str">
        <f>IFERROR(VLOOKUP($B227,ÁREAS!$B$2:$M$61,12,FALSE),"")</f>
        <v/>
      </c>
      <c r="AB227" s="99"/>
    </row>
    <row r="228" spans="1:28" s="101" customFormat="1" ht="24.6" customHeight="1" x14ac:dyDescent="0.3">
      <c r="A228" s="30">
        <v>226</v>
      </c>
      <c r="B228" s="99"/>
      <c r="C228" s="99"/>
      <c r="D228" s="99" t="str">
        <f>IFERROR(VLOOKUP(B228,ÁREAS!$B$2:$D$61,3,FALSE),"")</f>
        <v/>
      </c>
      <c r="E228" s="99"/>
      <c r="F228" s="99"/>
      <c r="G228" s="99"/>
      <c r="H228" s="99"/>
      <c r="I228" s="99"/>
      <c r="J228" s="99"/>
      <c r="K228" s="99"/>
      <c r="L228" s="99"/>
      <c r="M228" s="99"/>
      <c r="N228" s="99" t="str">
        <f>IFERROR(VLOOKUP(M228,'Descripción de trabajo'!$B$2:$D$1222,2,FALSE),"")</f>
        <v/>
      </c>
      <c r="O228" s="99"/>
      <c r="P228" s="100"/>
      <c r="Q228" s="99"/>
      <c r="R228" s="99" t="str">
        <f>IFERROR(VLOOKUP($M228,'Descripción de trabajo'!$B$2:$D$10485,3,FALSE),"")</f>
        <v/>
      </c>
      <c r="S228" s="99" t="str">
        <f>IFERROR(VLOOKUP($B228,ÁREAS!$B$2:$L$61,5,FALSE),"")</f>
        <v/>
      </c>
      <c r="T228" s="99" t="str">
        <f>IFERROR(VLOOKUP($B228,ÁREAS!$B$2:$L$61,6,FALSE),"")</f>
        <v/>
      </c>
      <c r="U228" s="99" t="str">
        <f>IFERROR(VLOOKUP($B228,ÁREAS!$B$2:$L$61,7,FALSE),"")</f>
        <v/>
      </c>
      <c r="V228" s="99" t="str">
        <f>IFERROR(VLOOKUP($B228,ÁREAS!$B$2:$L$61,8,FALSE),"")</f>
        <v/>
      </c>
      <c r="W228" s="99" t="str">
        <f>IFERROR(VLOOKUP($B228,ÁREAS!$B$2:$L$61,9,FALSE),"")</f>
        <v/>
      </c>
      <c r="X228" s="99" t="str">
        <f>IFERROR(VLOOKUP($B228,ÁREAS!$B$2:$L$61,4,FALSE),"")</f>
        <v/>
      </c>
      <c r="Y228" s="99" t="str">
        <f>IFERROR(VLOOKUP($B228,ÁREAS!$B$2:$L$61,10,FALSE),"")</f>
        <v/>
      </c>
      <c r="Z228" s="99" t="str">
        <f>IFERROR(VLOOKUP($B228,ÁREAS!$B$2:$L$61,11,FALSE),"")</f>
        <v/>
      </c>
      <c r="AA228" s="99" t="str">
        <f>IFERROR(VLOOKUP($B228,ÁREAS!$B$2:$M$61,12,FALSE),"")</f>
        <v/>
      </c>
      <c r="AB228" s="99"/>
    </row>
    <row r="229" spans="1:28" s="101" customFormat="1" ht="24.6" customHeight="1" x14ac:dyDescent="0.3">
      <c r="A229" s="30">
        <v>227</v>
      </c>
      <c r="B229" s="99"/>
      <c r="C229" s="99"/>
      <c r="D229" s="99" t="str">
        <f>IFERROR(VLOOKUP(B229,ÁREAS!$B$2:$D$61,3,FALSE),"")</f>
        <v/>
      </c>
      <c r="E229" s="99"/>
      <c r="F229" s="99"/>
      <c r="G229" s="99"/>
      <c r="H229" s="99"/>
      <c r="I229" s="99"/>
      <c r="J229" s="99"/>
      <c r="K229" s="99"/>
      <c r="L229" s="99"/>
      <c r="M229" s="99"/>
      <c r="N229" s="99" t="str">
        <f>IFERROR(VLOOKUP(M229,'Descripción de trabajo'!$B$2:$D$1222,2,FALSE),"")</f>
        <v/>
      </c>
      <c r="O229" s="99"/>
      <c r="P229" s="100"/>
      <c r="Q229" s="99"/>
      <c r="R229" s="99" t="str">
        <f>IFERROR(VLOOKUP($M229,'Descripción de trabajo'!$B$2:$D$10485,3,FALSE),"")</f>
        <v/>
      </c>
      <c r="S229" s="99" t="str">
        <f>IFERROR(VLOOKUP($B229,ÁREAS!$B$2:$L$61,5,FALSE),"")</f>
        <v/>
      </c>
      <c r="T229" s="99" t="str">
        <f>IFERROR(VLOOKUP($B229,ÁREAS!$B$2:$L$61,6,FALSE),"")</f>
        <v/>
      </c>
      <c r="U229" s="99" t="str">
        <f>IFERROR(VLOOKUP($B229,ÁREAS!$B$2:$L$61,7,FALSE),"")</f>
        <v/>
      </c>
      <c r="V229" s="99" t="str">
        <f>IFERROR(VLOOKUP($B229,ÁREAS!$B$2:$L$61,8,FALSE),"")</f>
        <v/>
      </c>
      <c r="W229" s="99" t="str">
        <f>IFERROR(VLOOKUP($B229,ÁREAS!$B$2:$L$61,9,FALSE),"")</f>
        <v/>
      </c>
      <c r="X229" s="99" t="str">
        <f>IFERROR(VLOOKUP($B229,ÁREAS!$B$2:$L$61,4,FALSE),"")</f>
        <v/>
      </c>
      <c r="Y229" s="99" t="str">
        <f>IFERROR(VLOOKUP($B229,ÁREAS!$B$2:$L$61,10,FALSE),"")</f>
        <v/>
      </c>
      <c r="Z229" s="99" t="str">
        <f>IFERROR(VLOOKUP($B229,ÁREAS!$B$2:$L$61,11,FALSE),"")</f>
        <v/>
      </c>
      <c r="AA229" s="99" t="str">
        <f>IFERROR(VLOOKUP($B229,ÁREAS!$B$2:$M$61,12,FALSE),"")</f>
        <v/>
      </c>
      <c r="AB229" s="99"/>
    </row>
    <row r="230" spans="1:28" s="101" customFormat="1" ht="24.6" customHeight="1" x14ac:dyDescent="0.3">
      <c r="A230" s="30">
        <v>228</v>
      </c>
      <c r="B230" s="99"/>
      <c r="C230" s="99"/>
      <c r="D230" s="99" t="str">
        <f>IFERROR(VLOOKUP(B230,ÁREAS!$B$2:$D$61,3,FALSE),"")</f>
        <v/>
      </c>
      <c r="E230" s="99"/>
      <c r="F230" s="99"/>
      <c r="G230" s="99"/>
      <c r="H230" s="99"/>
      <c r="I230" s="99"/>
      <c r="J230" s="99"/>
      <c r="K230" s="99"/>
      <c r="L230" s="99"/>
      <c r="M230" s="99"/>
      <c r="N230" s="99" t="str">
        <f>IFERROR(VLOOKUP(M230,'Descripción de trabajo'!$B$2:$D$1222,2,FALSE),"")</f>
        <v/>
      </c>
      <c r="O230" s="99"/>
      <c r="P230" s="100"/>
      <c r="Q230" s="99"/>
      <c r="R230" s="99" t="str">
        <f>IFERROR(VLOOKUP($M230,'Descripción de trabajo'!$B$2:$D$10485,3,FALSE),"")</f>
        <v/>
      </c>
      <c r="S230" s="99" t="str">
        <f>IFERROR(VLOOKUP($B230,ÁREAS!$B$2:$L$61,5,FALSE),"")</f>
        <v/>
      </c>
      <c r="T230" s="99" t="str">
        <f>IFERROR(VLOOKUP($B230,ÁREAS!$B$2:$L$61,6,FALSE),"")</f>
        <v/>
      </c>
      <c r="U230" s="99" t="str">
        <f>IFERROR(VLOOKUP($B230,ÁREAS!$B$2:$L$61,7,FALSE),"")</f>
        <v/>
      </c>
      <c r="V230" s="99" t="str">
        <f>IFERROR(VLOOKUP($B230,ÁREAS!$B$2:$L$61,8,FALSE),"")</f>
        <v/>
      </c>
      <c r="W230" s="99" t="str">
        <f>IFERROR(VLOOKUP($B230,ÁREAS!$B$2:$L$61,9,FALSE),"")</f>
        <v/>
      </c>
      <c r="X230" s="99" t="str">
        <f>IFERROR(VLOOKUP($B230,ÁREAS!$B$2:$L$61,4,FALSE),"")</f>
        <v/>
      </c>
      <c r="Y230" s="99" t="str">
        <f>IFERROR(VLOOKUP($B230,ÁREAS!$B$2:$L$61,10,FALSE),"")</f>
        <v/>
      </c>
      <c r="Z230" s="99" t="str">
        <f>IFERROR(VLOOKUP($B230,ÁREAS!$B$2:$L$61,11,FALSE),"")</f>
        <v/>
      </c>
      <c r="AA230" s="99" t="str">
        <f>IFERROR(VLOOKUP($B230,ÁREAS!$B$2:$M$61,12,FALSE),"")</f>
        <v/>
      </c>
      <c r="AB230" s="99"/>
    </row>
    <row r="231" spans="1:28" s="101" customFormat="1" ht="24.6" customHeight="1" x14ac:dyDescent="0.3">
      <c r="A231" s="30">
        <v>229</v>
      </c>
      <c r="B231" s="99"/>
      <c r="C231" s="99"/>
      <c r="D231" s="99" t="str">
        <f>IFERROR(VLOOKUP(B231,ÁREAS!$B$2:$D$61,3,FALSE),"")</f>
        <v/>
      </c>
      <c r="E231" s="99"/>
      <c r="F231" s="99"/>
      <c r="G231" s="99"/>
      <c r="H231" s="99"/>
      <c r="I231" s="99"/>
      <c r="J231" s="99"/>
      <c r="K231" s="99"/>
      <c r="L231" s="99"/>
      <c r="M231" s="99"/>
      <c r="N231" s="99" t="str">
        <f>IFERROR(VLOOKUP(M231,'Descripción de trabajo'!$B$2:$D$1222,2,FALSE),"")</f>
        <v/>
      </c>
      <c r="O231" s="99"/>
      <c r="P231" s="100"/>
      <c r="Q231" s="99"/>
      <c r="R231" s="99" t="str">
        <f>IFERROR(VLOOKUP($M231,'Descripción de trabajo'!$B$2:$D$10485,3,FALSE),"")</f>
        <v/>
      </c>
      <c r="S231" s="99" t="str">
        <f>IFERROR(VLOOKUP($B231,ÁREAS!$B$2:$L$61,5,FALSE),"")</f>
        <v/>
      </c>
      <c r="T231" s="99" t="str">
        <f>IFERROR(VLOOKUP($B231,ÁREAS!$B$2:$L$61,6,FALSE),"")</f>
        <v/>
      </c>
      <c r="U231" s="99" t="str">
        <f>IFERROR(VLOOKUP($B231,ÁREAS!$B$2:$L$61,7,FALSE),"")</f>
        <v/>
      </c>
      <c r="V231" s="99" t="str">
        <f>IFERROR(VLOOKUP($B231,ÁREAS!$B$2:$L$61,8,FALSE),"")</f>
        <v/>
      </c>
      <c r="W231" s="99" t="str">
        <f>IFERROR(VLOOKUP($B231,ÁREAS!$B$2:$L$61,9,FALSE),"")</f>
        <v/>
      </c>
      <c r="X231" s="99" t="str">
        <f>IFERROR(VLOOKUP($B231,ÁREAS!$B$2:$L$61,4,FALSE),"")</f>
        <v/>
      </c>
      <c r="Y231" s="99" t="str">
        <f>IFERROR(VLOOKUP($B231,ÁREAS!$B$2:$L$61,10,FALSE),"")</f>
        <v/>
      </c>
      <c r="Z231" s="99" t="str">
        <f>IFERROR(VLOOKUP($B231,ÁREAS!$B$2:$L$61,11,FALSE),"")</f>
        <v/>
      </c>
      <c r="AA231" s="99" t="str">
        <f>IFERROR(VLOOKUP($B231,ÁREAS!$B$2:$M$61,12,FALSE),"")</f>
        <v/>
      </c>
      <c r="AB231" s="99"/>
    </row>
    <row r="232" spans="1:28" s="101" customFormat="1" ht="24.6" customHeight="1" x14ac:dyDescent="0.3">
      <c r="A232" s="30">
        <v>230</v>
      </c>
      <c r="B232" s="99"/>
      <c r="C232" s="99"/>
      <c r="D232" s="99" t="str">
        <f>IFERROR(VLOOKUP(B232,ÁREAS!$B$2:$D$61,3,FALSE),"")</f>
        <v/>
      </c>
      <c r="E232" s="99"/>
      <c r="F232" s="99"/>
      <c r="G232" s="99"/>
      <c r="H232" s="99"/>
      <c r="I232" s="99"/>
      <c r="J232" s="99"/>
      <c r="K232" s="99"/>
      <c r="L232" s="99"/>
      <c r="M232" s="99"/>
      <c r="N232" s="99" t="str">
        <f>IFERROR(VLOOKUP(M232,'Descripción de trabajo'!$B$2:$D$1222,2,FALSE),"")</f>
        <v/>
      </c>
      <c r="O232" s="99"/>
      <c r="P232" s="100"/>
      <c r="Q232" s="99"/>
      <c r="R232" s="99" t="str">
        <f>IFERROR(VLOOKUP($M232,'Descripción de trabajo'!$B$2:$D$10485,3,FALSE),"")</f>
        <v/>
      </c>
      <c r="S232" s="99" t="str">
        <f>IFERROR(VLOOKUP($B232,ÁREAS!$B$2:$L$61,5,FALSE),"")</f>
        <v/>
      </c>
      <c r="T232" s="99" t="str">
        <f>IFERROR(VLOOKUP($B232,ÁREAS!$B$2:$L$61,6,FALSE),"")</f>
        <v/>
      </c>
      <c r="U232" s="99" t="str">
        <f>IFERROR(VLOOKUP($B232,ÁREAS!$B$2:$L$61,7,FALSE),"")</f>
        <v/>
      </c>
      <c r="V232" s="99" t="str">
        <f>IFERROR(VLOOKUP($B232,ÁREAS!$B$2:$L$61,8,FALSE),"")</f>
        <v/>
      </c>
      <c r="W232" s="99" t="str">
        <f>IFERROR(VLOOKUP($B232,ÁREAS!$B$2:$L$61,9,FALSE),"")</f>
        <v/>
      </c>
      <c r="X232" s="99" t="str">
        <f>IFERROR(VLOOKUP($B232,ÁREAS!$B$2:$L$61,4,FALSE),"")</f>
        <v/>
      </c>
      <c r="Y232" s="99" t="str">
        <f>IFERROR(VLOOKUP($B232,ÁREAS!$B$2:$L$61,10,FALSE),"")</f>
        <v/>
      </c>
      <c r="Z232" s="99" t="str">
        <f>IFERROR(VLOOKUP($B232,ÁREAS!$B$2:$L$61,11,FALSE),"")</f>
        <v/>
      </c>
      <c r="AA232" s="99" t="str">
        <f>IFERROR(VLOOKUP($B232,ÁREAS!$B$2:$M$61,12,FALSE),"")</f>
        <v/>
      </c>
      <c r="AB232" s="99"/>
    </row>
    <row r="233" spans="1:28" s="101" customFormat="1" ht="24.6" customHeight="1" x14ac:dyDescent="0.3">
      <c r="A233" s="30">
        <v>231</v>
      </c>
      <c r="B233" s="99"/>
      <c r="C233" s="99"/>
      <c r="D233" s="99" t="str">
        <f>IFERROR(VLOOKUP(B233,ÁREAS!$B$2:$D$61,3,FALSE),"")</f>
        <v/>
      </c>
      <c r="E233" s="99"/>
      <c r="F233" s="99"/>
      <c r="G233" s="99"/>
      <c r="H233" s="99"/>
      <c r="I233" s="99"/>
      <c r="J233" s="99"/>
      <c r="K233" s="99"/>
      <c r="L233" s="99"/>
      <c r="M233" s="99"/>
      <c r="N233" s="99" t="str">
        <f>IFERROR(VLOOKUP(M233,'Descripción de trabajo'!$B$2:$D$1222,2,FALSE),"")</f>
        <v/>
      </c>
      <c r="O233" s="99"/>
      <c r="P233" s="100"/>
      <c r="Q233" s="99"/>
      <c r="R233" s="99" t="str">
        <f>IFERROR(VLOOKUP($M233,'Descripción de trabajo'!$B$2:$D$10485,3,FALSE),"")</f>
        <v/>
      </c>
      <c r="S233" s="99" t="str">
        <f>IFERROR(VLOOKUP($B233,ÁREAS!$B$2:$L$61,5,FALSE),"")</f>
        <v/>
      </c>
      <c r="T233" s="99" t="str">
        <f>IFERROR(VLOOKUP($B233,ÁREAS!$B$2:$L$61,6,FALSE),"")</f>
        <v/>
      </c>
      <c r="U233" s="99" t="str">
        <f>IFERROR(VLOOKUP($B233,ÁREAS!$B$2:$L$61,7,FALSE),"")</f>
        <v/>
      </c>
      <c r="V233" s="99" t="str">
        <f>IFERROR(VLOOKUP($B233,ÁREAS!$B$2:$L$61,8,FALSE),"")</f>
        <v/>
      </c>
      <c r="W233" s="99" t="str">
        <f>IFERROR(VLOOKUP($B233,ÁREAS!$B$2:$L$61,9,FALSE),"")</f>
        <v/>
      </c>
      <c r="X233" s="99" t="str">
        <f>IFERROR(VLOOKUP($B233,ÁREAS!$B$2:$L$61,4,FALSE),"")</f>
        <v/>
      </c>
      <c r="Y233" s="99" t="str">
        <f>IFERROR(VLOOKUP($B233,ÁREAS!$B$2:$L$61,10,FALSE),"")</f>
        <v/>
      </c>
      <c r="Z233" s="99" t="str">
        <f>IFERROR(VLOOKUP($B233,ÁREAS!$B$2:$L$61,11,FALSE),"")</f>
        <v/>
      </c>
      <c r="AA233" s="99" t="str">
        <f>IFERROR(VLOOKUP($B233,ÁREAS!$B$2:$M$61,12,FALSE),"")</f>
        <v/>
      </c>
      <c r="AB233" s="99"/>
    </row>
    <row r="234" spans="1:28" s="101" customFormat="1" ht="24.6" customHeight="1" x14ac:dyDescent="0.3">
      <c r="A234" s="30">
        <v>232</v>
      </c>
      <c r="B234" s="99"/>
      <c r="C234" s="99"/>
      <c r="D234" s="99" t="str">
        <f>IFERROR(VLOOKUP(B234,ÁREAS!$B$2:$D$61,3,FALSE),"")</f>
        <v/>
      </c>
      <c r="E234" s="99"/>
      <c r="F234" s="99"/>
      <c r="G234" s="99"/>
      <c r="H234" s="99"/>
      <c r="I234" s="99"/>
      <c r="J234" s="99"/>
      <c r="K234" s="99"/>
      <c r="L234" s="99"/>
      <c r="M234" s="99"/>
      <c r="N234" s="99" t="str">
        <f>IFERROR(VLOOKUP(M234,'Descripción de trabajo'!$B$2:$D$1222,2,FALSE),"")</f>
        <v/>
      </c>
      <c r="O234" s="99"/>
      <c r="P234" s="100"/>
      <c r="Q234" s="99"/>
      <c r="R234" s="99" t="str">
        <f>IFERROR(VLOOKUP($M234,'Descripción de trabajo'!$B$2:$D$10485,3,FALSE),"")</f>
        <v/>
      </c>
      <c r="S234" s="99" t="str">
        <f>IFERROR(VLOOKUP($B234,ÁREAS!$B$2:$L$61,5,FALSE),"")</f>
        <v/>
      </c>
      <c r="T234" s="99" t="str">
        <f>IFERROR(VLOOKUP($B234,ÁREAS!$B$2:$L$61,6,FALSE),"")</f>
        <v/>
      </c>
      <c r="U234" s="99" t="str">
        <f>IFERROR(VLOOKUP($B234,ÁREAS!$B$2:$L$61,7,FALSE),"")</f>
        <v/>
      </c>
      <c r="V234" s="99" t="str">
        <f>IFERROR(VLOOKUP($B234,ÁREAS!$B$2:$L$61,8,FALSE),"")</f>
        <v/>
      </c>
      <c r="W234" s="99" t="str">
        <f>IFERROR(VLOOKUP($B234,ÁREAS!$B$2:$L$61,9,FALSE),"")</f>
        <v/>
      </c>
      <c r="X234" s="99" t="str">
        <f>IFERROR(VLOOKUP($B234,ÁREAS!$B$2:$L$61,4,FALSE),"")</f>
        <v/>
      </c>
      <c r="Y234" s="99" t="str">
        <f>IFERROR(VLOOKUP($B234,ÁREAS!$B$2:$L$61,10,FALSE),"")</f>
        <v/>
      </c>
      <c r="Z234" s="99" t="str">
        <f>IFERROR(VLOOKUP($B234,ÁREAS!$B$2:$L$61,11,FALSE),"")</f>
        <v/>
      </c>
      <c r="AA234" s="99" t="str">
        <f>IFERROR(VLOOKUP($B234,ÁREAS!$B$2:$M$61,12,FALSE),"")</f>
        <v/>
      </c>
      <c r="AB234" s="99"/>
    </row>
    <row r="235" spans="1:28" s="101" customFormat="1" ht="24.6" customHeight="1" x14ac:dyDescent="0.3">
      <c r="A235" s="30">
        <v>233</v>
      </c>
      <c r="B235" s="99"/>
      <c r="C235" s="99"/>
      <c r="D235" s="99" t="str">
        <f>IFERROR(VLOOKUP(B235,ÁREAS!$B$2:$D$61,3,FALSE),"")</f>
        <v/>
      </c>
      <c r="E235" s="99"/>
      <c r="F235" s="99"/>
      <c r="G235" s="99"/>
      <c r="H235" s="99"/>
      <c r="I235" s="99"/>
      <c r="J235" s="99"/>
      <c r="K235" s="99"/>
      <c r="L235" s="99"/>
      <c r="M235" s="99"/>
      <c r="N235" s="99" t="str">
        <f>IFERROR(VLOOKUP(M235,'Descripción de trabajo'!$B$2:$D$1222,2,FALSE),"")</f>
        <v/>
      </c>
      <c r="O235" s="99"/>
      <c r="P235" s="100"/>
      <c r="Q235" s="99"/>
      <c r="R235" s="99" t="str">
        <f>IFERROR(VLOOKUP($M235,'Descripción de trabajo'!$B$2:$D$10485,3,FALSE),"")</f>
        <v/>
      </c>
      <c r="S235" s="99" t="str">
        <f>IFERROR(VLOOKUP($B235,ÁREAS!$B$2:$L$61,5,FALSE),"")</f>
        <v/>
      </c>
      <c r="T235" s="99" t="str">
        <f>IFERROR(VLOOKUP($B235,ÁREAS!$B$2:$L$61,6,FALSE),"")</f>
        <v/>
      </c>
      <c r="U235" s="99" t="str">
        <f>IFERROR(VLOOKUP($B235,ÁREAS!$B$2:$L$61,7,FALSE),"")</f>
        <v/>
      </c>
      <c r="V235" s="99" t="str">
        <f>IFERROR(VLOOKUP($B235,ÁREAS!$B$2:$L$61,8,FALSE),"")</f>
        <v/>
      </c>
      <c r="W235" s="99" t="str">
        <f>IFERROR(VLOOKUP($B235,ÁREAS!$B$2:$L$61,9,FALSE),"")</f>
        <v/>
      </c>
      <c r="X235" s="99" t="str">
        <f>IFERROR(VLOOKUP($B235,ÁREAS!$B$2:$L$61,4,FALSE),"")</f>
        <v/>
      </c>
      <c r="Y235" s="99" t="str">
        <f>IFERROR(VLOOKUP($B235,ÁREAS!$B$2:$L$61,10,FALSE),"")</f>
        <v/>
      </c>
      <c r="Z235" s="99" t="str">
        <f>IFERROR(VLOOKUP($B235,ÁREAS!$B$2:$L$61,11,FALSE),"")</f>
        <v/>
      </c>
      <c r="AA235" s="99" t="str">
        <f>IFERROR(VLOOKUP($B235,ÁREAS!$B$2:$M$61,12,FALSE),"")</f>
        <v/>
      </c>
      <c r="AB235" s="99"/>
    </row>
    <row r="236" spans="1:28" s="101" customFormat="1" ht="24.6" customHeight="1" x14ac:dyDescent="0.3">
      <c r="A236" s="30">
        <v>234</v>
      </c>
      <c r="B236" s="99"/>
      <c r="C236" s="99"/>
      <c r="D236" s="99" t="str">
        <f>IFERROR(VLOOKUP(B236,ÁREAS!$B$2:$D$61,3,FALSE),"")</f>
        <v/>
      </c>
      <c r="E236" s="99"/>
      <c r="F236" s="99"/>
      <c r="G236" s="99"/>
      <c r="H236" s="99"/>
      <c r="I236" s="99"/>
      <c r="J236" s="99"/>
      <c r="K236" s="99"/>
      <c r="L236" s="99"/>
      <c r="M236" s="99"/>
      <c r="N236" s="99" t="str">
        <f>IFERROR(VLOOKUP(M236,'Descripción de trabajo'!$B$2:$D$1222,2,FALSE),"")</f>
        <v/>
      </c>
      <c r="O236" s="99"/>
      <c r="P236" s="100"/>
      <c r="Q236" s="99"/>
      <c r="R236" s="99" t="str">
        <f>IFERROR(VLOOKUP($M236,'Descripción de trabajo'!$B$2:$D$10485,3,FALSE),"")</f>
        <v/>
      </c>
      <c r="S236" s="99" t="str">
        <f>IFERROR(VLOOKUP($B236,ÁREAS!$B$2:$L$61,5,FALSE),"")</f>
        <v/>
      </c>
      <c r="T236" s="99" t="str">
        <f>IFERROR(VLOOKUP($B236,ÁREAS!$B$2:$L$61,6,FALSE),"")</f>
        <v/>
      </c>
      <c r="U236" s="99" t="str">
        <f>IFERROR(VLOOKUP($B236,ÁREAS!$B$2:$L$61,7,FALSE),"")</f>
        <v/>
      </c>
      <c r="V236" s="99" t="str">
        <f>IFERROR(VLOOKUP($B236,ÁREAS!$B$2:$L$61,8,FALSE),"")</f>
        <v/>
      </c>
      <c r="W236" s="99" t="str">
        <f>IFERROR(VLOOKUP($B236,ÁREAS!$B$2:$L$61,9,FALSE),"")</f>
        <v/>
      </c>
      <c r="X236" s="99" t="str">
        <f>IFERROR(VLOOKUP($B236,ÁREAS!$B$2:$L$61,4,FALSE),"")</f>
        <v/>
      </c>
      <c r="Y236" s="99" t="str">
        <f>IFERROR(VLOOKUP($B236,ÁREAS!$B$2:$L$61,10,FALSE),"")</f>
        <v/>
      </c>
      <c r="Z236" s="99" t="str">
        <f>IFERROR(VLOOKUP($B236,ÁREAS!$B$2:$L$61,11,FALSE),"")</f>
        <v/>
      </c>
      <c r="AA236" s="99" t="str">
        <f>IFERROR(VLOOKUP($B236,ÁREAS!$B$2:$M$61,12,FALSE),"")</f>
        <v/>
      </c>
      <c r="AB236" s="99"/>
    </row>
    <row r="237" spans="1:28" s="101" customFormat="1" ht="24.6" customHeight="1" x14ac:dyDescent="0.3">
      <c r="A237" s="30">
        <v>235</v>
      </c>
      <c r="B237" s="99"/>
      <c r="C237" s="99"/>
      <c r="D237" s="99" t="str">
        <f>IFERROR(VLOOKUP(B237,ÁREAS!$B$2:$D$61,3,FALSE),"")</f>
        <v/>
      </c>
      <c r="E237" s="99"/>
      <c r="F237" s="99"/>
      <c r="G237" s="99"/>
      <c r="H237" s="99"/>
      <c r="I237" s="99"/>
      <c r="J237" s="99"/>
      <c r="K237" s="99"/>
      <c r="L237" s="99"/>
      <c r="M237" s="99"/>
      <c r="N237" s="99" t="str">
        <f>IFERROR(VLOOKUP(M237,'Descripción de trabajo'!$B$2:$D$1222,2,FALSE),"")</f>
        <v/>
      </c>
      <c r="O237" s="99"/>
      <c r="P237" s="100"/>
      <c r="Q237" s="99"/>
      <c r="R237" s="99" t="str">
        <f>IFERROR(VLOOKUP($M237,'Descripción de trabajo'!$B$2:$D$10485,3,FALSE),"")</f>
        <v/>
      </c>
      <c r="S237" s="99" t="str">
        <f>IFERROR(VLOOKUP($B237,ÁREAS!$B$2:$L$61,5,FALSE),"")</f>
        <v/>
      </c>
      <c r="T237" s="99" t="str">
        <f>IFERROR(VLOOKUP($B237,ÁREAS!$B$2:$L$61,6,FALSE),"")</f>
        <v/>
      </c>
      <c r="U237" s="99" t="str">
        <f>IFERROR(VLOOKUP($B237,ÁREAS!$B$2:$L$61,7,FALSE),"")</f>
        <v/>
      </c>
      <c r="V237" s="99" t="str">
        <f>IFERROR(VLOOKUP($B237,ÁREAS!$B$2:$L$61,8,FALSE),"")</f>
        <v/>
      </c>
      <c r="W237" s="99" t="str">
        <f>IFERROR(VLOOKUP($B237,ÁREAS!$B$2:$L$61,9,FALSE),"")</f>
        <v/>
      </c>
      <c r="X237" s="99" t="str">
        <f>IFERROR(VLOOKUP($B237,ÁREAS!$B$2:$L$61,4,FALSE),"")</f>
        <v/>
      </c>
      <c r="Y237" s="99" t="str">
        <f>IFERROR(VLOOKUP($B237,ÁREAS!$B$2:$L$61,10,FALSE),"")</f>
        <v/>
      </c>
      <c r="Z237" s="99" t="str">
        <f>IFERROR(VLOOKUP($B237,ÁREAS!$B$2:$L$61,11,FALSE),"")</f>
        <v/>
      </c>
      <c r="AA237" s="99" t="str">
        <f>IFERROR(VLOOKUP($B237,ÁREAS!$B$2:$M$61,12,FALSE),"")</f>
        <v/>
      </c>
      <c r="AB237" s="99"/>
    </row>
    <row r="238" spans="1:28" s="101" customFormat="1" ht="24.6" customHeight="1" x14ac:dyDescent="0.3">
      <c r="A238" s="30">
        <v>236</v>
      </c>
      <c r="B238" s="99"/>
      <c r="C238" s="99"/>
      <c r="D238" s="99" t="str">
        <f>IFERROR(VLOOKUP(B238,ÁREAS!$B$2:$D$61,3,FALSE),"")</f>
        <v/>
      </c>
      <c r="E238" s="99"/>
      <c r="F238" s="99"/>
      <c r="G238" s="99"/>
      <c r="H238" s="99"/>
      <c r="I238" s="99"/>
      <c r="J238" s="99"/>
      <c r="K238" s="99"/>
      <c r="L238" s="99"/>
      <c r="M238" s="99"/>
      <c r="N238" s="99" t="str">
        <f>IFERROR(VLOOKUP(M238,'Descripción de trabajo'!$B$2:$D$1222,2,FALSE),"")</f>
        <v/>
      </c>
      <c r="O238" s="99"/>
      <c r="P238" s="100"/>
      <c r="Q238" s="99"/>
      <c r="R238" s="99" t="str">
        <f>IFERROR(VLOOKUP($M238,'Descripción de trabajo'!$B$2:$D$10485,3,FALSE),"")</f>
        <v/>
      </c>
      <c r="S238" s="99" t="str">
        <f>IFERROR(VLOOKUP($B238,ÁREAS!$B$2:$L$61,5,FALSE),"")</f>
        <v/>
      </c>
      <c r="T238" s="99" t="str">
        <f>IFERROR(VLOOKUP($B238,ÁREAS!$B$2:$L$61,6,FALSE),"")</f>
        <v/>
      </c>
      <c r="U238" s="99" t="str">
        <f>IFERROR(VLOOKUP($B238,ÁREAS!$B$2:$L$61,7,FALSE),"")</f>
        <v/>
      </c>
      <c r="V238" s="99" t="str">
        <f>IFERROR(VLOOKUP($B238,ÁREAS!$B$2:$L$61,8,FALSE),"")</f>
        <v/>
      </c>
      <c r="W238" s="99" t="str">
        <f>IFERROR(VLOOKUP($B238,ÁREAS!$B$2:$L$61,9,FALSE),"")</f>
        <v/>
      </c>
      <c r="X238" s="99" t="str">
        <f>IFERROR(VLOOKUP($B238,ÁREAS!$B$2:$L$61,4,FALSE),"")</f>
        <v/>
      </c>
      <c r="Y238" s="99" t="str">
        <f>IFERROR(VLOOKUP($B238,ÁREAS!$B$2:$L$61,10,FALSE),"")</f>
        <v/>
      </c>
      <c r="Z238" s="99" t="str">
        <f>IFERROR(VLOOKUP($B238,ÁREAS!$B$2:$L$61,11,FALSE),"")</f>
        <v/>
      </c>
      <c r="AA238" s="99" t="str">
        <f>IFERROR(VLOOKUP($B238,ÁREAS!$B$2:$M$61,12,FALSE),"")</f>
        <v/>
      </c>
      <c r="AB238" s="99"/>
    </row>
    <row r="239" spans="1:28" s="101" customFormat="1" ht="24.6" customHeight="1" x14ac:dyDescent="0.3">
      <c r="A239" s="30">
        <v>237</v>
      </c>
      <c r="B239" s="99"/>
      <c r="C239" s="99"/>
      <c r="D239" s="99" t="str">
        <f>IFERROR(VLOOKUP(B239,ÁREAS!$B$2:$D$61,3,FALSE),"")</f>
        <v/>
      </c>
      <c r="E239" s="99"/>
      <c r="F239" s="99"/>
      <c r="G239" s="99"/>
      <c r="H239" s="99"/>
      <c r="I239" s="99"/>
      <c r="J239" s="99"/>
      <c r="K239" s="99"/>
      <c r="L239" s="99"/>
      <c r="M239" s="99"/>
      <c r="N239" s="99" t="str">
        <f>IFERROR(VLOOKUP(M239,'Descripción de trabajo'!$B$2:$D$1222,2,FALSE),"")</f>
        <v/>
      </c>
      <c r="O239" s="99"/>
      <c r="P239" s="100"/>
      <c r="Q239" s="99"/>
      <c r="R239" s="99" t="str">
        <f>IFERROR(VLOOKUP($M239,'Descripción de trabajo'!$B$2:$D$10485,3,FALSE),"")</f>
        <v/>
      </c>
      <c r="S239" s="99" t="str">
        <f>IFERROR(VLOOKUP($B239,ÁREAS!$B$2:$L$61,5,FALSE),"")</f>
        <v/>
      </c>
      <c r="T239" s="99" t="str">
        <f>IFERROR(VLOOKUP($B239,ÁREAS!$B$2:$L$61,6,FALSE),"")</f>
        <v/>
      </c>
      <c r="U239" s="99" t="str">
        <f>IFERROR(VLOOKUP($B239,ÁREAS!$B$2:$L$61,7,FALSE),"")</f>
        <v/>
      </c>
      <c r="V239" s="99" t="str">
        <f>IFERROR(VLOOKUP($B239,ÁREAS!$B$2:$L$61,8,FALSE),"")</f>
        <v/>
      </c>
      <c r="W239" s="99" t="str">
        <f>IFERROR(VLOOKUP($B239,ÁREAS!$B$2:$L$61,9,FALSE),"")</f>
        <v/>
      </c>
      <c r="X239" s="99" t="str">
        <f>IFERROR(VLOOKUP($B239,ÁREAS!$B$2:$L$61,4,FALSE),"")</f>
        <v/>
      </c>
      <c r="Y239" s="99" t="str">
        <f>IFERROR(VLOOKUP($B239,ÁREAS!$B$2:$L$61,10,FALSE),"")</f>
        <v/>
      </c>
      <c r="Z239" s="99" t="str">
        <f>IFERROR(VLOOKUP($B239,ÁREAS!$B$2:$L$61,11,FALSE),"")</f>
        <v/>
      </c>
      <c r="AA239" s="99" t="str">
        <f>IFERROR(VLOOKUP($B239,ÁREAS!$B$2:$M$61,12,FALSE),"")</f>
        <v/>
      </c>
      <c r="AB239" s="99"/>
    </row>
    <row r="240" spans="1:28" s="101" customFormat="1" ht="24.6" customHeight="1" x14ac:dyDescent="0.3">
      <c r="A240" s="30">
        <v>238</v>
      </c>
      <c r="B240" s="99"/>
      <c r="C240" s="99"/>
      <c r="D240" s="99" t="str">
        <f>IFERROR(VLOOKUP(B240,ÁREAS!$B$2:$D$61,3,FALSE),"")</f>
        <v/>
      </c>
      <c r="E240" s="99"/>
      <c r="F240" s="99"/>
      <c r="G240" s="99"/>
      <c r="H240" s="99"/>
      <c r="I240" s="99"/>
      <c r="J240" s="99"/>
      <c r="K240" s="99"/>
      <c r="L240" s="99"/>
      <c r="M240" s="99"/>
      <c r="N240" s="99" t="str">
        <f>IFERROR(VLOOKUP(M240,'Descripción de trabajo'!$B$2:$D$1222,2,FALSE),"")</f>
        <v/>
      </c>
      <c r="O240" s="99"/>
      <c r="P240" s="100"/>
      <c r="Q240" s="99"/>
      <c r="R240" s="99" t="str">
        <f>IFERROR(VLOOKUP($M240,'Descripción de trabajo'!$B$2:$D$10485,3,FALSE),"")</f>
        <v/>
      </c>
      <c r="S240" s="99" t="str">
        <f>IFERROR(VLOOKUP($B240,ÁREAS!$B$2:$L$61,5,FALSE),"")</f>
        <v/>
      </c>
      <c r="T240" s="99" t="str">
        <f>IFERROR(VLOOKUP($B240,ÁREAS!$B$2:$L$61,6,FALSE),"")</f>
        <v/>
      </c>
      <c r="U240" s="99" t="str">
        <f>IFERROR(VLOOKUP($B240,ÁREAS!$B$2:$L$61,7,FALSE),"")</f>
        <v/>
      </c>
      <c r="V240" s="99" t="str">
        <f>IFERROR(VLOOKUP($B240,ÁREAS!$B$2:$L$61,8,FALSE),"")</f>
        <v/>
      </c>
      <c r="W240" s="99" t="str">
        <f>IFERROR(VLOOKUP($B240,ÁREAS!$B$2:$L$61,9,FALSE),"")</f>
        <v/>
      </c>
      <c r="X240" s="99" t="str">
        <f>IFERROR(VLOOKUP($B240,ÁREAS!$B$2:$L$61,4,FALSE),"")</f>
        <v/>
      </c>
      <c r="Y240" s="99" t="str">
        <f>IFERROR(VLOOKUP($B240,ÁREAS!$B$2:$L$61,10,FALSE),"")</f>
        <v/>
      </c>
      <c r="Z240" s="99" t="str">
        <f>IFERROR(VLOOKUP($B240,ÁREAS!$B$2:$L$61,11,FALSE),"")</f>
        <v/>
      </c>
      <c r="AA240" s="99" t="str">
        <f>IFERROR(VLOOKUP($B240,ÁREAS!$B$2:$M$61,12,FALSE),"")</f>
        <v/>
      </c>
      <c r="AB240" s="99"/>
    </row>
    <row r="241" spans="1:28" s="101" customFormat="1" ht="24.6" customHeight="1" x14ac:dyDescent="0.3">
      <c r="A241" s="30">
        <v>239</v>
      </c>
      <c r="B241" s="99"/>
      <c r="C241" s="99"/>
      <c r="D241" s="99" t="str">
        <f>IFERROR(VLOOKUP(B241,ÁREAS!$B$2:$D$61,3,FALSE),"")</f>
        <v/>
      </c>
      <c r="E241" s="99"/>
      <c r="F241" s="99"/>
      <c r="G241" s="99"/>
      <c r="H241" s="99"/>
      <c r="I241" s="99"/>
      <c r="J241" s="99"/>
      <c r="K241" s="99"/>
      <c r="L241" s="99"/>
      <c r="M241" s="99"/>
      <c r="N241" s="99" t="str">
        <f>IFERROR(VLOOKUP(M241,'Descripción de trabajo'!$B$2:$D$1222,2,FALSE),"")</f>
        <v/>
      </c>
      <c r="O241" s="99"/>
      <c r="P241" s="100"/>
      <c r="Q241" s="99"/>
      <c r="R241" s="99" t="str">
        <f>IFERROR(VLOOKUP($M241,'Descripción de trabajo'!$B$2:$D$10485,3,FALSE),"")</f>
        <v/>
      </c>
      <c r="S241" s="99" t="str">
        <f>IFERROR(VLOOKUP($B241,ÁREAS!$B$2:$L$61,5,FALSE),"")</f>
        <v/>
      </c>
      <c r="T241" s="99" t="str">
        <f>IFERROR(VLOOKUP($B241,ÁREAS!$B$2:$L$61,6,FALSE),"")</f>
        <v/>
      </c>
      <c r="U241" s="99" t="str">
        <f>IFERROR(VLOOKUP($B241,ÁREAS!$B$2:$L$61,7,FALSE),"")</f>
        <v/>
      </c>
      <c r="V241" s="99" t="str">
        <f>IFERROR(VLOOKUP($B241,ÁREAS!$B$2:$L$61,8,FALSE),"")</f>
        <v/>
      </c>
      <c r="W241" s="99" t="str">
        <f>IFERROR(VLOOKUP($B241,ÁREAS!$B$2:$L$61,9,FALSE),"")</f>
        <v/>
      </c>
      <c r="X241" s="99" t="str">
        <f>IFERROR(VLOOKUP($B241,ÁREAS!$B$2:$L$61,4,FALSE),"")</f>
        <v/>
      </c>
      <c r="Y241" s="99" t="str">
        <f>IFERROR(VLOOKUP($B241,ÁREAS!$B$2:$L$61,10,FALSE),"")</f>
        <v/>
      </c>
      <c r="Z241" s="99" t="str">
        <f>IFERROR(VLOOKUP($B241,ÁREAS!$B$2:$L$61,11,FALSE),"")</f>
        <v/>
      </c>
      <c r="AA241" s="99" t="str">
        <f>IFERROR(VLOOKUP($B241,ÁREAS!$B$2:$M$61,12,FALSE),"")</f>
        <v/>
      </c>
      <c r="AB241" s="99"/>
    </row>
    <row r="242" spans="1:28" s="101" customFormat="1" ht="24.6" customHeight="1" x14ac:dyDescent="0.3">
      <c r="A242" s="30">
        <v>240</v>
      </c>
      <c r="B242" s="99"/>
      <c r="C242" s="99"/>
      <c r="D242" s="99" t="str">
        <f>IFERROR(VLOOKUP(B242,ÁREAS!$B$2:$D$61,3,FALSE),"")</f>
        <v/>
      </c>
      <c r="E242" s="99"/>
      <c r="F242" s="99"/>
      <c r="G242" s="99"/>
      <c r="H242" s="99"/>
      <c r="I242" s="99"/>
      <c r="J242" s="99"/>
      <c r="K242" s="99"/>
      <c r="L242" s="99"/>
      <c r="M242" s="99"/>
      <c r="N242" s="99" t="str">
        <f>IFERROR(VLOOKUP(M242,'Descripción de trabajo'!$B$2:$D$1222,2,FALSE),"")</f>
        <v/>
      </c>
      <c r="O242" s="99"/>
      <c r="P242" s="100"/>
      <c r="Q242" s="99"/>
      <c r="R242" s="99" t="str">
        <f>IFERROR(VLOOKUP($M242,'Descripción de trabajo'!$B$2:$D$10485,3,FALSE),"")</f>
        <v/>
      </c>
      <c r="S242" s="99" t="str">
        <f>IFERROR(VLOOKUP($B242,ÁREAS!$B$2:$L$61,5,FALSE),"")</f>
        <v/>
      </c>
      <c r="T242" s="99" t="str">
        <f>IFERROR(VLOOKUP($B242,ÁREAS!$B$2:$L$61,6,FALSE),"")</f>
        <v/>
      </c>
      <c r="U242" s="99" t="str">
        <f>IFERROR(VLOOKUP($B242,ÁREAS!$B$2:$L$61,7,FALSE),"")</f>
        <v/>
      </c>
      <c r="V242" s="99" t="str">
        <f>IFERROR(VLOOKUP($B242,ÁREAS!$B$2:$L$61,8,FALSE),"")</f>
        <v/>
      </c>
      <c r="W242" s="99" t="str">
        <f>IFERROR(VLOOKUP($B242,ÁREAS!$B$2:$L$61,9,FALSE),"")</f>
        <v/>
      </c>
      <c r="X242" s="99" t="str">
        <f>IFERROR(VLOOKUP($B242,ÁREAS!$B$2:$L$61,4,FALSE),"")</f>
        <v/>
      </c>
      <c r="Y242" s="99" t="str">
        <f>IFERROR(VLOOKUP($B242,ÁREAS!$B$2:$L$61,10,FALSE),"")</f>
        <v/>
      </c>
      <c r="Z242" s="99" t="str">
        <f>IFERROR(VLOOKUP($B242,ÁREAS!$B$2:$L$61,11,FALSE),"")</f>
        <v/>
      </c>
      <c r="AA242" s="99" t="str">
        <f>IFERROR(VLOOKUP($B242,ÁREAS!$B$2:$M$61,12,FALSE),"")</f>
        <v/>
      </c>
      <c r="AB242" s="99"/>
    </row>
    <row r="243" spans="1:28" s="101" customFormat="1" ht="24.6" customHeight="1" x14ac:dyDescent="0.3">
      <c r="A243" s="30">
        <v>241</v>
      </c>
      <c r="B243" s="99"/>
      <c r="C243" s="99"/>
      <c r="D243" s="99" t="str">
        <f>IFERROR(VLOOKUP(B243,ÁREAS!$B$2:$D$61,3,FALSE),"")</f>
        <v/>
      </c>
      <c r="E243" s="99"/>
      <c r="F243" s="99"/>
      <c r="G243" s="99"/>
      <c r="H243" s="99"/>
      <c r="I243" s="99"/>
      <c r="J243" s="99"/>
      <c r="K243" s="99"/>
      <c r="L243" s="99"/>
      <c r="M243" s="99"/>
      <c r="N243" s="99" t="str">
        <f>IFERROR(VLOOKUP(M243,'Descripción de trabajo'!$B$2:$D$1222,2,FALSE),"")</f>
        <v/>
      </c>
      <c r="O243" s="99"/>
      <c r="P243" s="100"/>
      <c r="Q243" s="99"/>
      <c r="R243" s="99" t="str">
        <f>IFERROR(VLOOKUP($M243,'Descripción de trabajo'!$B$2:$D$10485,3,FALSE),"")</f>
        <v/>
      </c>
      <c r="S243" s="99" t="str">
        <f>IFERROR(VLOOKUP($B243,ÁREAS!$B$2:$L$61,5,FALSE),"")</f>
        <v/>
      </c>
      <c r="T243" s="99" t="str">
        <f>IFERROR(VLOOKUP($B243,ÁREAS!$B$2:$L$61,6,FALSE),"")</f>
        <v/>
      </c>
      <c r="U243" s="99" t="str">
        <f>IFERROR(VLOOKUP($B243,ÁREAS!$B$2:$L$61,7,FALSE),"")</f>
        <v/>
      </c>
      <c r="V243" s="99" t="str">
        <f>IFERROR(VLOOKUP($B243,ÁREAS!$B$2:$L$61,8,FALSE),"")</f>
        <v/>
      </c>
      <c r="W243" s="99" t="str">
        <f>IFERROR(VLOOKUP($B243,ÁREAS!$B$2:$L$61,9,FALSE),"")</f>
        <v/>
      </c>
      <c r="X243" s="99" t="str">
        <f>IFERROR(VLOOKUP($B243,ÁREAS!$B$2:$L$61,4,FALSE),"")</f>
        <v/>
      </c>
      <c r="Y243" s="99" t="str">
        <f>IFERROR(VLOOKUP($B243,ÁREAS!$B$2:$L$61,10,FALSE),"")</f>
        <v/>
      </c>
      <c r="Z243" s="99" t="str">
        <f>IFERROR(VLOOKUP($B243,ÁREAS!$B$2:$L$61,11,FALSE),"")</f>
        <v/>
      </c>
      <c r="AA243" s="99" t="str">
        <f>IFERROR(VLOOKUP($B243,ÁREAS!$B$2:$M$61,12,FALSE),"")</f>
        <v/>
      </c>
      <c r="AB243" s="99"/>
    </row>
    <row r="244" spans="1:28" s="101" customFormat="1" ht="24.6" customHeight="1" x14ac:dyDescent="0.3">
      <c r="A244" s="30">
        <v>242</v>
      </c>
      <c r="B244" s="99"/>
      <c r="C244" s="99"/>
      <c r="D244" s="99" t="str">
        <f>IFERROR(VLOOKUP(B244,ÁREAS!$B$2:$D$61,3,FALSE),"")</f>
        <v/>
      </c>
      <c r="E244" s="99"/>
      <c r="F244" s="99"/>
      <c r="G244" s="99"/>
      <c r="H244" s="99"/>
      <c r="I244" s="99"/>
      <c r="J244" s="99"/>
      <c r="K244" s="99"/>
      <c r="L244" s="99"/>
      <c r="M244" s="99"/>
      <c r="N244" s="99" t="str">
        <f>IFERROR(VLOOKUP(M244,'Descripción de trabajo'!$B$2:$D$1222,2,FALSE),"")</f>
        <v/>
      </c>
      <c r="O244" s="99"/>
      <c r="P244" s="100"/>
      <c r="Q244" s="99"/>
      <c r="R244" s="99" t="str">
        <f>IFERROR(VLOOKUP($M244,'Descripción de trabajo'!$B$2:$D$10485,3,FALSE),"")</f>
        <v/>
      </c>
      <c r="S244" s="99" t="str">
        <f>IFERROR(VLOOKUP($B244,ÁREAS!$B$2:$L$61,5,FALSE),"")</f>
        <v/>
      </c>
      <c r="T244" s="99" t="str">
        <f>IFERROR(VLOOKUP($B244,ÁREAS!$B$2:$L$61,6,FALSE),"")</f>
        <v/>
      </c>
      <c r="U244" s="99" t="str">
        <f>IFERROR(VLOOKUP($B244,ÁREAS!$B$2:$L$61,7,FALSE),"")</f>
        <v/>
      </c>
      <c r="V244" s="99" t="str">
        <f>IFERROR(VLOOKUP($B244,ÁREAS!$B$2:$L$61,8,FALSE),"")</f>
        <v/>
      </c>
      <c r="W244" s="99" t="str">
        <f>IFERROR(VLOOKUP($B244,ÁREAS!$B$2:$L$61,9,FALSE),"")</f>
        <v/>
      </c>
      <c r="X244" s="99" t="str">
        <f>IFERROR(VLOOKUP($B244,ÁREAS!$B$2:$L$61,4,FALSE),"")</f>
        <v/>
      </c>
      <c r="Y244" s="99" t="str">
        <f>IFERROR(VLOOKUP($B244,ÁREAS!$B$2:$L$61,10,FALSE),"")</f>
        <v/>
      </c>
      <c r="Z244" s="99" t="str">
        <f>IFERROR(VLOOKUP($B244,ÁREAS!$B$2:$L$61,11,FALSE),"")</f>
        <v/>
      </c>
      <c r="AA244" s="99" t="str">
        <f>IFERROR(VLOOKUP($B244,ÁREAS!$B$2:$M$61,12,FALSE),"")</f>
        <v/>
      </c>
      <c r="AB244" s="99"/>
    </row>
    <row r="245" spans="1:28" s="101" customFormat="1" ht="24.6" customHeight="1" x14ac:dyDescent="0.3">
      <c r="A245" s="30">
        <v>243</v>
      </c>
      <c r="B245" s="99"/>
      <c r="C245" s="99"/>
      <c r="D245" s="99" t="str">
        <f>IFERROR(VLOOKUP(B245,ÁREAS!$B$2:$D$61,3,FALSE),"")</f>
        <v/>
      </c>
      <c r="E245" s="99"/>
      <c r="F245" s="99"/>
      <c r="G245" s="99"/>
      <c r="H245" s="99"/>
      <c r="I245" s="99"/>
      <c r="J245" s="99"/>
      <c r="K245" s="99"/>
      <c r="L245" s="99"/>
      <c r="M245" s="99"/>
      <c r="N245" s="99" t="str">
        <f>IFERROR(VLOOKUP(M245,'Descripción de trabajo'!$B$2:$D$1222,2,FALSE),"")</f>
        <v/>
      </c>
      <c r="O245" s="99"/>
      <c r="P245" s="100"/>
      <c r="Q245" s="99"/>
      <c r="R245" s="99" t="str">
        <f>IFERROR(VLOOKUP($M245,'Descripción de trabajo'!$B$2:$D$10485,3,FALSE),"")</f>
        <v/>
      </c>
      <c r="S245" s="99" t="str">
        <f>IFERROR(VLOOKUP($B245,ÁREAS!$B$2:$L$61,5,FALSE),"")</f>
        <v/>
      </c>
      <c r="T245" s="99" t="str">
        <f>IFERROR(VLOOKUP($B245,ÁREAS!$B$2:$L$61,6,FALSE),"")</f>
        <v/>
      </c>
      <c r="U245" s="99" t="str">
        <f>IFERROR(VLOOKUP($B245,ÁREAS!$B$2:$L$61,7,FALSE),"")</f>
        <v/>
      </c>
      <c r="V245" s="99" t="str">
        <f>IFERROR(VLOOKUP($B245,ÁREAS!$B$2:$L$61,8,FALSE),"")</f>
        <v/>
      </c>
      <c r="W245" s="99" t="str">
        <f>IFERROR(VLOOKUP($B245,ÁREAS!$B$2:$L$61,9,FALSE),"")</f>
        <v/>
      </c>
      <c r="X245" s="99" t="str">
        <f>IFERROR(VLOOKUP($B245,ÁREAS!$B$2:$L$61,4,FALSE),"")</f>
        <v/>
      </c>
      <c r="Y245" s="99" t="str">
        <f>IFERROR(VLOOKUP($B245,ÁREAS!$B$2:$L$61,10,FALSE),"")</f>
        <v/>
      </c>
      <c r="Z245" s="99" t="str">
        <f>IFERROR(VLOOKUP($B245,ÁREAS!$B$2:$L$61,11,FALSE),"")</f>
        <v/>
      </c>
      <c r="AA245" s="99" t="str">
        <f>IFERROR(VLOOKUP($B245,ÁREAS!$B$2:$M$61,12,FALSE),"")</f>
        <v/>
      </c>
      <c r="AB245" s="99"/>
    </row>
    <row r="246" spans="1:28" s="101" customFormat="1" ht="24.6" customHeight="1" x14ac:dyDescent="0.3">
      <c r="A246" s="30">
        <v>244</v>
      </c>
      <c r="B246" s="99"/>
      <c r="C246" s="99"/>
      <c r="D246" s="99" t="str">
        <f>IFERROR(VLOOKUP(B246,ÁREAS!$B$2:$D$61,3,FALSE),"")</f>
        <v/>
      </c>
      <c r="E246" s="99"/>
      <c r="F246" s="99"/>
      <c r="G246" s="99"/>
      <c r="H246" s="99"/>
      <c r="I246" s="99"/>
      <c r="J246" s="99"/>
      <c r="K246" s="99"/>
      <c r="L246" s="99"/>
      <c r="M246" s="99"/>
      <c r="N246" s="99" t="str">
        <f>IFERROR(VLOOKUP(M246,'Descripción de trabajo'!$B$2:$D$1222,2,FALSE),"")</f>
        <v/>
      </c>
      <c r="O246" s="99"/>
      <c r="P246" s="100"/>
      <c r="Q246" s="99"/>
      <c r="R246" s="99" t="str">
        <f>IFERROR(VLOOKUP($M246,'Descripción de trabajo'!$B$2:$D$10485,3,FALSE),"")</f>
        <v/>
      </c>
      <c r="S246" s="99" t="str">
        <f>IFERROR(VLOOKUP($B246,ÁREAS!$B$2:$L$61,5,FALSE),"")</f>
        <v/>
      </c>
      <c r="T246" s="99" t="str">
        <f>IFERROR(VLOOKUP($B246,ÁREAS!$B$2:$L$61,6,FALSE),"")</f>
        <v/>
      </c>
      <c r="U246" s="99" t="str">
        <f>IFERROR(VLOOKUP($B246,ÁREAS!$B$2:$L$61,7,FALSE),"")</f>
        <v/>
      </c>
      <c r="V246" s="99" t="str">
        <f>IFERROR(VLOOKUP($B246,ÁREAS!$B$2:$L$61,8,FALSE),"")</f>
        <v/>
      </c>
      <c r="W246" s="99" t="str">
        <f>IFERROR(VLOOKUP($B246,ÁREAS!$B$2:$L$61,9,FALSE),"")</f>
        <v/>
      </c>
      <c r="X246" s="99" t="str">
        <f>IFERROR(VLOOKUP($B246,ÁREAS!$B$2:$L$61,4,FALSE),"")</f>
        <v/>
      </c>
      <c r="Y246" s="99" t="str">
        <f>IFERROR(VLOOKUP($B246,ÁREAS!$B$2:$L$61,10,FALSE),"")</f>
        <v/>
      </c>
      <c r="Z246" s="99" t="str">
        <f>IFERROR(VLOOKUP($B246,ÁREAS!$B$2:$L$61,11,FALSE),"")</f>
        <v/>
      </c>
      <c r="AA246" s="99" t="str">
        <f>IFERROR(VLOOKUP($B246,ÁREAS!$B$2:$M$61,12,FALSE),"")</f>
        <v/>
      </c>
      <c r="AB246" s="99"/>
    </row>
    <row r="247" spans="1:28" s="101" customFormat="1" ht="24.6" customHeight="1" x14ac:dyDescent="0.3">
      <c r="A247" s="30">
        <v>245</v>
      </c>
      <c r="B247" s="99"/>
      <c r="C247" s="99"/>
      <c r="D247" s="99" t="str">
        <f>IFERROR(VLOOKUP(B247,ÁREAS!$B$2:$D$61,3,FALSE),"")</f>
        <v/>
      </c>
      <c r="E247" s="99"/>
      <c r="F247" s="99"/>
      <c r="G247" s="99"/>
      <c r="H247" s="99"/>
      <c r="I247" s="99"/>
      <c r="J247" s="99"/>
      <c r="K247" s="99"/>
      <c r="L247" s="99"/>
      <c r="M247" s="99"/>
      <c r="N247" s="99" t="str">
        <f>IFERROR(VLOOKUP(M247,'Descripción de trabajo'!$B$2:$D$1222,2,FALSE),"")</f>
        <v/>
      </c>
      <c r="O247" s="99"/>
      <c r="P247" s="100"/>
      <c r="Q247" s="99"/>
      <c r="R247" s="99" t="str">
        <f>IFERROR(VLOOKUP($M247,'Descripción de trabajo'!$B$2:$D$10485,3,FALSE),"")</f>
        <v/>
      </c>
      <c r="S247" s="99" t="str">
        <f>IFERROR(VLOOKUP($B247,ÁREAS!$B$2:$L$61,5,FALSE),"")</f>
        <v/>
      </c>
      <c r="T247" s="99" t="str">
        <f>IFERROR(VLOOKUP($B247,ÁREAS!$B$2:$L$61,6,FALSE),"")</f>
        <v/>
      </c>
      <c r="U247" s="99" t="str">
        <f>IFERROR(VLOOKUP($B247,ÁREAS!$B$2:$L$61,7,FALSE),"")</f>
        <v/>
      </c>
      <c r="V247" s="99" t="str">
        <f>IFERROR(VLOOKUP($B247,ÁREAS!$B$2:$L$61,8,FALSE),"")</f>
        <v/>
      </c>
      <c r="W247" s="99" t="str">
        <f>IFERROR(VLOOKUP($B247,ÁREAS!$B$2:$L$61,9,FALSE),"")</f>
        <v/>
      </c>
      <c r="X247" s="99" t="str">
        <f>IFERROR(VLOOKUP($B247,ÁREAS!$B$2:$L$61,4,FALSE),"")</f>
        <v/>
      </c>
      <c r="Y247" s="99" t="str">
        <f>IFERROR(VLOOKUP($B247,ÁREAS!$B$2:$L$61,10,FALSE),"")</f>
        <v/>
      </c>
      <c r="Z247" s="99" t="str">
        <f>IFERROR(VLOOKUP($B247,ÁREAS!$B$2:$L$61,11,FALSE),"")</f>
        <v/>
      </c>
      <c r="AA247" s="99" t="str">
        <f>IFERROR(VLOOKUP($B247,ÁREAS!$B$2:$M$61,12,FALSE),"")</f>
        <v/>
      </c>
      <c r="AB247" s="99"/>
    </row>
    <row r="248" spans="1:28" s="101" customFormat="1" ht="24.6" customHeight="1" x14ac:dyDescent="0.3">
      <c r="A248" s="30">
        <v>246</v>
      </c>
      <c r="B248" s="99"/>
      <c r="C248" s="99"/>
      <c r="D248" s="99" t="str">
        <f>IFERROR(VLOOKUP(B248,ÁREAS!$B$2:$D$61,3,FALSE),"")</f>
        <v/>
      </c>
      <c r="E248" s="99"/>
      <c r="F248" s="99"/>
      <c r="G248" s="99"/>
      <c r="H248" s="99"/>
      <c r="I248" s="99"/>
      <c r="J248" s="99"/>
      <c r="K248" s="99"/>
      <c r="L248" s="99"/>
      <c r="M248" s="99"/>
      <c r="N248" s="99" t="str">
        <f>IFERROR(VLOOKUP(M248,'Descripción de trabajo'!$B$2:$D$1222,2,FALSE),"")</f>
        <v/>
      </c>
      <c r="O248" s="99"/>
      <c r="P248" s="100"/>
      <c r="Q248" s="99"/>
      <c r="R248" s="99" t="str">
        <f>IFERROR(VLOOKUP($M248,'Descripción de trabajo'!$B$2:$D$10485,3,FALSE),"")</f>
        <v/>
      </c>
      <c r="S248" s="99" t="str">
        <f>IFERROR(VLOOKUP($B248,ÁREAS!$B$2:$L$61,5,FALSE),"")</f>
        <v/>
      </c>
      <c r="T248" s="99" t="str">
        <f>IFERROR(VLOOKUP($B248,ÁREAS!$B$2:$L$61,6,FALSE),"")</f>
        <v/>
      </c>
      <c r="U248" s="99" t="str">
        <f>IFERROR(VLOOKUP($B248,ÁREAS!$B$2:$L$61,7,FALSE),"")</f>
        <v/>
      </c>
      <c r="V248" s="99" t="str">
        <f>IFERROR(VLOOKUP($B248,ÁREAS!$B$2:$L$61,8,FALSE),"")</f>
        <v/>
      </c>
      <c r="W248" s="99" t="str">
        <f>IFERROR(VLOOKUP($B248,ÁREAS!$B$2:$L$61,9,FALSE),"")</f>
        <v/>
      </c>
      <c r="X248" s="99" t="str">
        <f>IFERROR(VLOOKUP($B248,ÁREAS!$B$2:$L$61,4,FALSE),"")</f>
        <v/>
      </c>
      <c r="Y248" s="99" t="str">
        <f>IFERROR(VLOOKUP($B248,ÁREAS!$B$2:$L$61,10,FALSE),"")</f>
        <v/>
      </c>
      <c r="Z248" s="99" t="str">
        <f>IFERROR(VLOOKUP($B248,ÁREAS!$B$2:$L$61,11,FALSE),"")</f>
        <v/>
      </c>
      <c r="AA248" s="99" t="str">
        <f>IFERROR(VLOOKUP($B248,ÁREAS!$B$2:$M$61,12,FALSE),"")</f>
        <v/>
      </c>
      <c r="AB248" s="99"/>
    </row>
    <row r="249" spans="1:28" s="101" customFormat="1" ht="24.6" customHeight="1" x14ac:dyDescent="0.3">
      <c r="A249" s="30">
        <v>247</v>
      </c>
      <c r="B249" s="99"/>
      <c r="C249" s="99"/>
      <c r="D249" s="99" t="str">
        <f>IFERROR(VLOOKUP(B249,ÁREAS!$B$2:$D$61,3,FALSE),"")</f>
        <v/>
      </c>
      <c r="E249" s="99"/>
      <c r="F249" s="99"/>
      <c r="G249" s="99"/>
      <c r="H249" s="99"/>
      <c r="I249" s="99"/>
      <c r="J249" s="99"/>
      <c r="K249" s="99"/>
      <c r="L249" s="99"/>
      <c r="M249" s="99"/>
      <c r="N249" s="99" t="str">
        <f>IFERROR(VLOOKUP(M249,'Descripción de trabajo'!$B$2:$D$1222,2,FALSE),"")</f>
        <v/>
      </c>
      <c r="O249" s="99"/>
      <c r="P249" s="100"/>
      <c r="Q249" s="99"/>
      <c r="R249" s="99" t="str">
        <f>IFERROR(VLOOKUP($M249,'Descripción de trabajo'!$B$2:$D$10485,3,FALSE),"")</f>
        <v/>
      </c>
      <c r="S249" s="99" t="str">
        <f>IFERROR(VLOOKUP($B249,ÁREAS!$B$2:$L$61,5,FALSE),"")</f>
        <v/>
      </c>
      <c r="T249" s="99" t="str">
        <f>IFERROR(VLOOKUP($B249,ÁREAS!$B$2:$L$61,6,FALSE),"")</f>
        <v/>
      </c>
      <c r="U249" s="99" t="str">
        <f>IFERROR(VLOOKUP($B249,ÁREAS!$B$2:$L$61,7,FALSE),"")</f>
        <v/>
      </c>
      <c r="V249" s="99" t="str">
        <f>IFERROR(VLOOKUP($B249,ÁREAS!$B$2:$L$61,8,FALSE),"")</f>
        <v/>
      </c>
      <c r="W249" s="99" t="str">
        <f>IFERROR(VLOOKUP($B249,ÁREAS!$B$2:$L$61,9,FALSE),"")</f>
        <v/>
      </c>
      <c r="X249" s="99" t="str">
        <f>IFERROR(VLOOKUP($B249,ÁREAS!$B$2:$L$61,4,FALSE),"")</f>
        <v/>
      </c>
      <c r="Y249" s="99" t="str">
        <f>IFERROR(VLOOKUP($B249,ÁREAS!$B$2:$L$61,10,FALSE),"")</f>
        <v/>
      </c>
      <c r="Z249" s="99" t="str">
        <f>IFERROR(VLOOKUP($B249,ÁREAS!$B$2:$L$61,11,FALSE),"")</f>
        <v/>
      </c>
      <c r="AA249" s="99" t="str">
        <f>IFERROR(VLOOKUP($B249,ÁREAS!$B$2:$M$61,12,FALSE),"")</f>
        <v/>
      </c>
      <c r="AB249" s="99"/>
    </row>
    <row r="250" spans="1:28" s="101" customFormat="1" ht="24.6" customHeight="1" x14ac:dyDescent="0.3">
      <c r="A250" s="30">
        <v>248</v>
      </c>
      <c r="B250" s="99"/>
      <c r="C250" s="99"/>
      <c r="D250" s="99" t="str">
        <f>IFERROR(VLOOKUP(B250,ÁREAS!$B$2:$D$61,3,FALSE),"")</f>
        <v/>
      </c>
      <c r="E250" s="99"/>
      <c r="F250" s="99"/>
      <c r="G250" s="99"/>
      <c r="H250" s="99"/>
      <c r="I250" s="99"/>
      <c r="J250" s="99"/>
      <c r="K250" s="99"/>
      <c r="L250" s="99"/>
      <c r="M250" s="99"/>
      <c r="N250" s="99" t="str">
        <f>IFERROR(VLOOKUP(M250,'Descripción de trabajo'!$B$2:$D$1222,2,FALSE),"")</f>
        <v/>
      </c>
      <c r="O250" s="99"/>
      <c r="P250" s="100"/>
      <c r="Q250" s="99"/>
      <c r="R250" s="99" t="str">
        <f>IFERROR(VLOOKUP($M250,'Descripción de trabajo'!$B$2:$D$10485,3,FALSE),"")</f>
        <v/>
      </c>
      <c r="S250" s="99" t="str">
        <f>IFERROR(VLOOKUP($B250,ÁREAS!$B$2:$L$61,5,FALSE),"")</f>
        <v/>
      </c>
      <c r="T250" s="99" t="str">
        <f>IFERROR(VLOOKUP($B250,ÁREAS!$B$2:$L$61,6,FALSE),"")</f>
        <v/>
      </c>
      <c r="U250" s="99" t="str">
        <f>IFERROR(VLOOKUP($B250,ÁREAS!$B$2:$L$61,7,FALSE),"")</f>
        <v/>
      </c>
      <c r="V250" s="99" t="str">
        <f>IFERROR(VLOOKUP($B250,ÁREAS!$B$2:$L$61,8,FALSE),"")</f>
        <v/>
      </c>
      <c r="W250" s="99" t="str">
        <f>IFERROR(VLOOKUP($B250,ÁREAS!$B$2:$L$61,9,FALSE),"")</f>
        <v/>
      </c>
      <c r="X250" s="99" t="str">
        <f>IFERROR(VLOOKUP($B250,ÁREAS!$B$2:$L$61,4,FALSE),"")</f>
        <v/>
      </c>
      <c r="Y250" s="99" t="str">
        <f>IFERROR(VLOOKUP($B250,ÁREAS!$B$2:$L$61,10,FALSE),"")</f>
        <v/>
      </c>
      <c r="Z250" s="99" t="str">
        <f>IFERROR(VLOOKUP($B250,ÁREAS!$B$2:$L$61,11,FALSE),"")</f>
        <v/>
      </c>
      <c r="AA250" s="99" t="str">
        <f>IFERROR(VLOOKUP($B250,ÁREAS!$B$2:$M$61,12,FALSE),"")</f>
        <v/>
      </c>
      <c r="AB250" s="99"/>
    </row>
    <row r="251" spans="1:28" s="101" customFormat="1" ht="24.6" customHeight="1" x14ac:dyDescent="0.3">
      <c r="A251" s="30">
        <v>249</v>
      </c>
      <c r="B251" s="99"/>
      <c r="C251" s="99"/>
      <c r="D251" s="99" t="str">
        <f>IFERROR(VLOOKUP(B251,ÁREAS!$B$2:$D$61,3,FALSE),"")</f>
        <v/>
      </c>
      <c r="E251" s="99"/>
      <c r="F251" s="99"/>
      <c r="G251" s="99"/>
      <c r="H251" s="99"/>
      <c r="I251" s="99"/>
      <c r="J251" s="99"/>
      <c r="K251" s="99"/>
      <c r="L251" s="99"/>
      <c r="M251" s="99"/>
      <c r="N251" s="99" t="str">
        <f>IFERROR(VLOOKUP(M251,'Descripción de trabajo'!$B$2:$D$1222,2,FALSE),"")</f>
        <v/>
      </c>
      <c r="O251" s="99"/>
      <c r="P251" s="100"/>
      <c r="Q251" s="99"/>
      <c r="R251" s="99" t="str">
        <f>IFERROR(VLOOKUP($M251,'Descripción de trabajo'!$B$2:$D$10485,3,FALSE),"")</f>
        <v/>
      </c>
      <c r="S251" s="99" t="str">
        <f>IFERROR(VLOOKUP($B251,ÁREAS!$B$2:$L$61,5,FALSE),"")</f>
        <v/>
      </c>
      <c r="T251" s="99" t="str">
        <f>IFERROR(VLOOKUP($B251,ÁREAS!$B$2:$L$61,6,FALSE),"")</f>
        <v/>
      </c>
      <c r="U251" s="99" t="str">
        <f>IFERROR(VLOOKUP($B251,ÁREAS!$B$2:$L$61,7,FALSE),"")</f>
        <v/>
      </c>
      <c r="V251" s="99" t="str">
        <f>IFERROR(VLOOKUP($B251,ÁREAS!$B$2:$L$61,8,FALSE),"")</f>
        <v/>
      </c>
      <c r="W251" s="99" t="str">
        <f>IFERROR(VLOOKUP($B251,ÁREAS!$B$2:$L$61,9,FALSE),"")</f>
        <v/>
      </c>
      <c r="X251" s="99" t="str">
        <f>IFERROR(VLOOKUP($B251,ÁREAS!$B$2:$L$61,4,FALSE),"")</f>
        <v/>
      </c>
      <c r="Y251" s="99" t="str">
        <f>IFERROR(VLOOKUP($B251,ÁREAS!$B$2:$L$61,10,FALSE),"")</f>
        <v/>
      </c>
      <c r="Z251" s="99" t="str">
        <f>IFERROR(VLOOKUP($B251,ÁREAS!$B$2:$L$61,11,FALSE),"")</f>
        <v/>
      </c>
      <c r="AA251" s="99" t="str">
        <f>IFERROR(VLOOKUP($B251,ÁREAS!$B$2:$M$61,12,FALSE),"")</f>
        <v/>
      </c>
      <c r="AB251" s="99"/>
    </row>
    <row r="252" spans="1:28" s="101" customFormat="1" ht="24.6" customHeight="1" x14ac:dyDescent="0.3">
      <c r="A252" s="30">
        <v>250</v>
      </c>
      <c r="B252" s="99"/>
      <c r="C252" s="99"/>
      <c r="D252" s="99" t="str">
        <f>IFERROR(VLOOKUP(B252,ÁREAS!$B$2:$D$61,3,FALSE),"")</f>
        <v/>
      </c>
      <c r="E252" s="99"/>
      <c r="F252" s="99"/>
      <c r="G252" s="99"/>
      <c r="H252" s="99"/>
      <c r="I252" s="99"/>
      <c r="J252" s="99"/>
      <c r="K252" s="99"/>
      <c r="L252" s="99"/>
      <c r="M252" s="99"/>
      <c r="N252" s="99" t="str">
        <f>IFERROR(VLOOKUP(M252,'Descripción de trabajo'!$B$2:$D$1222,2,FALSE),"")</f>
        <v/>
      </c>
      <c r="O252" s="99"/>
      <c r="P252" s="100"/>
      <c r="Q252" s="99"/>
      <c r="R252" s="99" t="str">
        <f>IFERROR(VLOOKUP($M252,'Descripción de trabajo'!$B$2:$D$10485,3,FALSE),"")</f>
        <v/>
      </c>
      <c r="S252" s="99" t="str">
        <f>IFERROR(VLOOKUP($B252,ÁREAS!$B$2:$L$61,5,FALSE),"")</f>
        <v/>
      </c>
      <c r="T252" s="99" t="str">
        <f>IFERROR(VLOOKUP($B252,ÁREAS!$B$2:$L$61,6,FALSE),"")</f>
        <v/>
      </c>
      <c r="U252" s="99" t="str">
        <f>IFERROR(VLOOKUP($B252,ÁREAS!$B$2:$L$61,7,FALSE),"")</f>
        <v/>
      </c>
      <c r="V252" s="99" t="str">
        <f>IFERROR(VLOOKUP($B252,ÁREAS!$B$2:$L$61,8,FALSE),"")</f>
        <v/>
      </c>
      <c r="W252" s="99" t="str">
        <f>IFERROR(VLOOKUP($B252,ÁREAS!$B$2:$L$61,9,FALSE),"")</f>
        <v/>
      </c>
      <c r="X252" s="99" t="str">
        <f>IFERROR(VLOOKUP($B252,ÁREAS!$B$2:$L$61,4,FALSE),"")</f>
        <v/>
      </c>
      <c r="Y252" s="99" t="str">
        <f>IFERROR(VLOOKUP($B252,ÁREAS!$B$2:$L$61,10,FALSE),"")</f>
        <v/>
      </c>
      <c r="Z252" s="99" t="str">
        <f>IFERROR(VLOOKUP($B252,ÁREAS!$B$2:$L$61,11,FALSE),"")</f>
        <v/>
      </c>
      <c r="AA252" s="99" t="str">
        <f>IFERROR(VLOOKUP($B252,ÁREAS!$B$2:$M$61,12,FALSE),"")</f>
        <v/>
      </c>
      <c r="AB252" s="99"/>
    </row>
    <row r="253" spans="1:28" s="101" customFormat="1" ht="24.6" customHeight="1" x14ac:dyDescent="0.3">
      <c r="A253" s="30">
        <v>251</v>
      </c>
      <c r="B253" s="99"/>
      <c r="C253" s="99"/>
      <c r="D253" s="99" t="str">
        <f>IFERROR(VLOOKUP(B253,ÁREAS!$B$2:$D$61,3,FALSE),"")</f>
        <v/>
      </c>
      <c r="E253" s="99"/>
      <c r="F253" s="99"/>
      <c r="G253" s="99"/>
      <c r="H253" s="99"/>
      <c r="I253" s="99"/>
      <c r="J253" s="99"/>
      <c r="K253" s="99"/>
      <c r="L253" s="99"/>
      <c r="M253" s="99"/>
      <c r="N253" s="99" t="str">
        <f>IFERROR(VLOOKUP(M253,'Descripción de trabajo'!$B$2:$D$1222,2,FALSE),"")</f>
        <v/>
      </c>
      <c r="O253" s="99"/>
      <c r="P253" s="100"/>
      <c r="Q253" s="99"/>
      <c r="R253" s="99" t="str">
        <f>IFERROR(VLOOKUP($M253,'Descripción de trabajo'!$B$2:$D$10485,3,FALSE),"")</f>
        <v/>
      </c>
      <c r="S253" s="99" t="str">
        <f>IFERROR(VLOOKUP($B253,ÁREAS!$B$2:$L$61,5,FALSE),"")</f>
        <v/>
      </c>
      <c r="T253" s="99" t="str">
        <f>IFERROR(VLOOKUP($B253,ÁREAS!$B$2:$L$61,6,FALSE),"")</f>
        <v/>
      </c>
      <c r="U253" s="99" t="str">
        <f>IFERROR(VLOOKUP($B253,ÁREAS!$B$2:$L$61,7,FALSE),"")</f>
        <v/>
      </c>
      <c r="V253" s="99" t="str">
        <f>IFERROR(VLOOKUP($B253,ÁREAS!$B$2:$L$61,8,FALSE),"")</f>
        <v/>
      </c>
      <c r="W253" s="99" t="str">
        <f>IFERROR(VLOOKUP($B253,ÁREAS!$B$2:$L$61,9,FALSE),"")</f>
        <v/>
      </c>
      <c r="X253" s="99" t="str">
        <f>IFERROR(VLOOKUP($B253,ÁREAS!$B$2:$L$61,4,FALSE),"")</f>
        <v/>
      </c>
      <c r="Y253" s="99" t="str">
        <f>IFERROR(VLOOKUP($B253,ÁREAS!$B$2:$L$61,10,FALSE),"")</f>
        <v/>
      </c>
      <c r="Z253" s="99" t="str">
        <f>IFERROR(VLOOKUP($B253,ÁREAS!$B$2:$L$61,11,FALSE),"")</f>
        <v/>
      </c>
      <c r="AA253" s="99" t="str">
        <f>IFERROR(VLOOKUP($B253,ÁREAS!$B$2:$M$61,12,FALSE),"")</f>
        <v/>
      </c>
      <c r="AB253" s="99"/>
    </row>
    <row r="254" spans="1:28" s="101" customFormat="1" ht="24.6" customHeight="1" x14ac:dyDescent="0.3">
      <c r="A254" s="30">
        <v>252</v>
      </c>
      <c r="B254" s="99"/>
      <c r="C254" s="99"/>
      <c r="D254" s="99" t="str">
        <f>IFERROR(VLOOKUP(B254,ÁREAS!$B$2:$D$61,3,FALSE),"")</f>
        <v/>
      </c>
      <c r="E254" s="99"/>
      <c r="F254" s="99"/>
      <c r="G254" s="99"/>
      <c r="H254" s="99"/>
      <c r="I254" s="99"/>
      <c r="J254" s="99"/>
      <c r="K254" s="99"/>
      <c r="L254" s="99"/>
      <c r="M254" s="99"/>
      <c r="N254" s="99" t="str">
        <f>IFERROR(VLOOKUP(M254,'Descripción de trabajo'!$B$2:$D$1222,2,FALSE),"")</f>
        <v/>
      </c>
      <c r="O254" s="99"/>
      <c r="P254" s="100"/>
      <c r="Q254" s="99"/>
      <c r="R254" s="99" t="str">
        <f>IFERROR(VLOOKUP($M254,'Descripción de trabajo'!$B$2:$D$10485,3,FALSE),"")</f>
        <v/>
      </c>
      <c r="S254" s="99" t="str">
        <f>IFERROR(VLOOKUP($B254,ÁREAS!$B$2:$L$61,5,FALSE),"")</f>
        <v/>
      </c>
      <c r="T254" s="99" t="str">
        <f>IFERROR(VLOOKUP($B254,ÁREAS!$B$2:$L$61,6,FALSE),"")</f>
        <v/>
      </c>
      <c r="U254" s="99" t="str">
        <f>IFERROR(VLOOKUP($B254,ÁREAS!$B$2:$L$61,7,FALSE),"")</f>
        <v/>
      </c>
      <c r="V254" s="99" t="str">
        <f>IFERROR(VLOOKUP($B254,ÁREAS!$B$2:$L$61,8,FALSE),"")</f>
        <v/>
      </c>
      <c r="W254" s="99" t="str">
        <f>IFERROR(VLOOKUP($B254,ÁREAS!$B$2:$L$61,9,FALSE),"")</f>
        <v/>
      </c>
      <c r="X254" s="99" t="str">
        <f>IFERROR(VLOOKUP($B254,ÁREAS!$B$2:$L$61,4,FALSE),"")</f>
        <v/>
      </c>
      <c r="Y254" s="99" t="str">
        <f>IFERROR(VLOOKUP($B254,ÁREAS!$B$2:$L$61,10,FALSE),"")</f>
        <v/>
      </c>
      <c r="Z254" s="99" t="str">
        <f>IFERROR(VLOOKUP($B254,ÁREAS!$B$2:$L$61,11,FALSE),"")</f>
        <v/>
      </c>
      <c r="AA254" s="99" t="str">
        <f>IFERROR(VLOOKUP($B254,ÁREAS!$B$2:$M$61,12,FALSE),"")</f>
        <v/>
      </c>
      <c r="AB254" s="99"/>
    </row>
    <row r="255" spans="1:28" s="101" customFormat="1" ht="24.6" customHeight="1" x14ac:dyDescent="0.3">
      <c r="A255" s="30">
        <v>253</v>
      </c>
      <c r="B255" s="99"/>
      <c r="C255" s="99"/>
      <c r="D255" s="99" t="str">
        <f>IFERROR(VLOOKUP(B255,ÁREAS!$B$2:$D$61,3,FALSE),"")</f>
        <v/>
      </c>
      <c r="E255" s="99"/>
      <c r="F255" s="99"/>
      <c r="G255" s="99"/>
      <c r="H255" s="99"/>
      <c r="I255" s="99"/>
      <c r="J255" s="99"/>
      <c r="K255" s="99"/>
      <c r="L255" s="99"/>
      <c r="M255" s="99"/>
      <c r="N255" s="99" t="str">
        <f>IFERROR(VLOOKUP(M255,'Descripción de trabajo'!$B$2:$D$1222,2,FALSE),"")</f>
        <v/>
      </c>
      <c r="O255" s="99"/>
      <c r="P255" s="100"/>
      <c r="Q255" s="99"/>
      <c r="R255" s="99" t="str">
        <f>IFERROR(VLOOKUP($M255,'Descripción de trabajo'!$B$2:$D$10485,3,FALSE),"")</f>
        <v/>
      </c>
      <c r="S255" s="99" t="str">
        <f>IFERROR(VLOOKUP($B255,ÁREAS!$B$2:$L$61,5,FALSE),"")</f>
        <v/>
      </c>
      <c r="T255" s="99" t="str">
        <f>IFERROR(VLOOKUP($B255,ÁREAS!$B$2:$L$61,6,FALSE),"")</f>
        <v/>
      </c>
      <c r="U255" s="99" t="str">
        <f>IFERROR(VLOOKUP($B255,ÁREAS!$B$2:$L$61,7,FALSE),"")</f>
        <v/>
      </c>
      <c r="V255" s="99" t="str">
        <f>IFERROR(VLOOKUP($B255,ÁREAS!$B$2:$L$61,8,FALSE),"")</f>
        <v/>
      </c>
      <c r="W255" s="99" t="str">
        <f>IFERROR(VLOOKUP($B255,ÁREAS!$B$2:$L$61,9,FALSE),"")</f>
        <v/>
      </c>
      <c r="X255" s="99" t="str">
        <f>IFERROR(VLOOKUP($B255,ÁREAS!$B$2:$L$61,4,FALSE),"")</f>
        <v/>
      </c>
      <c r="Y255" s="99" t="str">
        <f>IFERROR(VLOOKUP($B255,ÁREAS!$B$2:$L$61,10,FALSE),"")</f>
        <v/>
      </c>
      <c r="Z255" s="99" t="str">
        <f>IFERROR(VLOOKUP($B255,ÁREAS!$B$2:$L$61,11,FALSE),"")</f>
        <v/>
      </c>
      <c r="AA255" s="99" t="str">
        <f>IFERROR(VLOOKUP($B255,ÁREAS!$B$2:$M$61,12,FALSE),"")</f>
        <v/>
      </c>
      <c r="AB255" s="99"/>
    </row>
    <row r="256" spans="1:28" s="101" customFormat="1" ht="24.6" customHeight="1" x14ac:dyDescent="0.3">
      <c r="A256" s="30">
        <v>254</v>
      </c>
      <c r="B256" s="99"/>
      <c r="C256" s="99"/>
      <c r="D256" s="99" t="str">
        <f>IFERROR(VLOOKUP(B256,ÁREAS!$B$2:$D$61,3,FALSE),"")</f>
        <v/>
      </c>
      <c r="E256" s="99"/>
      <c r="F256" s="99"/>
      <c r="G256" s="99"/>
      <c r="H256" s="99"/>
      <c r="I256" s="99"/>
      <c r="J256" s="99"/>
      <c r="K256" s="99"/>
      <c r="L256" s="99"/>
      <c r="M256" s="99"/>
      <c r="N256" s="99" t="str">
        <f>IFERROR(VLOOKUP(M256,'Descripción de trabajo'!$B$2:$D$1222,2,FALSE),"")</f>
        <v/>
      </c>
      <c r="O256" s="99"/>
      <c r="P256" s="100"/>
      <c r="Q256" s="99"/>
      <c r="R256" s="99" t="str">
        <f>IFERROR(VLOOKUP($M256,'Descripción de trabajo'!$B$2:$D$10485,3,FALSE),"")</f>
        <v/>
      </c>
      <c r="S256" s="99" t="str">
        <f>IFERROR(VLOOKUP($B256,ÁREAS!$B$2:$L$61,5,FALSE),"")</f>
        <v/>
      </c>
      <c r="T256" s="99" t="str">
        <f>IFERROR(VLOOKUP($B256,ÁREAS!$B$2:$L$61,6,FALSE),"")</f>
        <v/>
      </c>
      <c r="U256" s="99" t="str">
        <f>IFERROR(VLOOKUP($B256,ÁREAS!$B$2:$L$61,7,FALSE),"")</f>
        <v/>
      </c>
      <c r="V256" s="99" t="str">
        <f>IFERROR(VLOOKUP($B256,ÁREAS!$B$2:$L$61,8,FALSE),"")</f>
        <v/>
      </c>
      <c r="W256" s="99" t="str">
        <f>IFERROR(VLOOKUP($B256,ÁREAS!$B$2:$L$61,9,FALSE),"")</f>
        <v/>
      </c>
      <c r="X256" s="99" t="str">
        <f>IFERROR(VLOOKUP($B256,ÁREAS!$B$2:$L$61,4,FALSE),"")</f>
        <v/>
      </c>
      <c r="Y256" s="99" t="str">
        <f>IFERROR(VLOOKUP($B256,ÁREAS!$B$2:$L$61,10,FALSE),"")</f>
        <v/>
      </c>
      <c r="Z256" s="99" t="str">
        <f>IFERROR(VLOOKUP($B256,ÁREAS!$B$2:$L$61,11,FALSE),"")</f>
        <v/>
      </c>
      <c r="AA256" s="99" t="str">
        <f>IFERROR(VLOOKUP($B256,ÁREAS!$B$2:$M$61,12,FALSE),"")</f>
        <v/>
      </c>
      <c r="AB256" s="99"/>
    </row>
    <row r="257" spans="1:28" s="101" customFormat="1" ht="24.6" customHeight="1" x14ac:dyDescent="0.3">
      <c r="A257" s="30">
        <v>255</v>
      </c>
      <c r="B257" s="99"/>
      <c r="C257" s="99"/>
      <c r="D257" s="99" t="str">
        <f>IFERROR(VLOOKUP(B257,ÁREAS!$B$2:$D$61,3,FALSE),"")</f>
        <v/>
      </c>
      <c r="E257" s="99"/>
      <c r="F257" s="99"/>
      <c r="G257" s="99"/>
      <c r="H257" s="99"/>
      <c r="I257" s="99"/>
      <c r="J257" s="99"/>
      <c r="K257" s="99"/>
      <c r="L257" s="99"/>
      <c r="M257" s="99"/>
      <c r="N257" s="99" t="str">
        <f>IFERROR(VLOOKUP(M257,'Descripción de trabajo'!$B$2:$D$1222,2,FALSE),"")</f>
        <v/>
      </c>
      <c r="O257" s="99"/>
      <c r="P257" s="100"/>
      <c r="Q257" s="99"/>
      <c r="R257" s="99" t="str">
        <f>IFERROR(VLOOKUP($M257,'Descripción de trabajo'!$B$2:$D$10485,3,FALSE),"")</f>
        <v/>
      </c>
      <c r="S257" s="99" t="str">
        <f>IFERROR(VLOOKUP($B257,ÁREAS!$B$2:$L$61,5,FALSE),"")</f>
        <v/>
      </c>
      <c r="T257" s="99" t="str">
        <f>IFERROR(VLOOKUP($B257,ÁREAS!$B$2:$L$61,6,FALSE),"")</f>
        <v/>
      </c>
      <c r="U257" s="99" t="str">
        <f>IFERROR(VLOOKUP($B257,ÁREAS!$B$2:$L$61,7,FALSE),"")</f>
        <v/>
      </c>
      <c r="V257" s="99" t="str">
        <f>IFERROR(VLOOKUP($B257,ÁREAS!$B$2:$L$61,8,FALSE),"")</f>
        <v/>
      </c>
      <c r="W257" s="99" t="str">
        <f>IFERROR(VLOOKUP($B257,ÁREAS!$B$2:$L$61,9,FALSE),"")</f>
        <v/>
      </c>
      <c r="X257" s="99" t="str">
        <f>IFERROR(VLOOKUP($B257,ÁREAS!$B$2:$L$61,4,FALSE),"")</f>
        <v/>
      </c>
      <c r="Y257" s="99" t="str">
        <f>IFERROR(VLOOKUP($B257,ÁREAS!$B$2:$L$61,10,FALSE),"")</f>
        <v/>
      </c>
      <c r="Z257" s="99" t="str">
        <f>IFERROR(VLOOKUP($B257,ÁREAS!$B$2:$L$61,11,FALSE),"")</f>
        <v/>
      </c>
      <c r="AA257" s="99" t="str">
        <f>IFERROR(VLOOKUP($B257,ÁREAS!$B$2:$M$61,12,FALSE),"")</f>
        <v/>
      </c>
      <c r="AB257" s="99"/>
    </row>
    <row r="258" spans="1:28" s="101" customFormat="1" ht="24.6" customHeight="1" x14ac:dyDescent="0.3">
      <c r="A258" s="30">
        <v>256</v>
      </c>
      <c r="B258" s="99"/>
      <c r="C258" s="99"/>
      <c r="D258" s="99" t="str">
        <f>IFERROR(VLOOKUP(B258,ÁREAS!$B$2:$D$61,3,FALSE),"")</f>
        <v/>
      </c>
      <c r="E258" s="99"/>
      <c r="F258" s="99"/>
      <c r="G258" s="99"/>
      <c r="H258" s="99"/>
      <c r="I258" s="99"/>
      <c r="J258" s="99"/>
      <c r="K258" s="99"/>
      <c r="L258" s="99"/>
      <c r="M258" s="99"/>
      <c r="N258" s="99" t="str">
        <f>IFERROR(VLOOKUP(M258,'Descripción de trabajo'!$B$2:$D$1222,2,FALSE),"")</f>
        <v/>
      </c>
      <c r="O258" s="99"/>
      <c r="P258" s="100"/>
      <c r="Q258" s="99"/>
      <c r="R258" s="99" t="str">
        <f>IFERROR(VLOOKUP($M258,'Descripción de trabajo'!$B$2:$D$10485,3,FALSE),"")</f>
        <v/>
      </c>
      <c r="S258" s="99" t="str">
        <f>IFERROR(VLOOKUP($B258,ÁREAS!$B$2:$L$61,5,FALSE),"")</f>
        <v/>
      </c>
      <c r="T258" s="99" t="str">
        <f>IFERROR(VLOOKUP($B258,ÁREAS!$B$2:$L$61,6,FALSE),"")</f>
        <v/>
      </c>
      <c r="U258" s="99" t="str">
        <f>IFERROR(VLOOKUP($B258,ÁREAS!$B$2:$L$61,7,FALSE),"")</f>
        <v/>
      </c>
      <c r="V258" s="99" t="str">
        <f>IFERROR(VLOOKUP($B258,ÁREAS!$B$2:$L$61,8,FALSE),"")</f>
        <v/>
      </c>
      <c r="W258" s="99" t="str">
        <f>IFERROR(VLOOKUP($B258,ÁREAS!$B$2:$L$61,9,FALSE),"")</f>
        <v/>
      </c>
      <c r="X258" s="99" t="str">
        <f>IFERROR(VLOOKUP($B258,ÁREAS!$B$2:$L$61,4,FALSE),"")</f>
        <v/>
      </c>
      <c r="Y258" s="99" t="str">
        <f>IFERROR(VLOOKUP($B258,ÁREAS!$B$2:$L$61,10,FALSE),"")</f>
        <v/>
      </c>
      <c r="Z258" s="99" t="str">
        <f>IFERROR(VLOOKUP($B258,ÁREAS!$B$2:$L$61,11,FALSE),"")</f>
        <v/>
      </c>
      <c r="AA258" s="99" t="str">
        <f>IFERROR(VLOOKUP($B258,ÁREAS!$B$2:$M$61,12,FALSE),"")</f>
        <v/>
      </c>
      <c r="AB258" s="99"/>
    </row>
    <row r="259" spans="1:28" s="101" customFormat="1" ht="24.6" customHeight="1" x14ac:dyDescent="0.3">
      <c r="A259" s="30">
        <v>257</v>
      </c>
      <c r="B259" s="99"/>
      <c r="C259" s="99"/>
      <c r="D259" s="99" t="str">
        <f>IFERROR(VLOOKUP(B259,ÁREAS!$B$2:$D$61,3,FALSE),"")</f>
        <v/>
      </c>
      <c r="E259" s="99"/>
      <c r="F259" s="99"/>
      <c r="G259" s="99"/>
      <c r="H259" s="99"/>
      <c r="I259" s="99"/>
      <c r="J259" s="99"/>
      <c r="K259" s="99"/>
      <c r="L259" s="99"/>
      <c r="M259" s="99"/>
      <c r="N259" s="99" t="str">
        <f>IFERROR(VLOOKUP(M259,'Descripción de trabajo'!$B$2:$D$1222,2,FALSE),"")</f>
        <v/>
      </c>
      <c r="O259" s="99"/>
      <c r="P259" s="100"/>
      <c r="Q259" s="99"/>
      <c r="R259" s="99" t="str">
        <f>IFERROR(VLOOKUP($M259,'Descripción de trabajo'!$B$2:$D$10485,3,FALSE),"")</f>
        <v/>
      </c>
      <c r="S259" s="99" t="str">
        <f>IFERROR(VLOOKUP($B259,ÁREAS!$B$2:$L$61,5,FALSE),"")</f>
        <v/>
      </c>
      <c r="T259" s="99" t="str">
        <f>IFERROR(VLOOKUP($B259,ÁREAS!$B$2:$L$61,6,FALSE),"")</f>
        <v/>
      </c>
      <c r="U259" s="99" t="str">
        <f>IFERROR(VLOOKUP($B259,ÁREAS!$B$2:$L$61,7,FALSE),"")</f>
        <v/>
      </c>
      <c r="V259" s="99" t="str">
        <f>IFERROR(VLOOKUP($B259,ÁREAS!$B$2:$L$61,8,FALSE),"")</f>
        <v/>
      </c>
      <c r="W259" s="99" t="str">
        <f>IFERROR(VLOOKUP($B259,ÁREAS!$B$2:$L$61,9,FALSE),"")</f>
        <v/>
      </c>
      <c r="X259" s="99" t="str">
        <f>IFERROR(VLOOKUP($B259,ÁREAS!$B$2:$L$61,4,FALSE),"")</f>
        <v/>
      </c>
      <c r="Y259" s="99" t="str">
        <f>IFERROR(VLOOKUP($B259,ÁREAS!$B$2:$L$61,10,FALSE),"")</f>
        <v/>
      </c>
      <c r="Z259" s="99" t="str">
        <f>IFERROR(VLOOKUP($B259,ÁREAS!$B$2:$L$61,11,FALSE),"")</f>
        <v/>
      </c>
      <c r="AA259" s="99" t="str">
        <f>IFERROR(VLOOKUP($B259,ÁREAS!$B$2:$M$61,12,FALSE),"")</f>
        <v/>
      </c>
      <c r="AB259" s="99"/>
    </row>
    <row r="260" spans="1:28" s="101" customFormat="1" ht="24.6" customHeight="1" x14ac:dyDescent="0.3">
      <c r="A260" s="30">
        <v>258</v>
      </c>
      <c r="B260" s="99"/>
      <c r="C260" s="99"/>
      <c r="D260" s="99" t="str">
        <f>IFERROR(VLOOKUP(B260,ÁREAS!$B$2:$D$61,3,FALSE),"")</f>
        <v/>
      </c>
      <c r="E260" s="99"/>
      <c r="F260" s="99"/>
      <c r="G260" s="99"/>
      <c r="H260" s="99"/>
      <c r="I260" s="99"/>
      <c r="J260" s="99"/>
      <c r="K260" s="99"/>
      <c r="L260" s="99"/>
      <c r="M260" s="99"/>
      <c r="N260" s="99" t="str">
        <f>IFERROR(VLOOKUP(M260,'Descripción de trabajo'!$B$2:$D$1222,2,FALSE),"")</f>
        <v/>
      </c>
      <c r="O260" s="99"/>
      <c r="P260" s="100"/>
      <c r="Q260" s="99"/>
      <c r="R260" s="99" t="str">
        <f>IFERROR(VLOOKUP($M260,'Descripción de trabajo'!$B$2:$D$10485,3,FALSE),"")</f>
        <v/>
      </c>
      <c r="S260" s="99" t="str">
        <f>IFERROR(VLOOKUP($B260,ÁREAS!$B$2:$L$61,5,FALSE),"")</f>
        <v/>
      </c>
      <c r="T260" s="99" t="str">
        <f>IFERROR(VLOOKUP($B260,ÁREAS!$B$2:$L$61,6,FALSE),"")</f>
        <v/>
      </c>
      <c r="U260" s="99" t="str">
        <f>IFERROR(VLOOKUP($B260,ÁREAS!$B$2:$L$61,7,FALSE),"")</f>
        <v/>
      </c>
      <c r="V260" s="99" t="str">
        <f>IFERROR(VLOOKUP($B260,ÁREAS!$B$2:$L$61,8,FALSE),"")</f>
        <v/>
      </c>
      <c r="W260" s="99" t="str">
        <f>IFERROR(VLOOKUP($B260,ÁREAS!$B$2:$L$61,9,FALSE),"")</f>
        <v/>
      </c>
      <c r="X260" s="99" t="str">
        <f>IFERROR(VLOOKUP($B260,ÁREAS!$B$2:$L$61,4,FALSE),"")</f>
        <v/>
      </c>
      <c r="Y260" s="99" t="str">
        <f>IFERROR(VLOOKUP($B260,ÁREAS!$B$2:$L$61,10,FALSE),"")</f>
        <v/>
      </c>
      <c r="Z260" s="99" t="str">
        <f>IFERROR(VLOOKUP($B260,ÁREAS!$B$2:$L$61,11,FALSE),"")</f>
        <v/>
      </c>
      <c r="AA260" s="99" t="str">
        <f>IFERROR(VLOOKUP($B260,ÁREAS!$B$2:$M$61,12,FALSE),"")</f>
        <v/>
      </c>
      <c r="AB260" s="99"/>
    </row>
    <row r="261" spans="1:28" s="101" customFormat="1" ht="24.6" customHeight="1" x14ac:dyDescent="0.3">
      <c r="A261" s="30">
        <v>259</v>
      </c>
      <c r="B261" s="99"/>
      <c r="C261" s="99"/>
      <c r="D261" s="99" t="str">
        <f>IFERROR(VLOOKUP(B261,ÁREAS!$B$2:$D$61,3,FALSE),"")</f>
        <v/>
      </c>
      <c r="E261" s="99"/>
      <c r="F261" s="99"/>
      <c r="G261" s="99"/>
      <c r="H261" s="99"/>
      <c r="I261" s="99"/>
      <c r="J261" s="99"/>
      <c r="K261" s="99"/>
      <c r="L261" s="99"/>
      <c r="M261" s="99"/>
      <c r="N261" s="99" t="str">
        <f>IFERROR(VLOOKUP(M261,'Descripción de trabajo'!$B$2:$D$1222,2,FALSE),"")</f>
        <v/>
      </c>
      <c r="O261" s="99"/>
      <c r="P261" s="100"/>
      <c r="Q261" s="99"/>
      <c r="R261" s="99" t="str">
        <f>IFERROR(VLOOKUP($M261,'Descripción de trabajo'!$B$2:$D$10485,3,FALSE),"")</f>
        <v/>
      </c>
      <c r="S261" s="99" t="str">
        <f>IFERROR(VLOOKUP($B261,ÁREAS!$B$2:$L$61,5,FALSE),"")</f>
        <v/>
      </c>
      <c r="T261" s="99" t="str">
        <f>IFERROR(VLOOKUP($B261,ÁREAS!$B$2:$L$61,6,FALSE),"")</f>
        <v/>
      </c>
      <c r="U261" s="99" t="str">
        <f>IFERROR(VLOOKUP($B261,ÁREAS!$B$2:$L$61,7,FALSE),"")</f>
        <v/>
      </c>
      <c r="V261" s="99" t="str">
        <f>IFERROR(VLOOKUP($B261,ÁREAS!$B$2:$L$61,8,FALSE),"")</f>
        <v/>
      </c>
      <c r="W261" s="99" t="str">
        <f>IFERROR(VLOOKUP($B261,ÁREAS!$B$2:$L$61,9,FALSE),"")</f>
        <v/>
      </c>
      <c r="X261" s="99" t="str">
        <f>IFERROR(VLOOKUP($B261,ÁREAS!$B$2:$L$61,4,FALSE),"")</f>
        <v/>
      </c>
      <c r="Y261" s="99" t="str">
        <f>IFERROR(VLOOKUP($B261,ÁREAS!$B$2:$L$61,10,FALSE),"")</f>
        <v/>
      </c>
      <c r="Z261" s="99" t="str">
        <f>IFERROR(VLOOKUP($B261,ÁREAS!$B$2:$L$61,11,FALSE),"")</f>
        <v/>
      </c>
      <c r="AA261" s="99" t="str">
        <f>IFERROR(VLOOKUP($B261,ÁREAS!$B$2:$M$61,12,FALSE),"")</f>
        <v/>
      </c>
      <c r="AB261" s="99"/>
    </row>
    <row r="262" spans="1:28" s="101" customFormat="1" ht="24.6" customHeight="1" x14ac:dyDescent="0.3">
      <c r="A262" s="30">
        <v>260</v>
      </c>
      <c r="B262" s="99"/>
      <c r="C262" s="99"/>
      <c r="D262" s="99" t="str">
        <f>IFERROR(VLOOKUP(B262,ÁREAS!$B$2:$D$61,3,FALSE),"")</f>
        <v/>
      </c>
      <c r="E262" s="99"/>
      <c r="F262" s="99"/>
      <c r="G262" s="99"/>
      <c r="H262" s="99"/>
      <c r="I262" s="99"/>
      <c r="J262" s="99"/>
      <c r="K262" s="99"/>
      <c r="L262" s="99"/>
      <c r="M262" s="99"/>
      <c r="N262" s="99" t="str">
        <f>IFERROR(VLOOKUP(M262,'Descripción de trabajo'!$B$2:$D$1222,2,FALSE),"")</f>
        <v/>
      </c>
      <c r="O262" s="99"/>
      <c r="P262" s="100"/>
      <c r="Q262" s="99"/>
      <c r="R262" s="99" t="str">
        <f>IFERROR(VLOOKUP($M262,'Descripción de trabajo'!$B$2:$D$10485,3,FALSE),"")</f>
        <v/>
      </c>
      <c r="S262" s="99" t="str">
        <f>IFERROR(VLOOKUP($B262,ÁREAS!$B$2:$L$61,5,FALSE),"")</f>
        <v/>
      </c>
      <c r="T262" s="99" t="str">
        <f>IFERROR(VLOOKUP($B262,ÁREAS!$B$2:$L$61,6,FALSE),"")</f>
        <v/>
      </c>
      <c r="U262" s="99" t="str">
        <f>IFERROR(VLOOKUP($B262,ÁREAS!$B$2:$L$61,7,FALSE),"")</f>
        <v/>
      </c>
      <c r="V262" s="99" t="str">
        <f>IFERROR(VLOOKUP($B262,ÁREAS!$B$2:$L$61,8,FALSE),"")</f>
        <v/>
      </c>
      <c r="W262" s="99" t="str">
        <f>IFERROR(VLOOKUP($B262,ÁREAS!$B$2:$L$61,9,FALSE),"")</f>
        <v/>
      </c>
      <c r="X262" s="99" t="str">
        <f>IFERROR(VLOOKUP($B262,ÁREAS!$B$2:$L$61,4,FALSE),"")</f>
        <v/>
      </c>
      <c r="Y262" s="99" t="str">
        <f>IFERROR(VLOOKUP($B262,ÁREAS!$B$2:$L$61,10,FALSE),"")</f>
        <v/>
      </c>
      <c r="Z262" s="99" t="str">
        <f>IFERROR(VLOOKUP($B262,ÁREAS!$B$2:$L$61,11,FALSE),"")</f>
        <v/>
      </c>
      <c r="AA262" s="99" t="str">
        <f>IFERROR(VLOOKUP($B262,ÁREAS!$B$2:$M$61,12,FALSE),"")</f>
        <v/>
      </c>
      <c r="AB262" s="99"/>
    </row>
    <row r="263" spans="1:28" s="101" customFormat="1" ht="24.6" customHeight="1" x14ac:dyDescent="0.3">
      <c r="A263" s="30">
        <v>261</v>
      </c>
      <c r="B263" s="99"/>
      <c r="C263" s="99"/>
      <c r="D263" s="99" t="str">
        <f>IFERROR(VLOOKUP(B263,ÁREAS!$B$2:$D$61,3,FALSE),"")</f>
        <v/>
      </c>
      <c r="E263" s="99"/>
      <c r="F263" s="99"/>
      <c r="G263" s="99"/>
      <c r="H263" s="99"/>
      <c r="I263" s="99"/>
      <c r="J263" s="99"/>
      <c r="K263" s="99"/>
      <c r="L263" s="99"/>
      <c r="M263" s="99"/>
      <c r="N263" s="99" t="str">
        <f>IFERROR(VLOOKUP(M263,'Descripción de trabajo'!$B$2:$D$1222,2,FALSE),"")</f>
        <v/>
      </c>
      <c r="O263" s="99"/>
      <c r="P263" s="100"/>
      <c r="Q263" s="99"/>
      <c r="R263" s="99" t="str">
        <f>IFERROR(VLOOKUP($M263,'Descripción de trabajo'!$B$2:$D$10485,3,FALSE),"")</f>
        <v/>
      </c>
      <c r="S263" s="99" t="str">
        <f>IFERROR(VLOOKUP($B263,ÁREAS!$B$2:$L$61,5,FALSE),"")</f>
        <v/>
      </c>
      <c r="T263" s="99" t="str">
        <f>IFERROR(VLOOKUP($B263,ÁREAS!$B$2:$L$61,6,FALSE),"")</f>
        <v/>
      </c>
      <c r="U263" s="99" t="str">
        <f>IFERROR(VLOOKUP($B263,ÁREAS!$B$2:$L$61,7,FALSE),"")</f>
        <v/>
      </c>
      <c r="V263" s="99" t="str">
        <f>IFERROR(VLOOKUP($B263,ÁREAS!$B$2:$L$61,8,FALSE),"")</f>
        <v/>
      </c>
      <c r="W263" s="99" t="str">
        <f>IFERROR(VLOOKUP($B263,ÁREAS!$B$2:$L$61,9,FALSE),"")</f>
        <v/>
      </c>
      <c r="X263" s="99" t="str">
        <f>IFERROR(VLOOKUP($B263,ÁREAS!$B$2:$L$61,4,FALSE),"")</f>
        <v/>
      </c>
      <c r="Y263" s="99" t="str">
        <f>IFERROR(VLOOKUP($B263,ÁREAS!$B$2:$L$61,10,FALSE),"")</f>
        <v/>
      </c>
      <c r="Z263" s="99" t="str">
        <f>IFERROR(VLOOKUP($B263,ÁREAS!$B$2:$L$61,11,FALSE),"")</f>
        <v/>
      </c>
      <c r="AA263" s="99" t="str">
        <f>IFERROR(VLOOKUP($B263,ÁREAS!$B$2:$M$61,12,FALSE),"")</f>
        <v/>
      </c>
      <c r="AB263" s="99"/>
    </row>
    <row r="264" spans="1:28" s="101" customFormat="1" ht="24.6" customHeight="1" x14ac:dyDescent="0.3">
      <c r="A264" s="30">
        <v>262</v>
      </c>
      <c r="B264" s="99"/>
      <c r="C264" s="99"/>
      <c r="D264" s="99" t="str">
        <f>IFERROR(VLOOKUP(B264,ÁREAS!$B$2:$D$61,3,FALSE),"")</f>
        <v/>
      </c>
      <c r="E264" s="99"/>
      <c r="F264" s="99"/>
      <c r="G264" s="99"/>
      <c r="H264" s="99"/>
      <c r="I264" s="99"/>
      <c r="J264" s="99"/>
      <c r="K264" s="99"/>
      <c r="L264" s="99"/>
      <c r="M264" s="99"/>
      <c r="N264" s="99" t="str">
        <f>IFERROR(VLOOKUP(M264,'Descripción de trabajo'!$B$2:$D$1222,2,FALSE),"")</f>
        <v/>
      </c>
      <c r="O264" s="99"/>
      <c r="P264" s="100"/>
      <c r="Q264" s="99"/>
      <c r="R264" s="99" t="str">
        <f>IFERROR(VLOOKUP($M264,'Descripción de trabajo'!$B$2:$D$10485,3,FALSE),"")</f>
        <v/>
      </c>
      <c r="S264" s="99" t="str">
        <f>IFERROR(VLOOKUP($B264,ÁREAS!$B$2:$L$61,5,FALSE),"")</f>
        <v/>
      </c>
      <c r="T264" s="99" t="str">
        <f>IFERROR(VLOOKUP($B264,ÁREAS!$B$2:$L$61,6,FALSE),"")</f>
        <v/>
      </c>
      <c r="U264" s="99" t="str">
        <f>IFERROR(VLOOKUP($B264,ÁREAS!$B$2:$L$61,7,FALSE),"")</f>
        <v/>
      </c>
      <c r="V264" s="99" t="str">
        <f>IFERROR(VLOOKUP($B264,ÁREAS!$B$2:$L$61,8,FALSE),"")</f>
        <v/>
      </c>
      <c r="W264" s="99" t="str">
        <f>IFERROR(VLOOKUP($B264,ÁREAS!$B$2:$L$61,9,FALSE),"")</f>
        <v/>
      </c>
      <c r="X264" s="99" t="str">
        <f>IFERROR(VLOOKUP($B264,ÁREAS!$B$2:$L$61,4,FALSE),"")</f>
        <v/>
      </c>
      <c r="Y264" s="99" t="str">
        <f>IFERROR(VLOOKUP($B264,ÁREAS!$B$2:$L$61,10,FALSE),"")</f>
        <v/>
      </c>
      <c r="Z264" s="99" t="str">
        <f>IFERROR(VLOOKUP($B264,ÁREAS!$B$2:$L$61,11,FALSE),"")</f>
        <v/>
      </c>
      <c r="AA264" s="99" t="str">
        <f>IFERROR(VLOOKUP($B264,ÁREAS!$B$2:$M$61,12,FALSE),"")</f>
        <v/>
      </c>
      <c r="AB264" s="99"/>
    </row>
    <row r="265" spans="1:28" s="101" customFormat="1" ht="24.6" customHeight="1" x14ac:dyDescent="0.3">
      <c r="A265" s="30">
        <v>263</v>
      </c>
      <c r="B265" s="99"/>
      <c r="C265" s="99"/>
      <c r="D265" s="99" t="str">
        <f>IFERROR(VLOOKUP(B265,ÁREAS!$B$2:$D$61,3,FALSE),"")</f>
        <v/>
      </c>
      <c r="E265" s="99"/>
      <c r="F265" s="99"/>
      <c r="G265" s="99"/>
      <c r="H265" s="99"/>
      <c r="I265" s="99"/>
      <c r="J265" s="99"/>
      <c r="K265" s="99"/>
      <c r="L265" s="99"/>
      <c r="M265" s="99"/>
      <c r="N265" s="99" t="str">
        <f>IFERROR(VLOOKUP(M265,'Descripción de trabajo'!$B$2:$D$1222,2,FALSE),"")</f>
        <v/>
      </c>
      <c r="O265" s="99"/>
      <c r="P265" s="100"/>
      <c r="Q265" s="99"/>
      <c r="R265" s="99" t="str">
        <f>IFERROR(VLOOKUP($M265,'Descripción de trabajo'!$B$2:$D$10485,3,FALSE),"")</f>
        <v/>
      </c>
      <c r="S265" s="99" t="str">
        <f>IFERROR(VLOOKUP($B265,ÁREAS!$B$2:$L$61,5,FALSE),"")</f>
        <v/>
      </c>
      <c r="T265" s="99" t="str">
        <f>IFERROR(VLOOKUP($B265,ÁREAS!$B$2:$L$61,6,FALSE),"")</f>
        <v/>
      </c>
      <c r="U265" s="99" t="str">
        <f>IFERROR(VLOOKUP($B265,ÁREAS!$B$2:$L$61,7,FALSE),"")</f>
        <v/>
      </c>
      <c r="V265" s="99" t="str">
        <f>IFERROR(VLOOKUP($B265,ÁREAS!$B$2:$L$61,8,FALSE),"")</f>
        <v/>
      </c>
      <c r="W265" s="99" t="str">
        <f>IFERROR(VLOOKUP($B265,ÁREAS!$B$2:$L$61,9,FALSE),"")</f>
        <v/>
      </c>
      <c r="X265" s="99" t="str">
        <f>IFERROR(VLOOKUP($B265,ÁREAS!$B$2:$L$61,4,FALSE),"")</f>
        <v/>
      </c>
      <c r="Y265" s="99" t="str">
        <f>IFERROR(VLOOKUP($B265,ÁREAS!$B$2:$L$61,10,FALSE),"")</f>
        <v/>
      </c>
      <c r="Z265" s="99" t="str">
        <f>IFERROR(VLOOKUP($B265,ÁREAS!$B$2:$L$61,11,FALSE),"")</f>
        <v/>
      </c>
      <c r="AA265" s="99" t="str">
        <f>IFERROR(VLOOKUP($B265,ÁREAS!$B$2:$M$61,12,FALSE),"")</f>
        <v/>
      </c>
      <c r="AB265" s="99"/>
    </row>
    <row r="266" spans="1:28" s="101" customFormat="1" ht="24.6" customHeight="1" x14ac:dyDescent="0.3">
      <c r="A266" s="30">
        <v>264</v>
      </c>
      <c r="B266" s="99"/>
      <c r="C266" s="99"/>
      <c r="D266" s="99" t="str">
        <f>IFERROR(VLOOKUP(B266,ÁREAS!$B$2:$D$61,3,FALSE),"")</f>
        <v/>
      </c>
      <c r="E266" s="99"/>
      <c r="F266" s="99"/>
      <c r="G266" s="99"/>
      <c r="H266" s="99"/>
      <c r="I266" s="99"/>
      <c r="J266" s="99"/>
      <c r="K266" s="99"/>
      <c r="L266" s="99"/>
      <c r="M266" s="99"/>
      <c r="N266" s="99" t="str">
        <f>IFERROR(VLOOKUP(M266,'Descripción de trabajo'!$B$2:$D$1222,2,FALSE),"")</f>
        <v/>
      </c>
      <c r="O266" s="99"/>
      <c r="P266" s="100"/>
      <c r="Q266" s="99"/>
      <c r="R266" s="99" t="str">
        <f>IFERROR(VLOOKUP($M266,'Descripción de trabajo'!$B$2:$D$10485,3,FALSE),"")</f>
        <v/>
      </c>
      <c r="S266" s="99" t="str">
        <f>IFERROR(VLOOKUP($B266,ÁREAS!$B$2:$L$61,5,FALSE),"")</f>
        <v/>
      </c>
      <c r="T266" s="99" t="str">
        <f>IFERROR(VLOOKUP($B266,ÁREAS!$B$2:$L$61,6,FALSE),"")</f>
        <v/>
      </c>
      <c r="U266" s="99" t="str">
        <f>IFERROR(VLOOKUP($B266,ÁREAS!$B$2:$L$61,7,FALSE),"")</f>
        <v/>
      </c>
      <c r="V266" s="99" t="str">
        <f>IFERROR(VLOOKUP($B266,ÁREAS!$B$2:$L$61,8,FALSE),"")</f>
        <v/>
      </c>
      <c r="W266" s="99" t="str">
        <f>IFERROR(VLOOKUP($B266,ÁREAS!$B$2:$L$61,9,FALSE),"")</f>
        <v/>
      </c>
      <c r="X266" s="99" t="str">
        <f>IFERROR(VLOOKUP($B266,ÁREAS!$B$2:$L$61,4,FALSE),"")</f>
        <v/>
      </c>
      <c r="Y266" s="99" t="str">
        <f>IFERROR(VLOOKUP($B266,ÁREAS!$B$2:$L$61,10,FALSE),"")</f>
        <v/>
      </c>
      <c r="Z266" s="99" t="str">
        <f>IFERROR(VLOOKUP($B266,ÁREAS!$B$2:$L$61,11,FALSE),"")</f>
        <v/>
      </c>
      <c r="AA266" s="99" t="str">
        <f>IFERROR(VLOOKUP($B266,ÁREAS!$B$2:$M$61,12,FALSE),"")</f>
        <v/>
      </c>
      <c r="AB266" s="99"/>
    </row>
    <row r="267" spans="1:28" s="101" customFormat="1" ht="24.6" customHeight="1" x14ac:dyDescent="0.3">
      <c r="A267" s="30">
        <v>265</v>
      </c>
      <c r="B267" s="99"/>
      <c r="C267" s="99"/>
      <c r="D267" s="99" t="str">
        <f>IFERROR(VLOOKUP(B267,ÁREAS!$B$2:$D$61,3,FALSE),"")</f>
        <v/>
      </c>
      <c r="E267" s="99"/>
      <c r="F267" s="99"/>
      <c r="G267" s="99"/>
      <c r="H267" s="99"/>
      <c r="I267" s="99"/>
      <c r="J267" s="99"/>
      <c r="K267" s="99"/>
      <c r="L267" s="99"/>
      <c r="M267" s="99"/>
      <c r="N267" s="99" t="str">
        <f>IFERROR(VLOOKUP(M267,'Descripción de trabajo'!$B$2:$D$1222,2,FALSE),"")</f>
        <v/>
      </c>
      <c r="O267" s="99"/>
      <c r="P267" s="100"/>
      <c r="Q267" s="99"/>
      <c r="R267" s="99" t="str">
        <f>IFERROR(VLOOKUP($M267,'Descripción de trabajo'!$B$2:$D$10485,3,FALSE),"")</f>
        <v/>
      </c>
      <c r="S267" s="99" t="str">
        <f>IFERROR(VLOOKUP($B267,ÁREAS!$B$2:$L$61,5,FALSE),"")</f>
        <v/>
      </c>
      <c r="T267" s="99" t="str">
        <f>IFERROR(VLOOKUP($B267,ÁREAS!$B$2:$L$61,6,FALSE),"")</f>
        <v/>
      </c>
      <c r="U267" s="99" t="str">
        <f>IFERROR(VLOOKUP($B267,ÁREAS!$B$2:$L$61,7,FALSE),"")</f>
        <v/>
      </c>
      <c r="V267" s="99" t="str">
        <f>IFERROR(VLOOKUP($B267,ÁREAS!$B$2:$L$61,8,FALSE),"")</f>
        <v/>
      </c>
      <c r="W267" s="99" t="str">
        <f>IFERROR(VLOOKUP($B267,ÁREAS!$B$2:$L$61,9,FALSE),"")</f>
        <v/>
      </c>
      <c r="X267" s="99" t="str">
        <f>IFERROR(VLOOKUP($B267,ÁREAS!$B$2:$L$61,4,FALSE),"")</f>
        <v/>
      </c>
      <c r="Y267" s="99" t="str">
        <f>IFERROR(VLOOKUP($B267,ÁREAS!$B$2:$L$61,10,FALSE),"")</f>
        <v/>
      </c>
      <c r="Z267" s="99" t="str">
        <f>IFERROR(VLOOKUP($B267,ÁREAS!$B$2:$L$61,11,FALSE),"")</f>
        <v/>
      </c>
      <c r="AA267" s="99" t="str">
        <f>IFERROR(VLOOKUP($B267,ÁREAS!$B$2:$M$61,12,FALSE),"")</f>
        <v/>
      </c>
      <c r="AB267" s="99"/>
    </row>
    <row r="268" spans="1:28" s="101" customFormat="1" ht="24.6" customHeight="1" x14ac:dyDescent="0.3">
      <c r="A268" s="30">
        <v>266</v>
      </c>
      <c r="B268" s="99"/>
      <c r="C268" s="99"/>
      <c r="D268" s="99" t="str">
        <f>IFERROR(VLOOKUP(B268,ÁREAS!$B$2:$D$61,3,FALSE),"")</f>
        <v/>
      </c>
      <c r="E268" s="99"/>
      <c r="F268" s="99"/>
      <c r="G268" s="99"/>
      <c r="H268" s="99"/>
      <c r="I268" s="99"/>
      <c r="J268" s="99"/>
      <c r="K268" s="99"/>
      <c r="L268" s="99"/>
      <c r="M268" s="99"/>
      <c r="N268" s="99" t="str">
        <f>IFERROR(VLOOKUP(M268,'Descripción de trabajo'!$B$2:$D$1222,2,FALSE),"")</f>
        <v/>
      </c>
      <c r="O268" s="99"/>
      <c r="P268" s="100"/>
      <c r="Q268" s="99"/>
      <c r="R268" s="99" t="str">
        <f>IFERROR(VLOOKUP($M268,'Descripción de trabajo'!$B$2:$D$10485,3,FALSE),"")</f>
        <v/>
      </c>
      <c r="S268" s="99" t="str">
        <f>IFERROR(VLOOKUP($B268,ÁREAS!$B$2:$L$61,5,FALSE),"")</f>
        <v/>
      </c>
      <c r="T268" s="99" t="str">
        <f>IFERROR(VLOOKUP($B268,ÁREAS!$B$2:$L$61,6,FALSE),"")</f>
        <v/>
      </c>
      <c r="U268" s="99" t="str">
        <f>IFERROR(VLOOKUP($B268,ÁREAS!$B$2:$L$61,7,FALSE),"")</f>
        <v/>
      </c>
      <c r="V268" s="99" t="str">
        <f>IFERROR(VLOOKUP($B268,ÁREAS!$B$2:$L$61,8,FALSE),"")</f>
        <v/>
      </c>
      <c r="W268" s="99" t="str">
        <f>IFERROR(VLOOKUP($B268,ÁREAS!$B$2:$L$61,9,FALSE),"")</f>
        <v/>
      </c>
      <c r="X268" s="99" t="str">
        <f>IFERROR(VLOOKUP($B268,ÁREAS!$B$2:$L$61,4,FALSE),"")</f>
        <v/>
      </c>
      <c r="Y268" s="99" t="str">
        <f>IFERROR(VLOOKUP($B268,ÁREAS!$B$2:$L$61,10,FALSE),"")</f>
        <v/>
      </c>
      <c r="Z268" s="99" t="str">
        <f>IFERROR(VLOOKUP($B268,ÁREAS!$B$2:$L$61,11,FALSE),"")</f>
        <v/>
      </c>
      <c r="AA268" s="99" t="str">
        <f>IFERROR(VLOOKUP($B268,ÁREAS!$B$2:$M$61,12,FALSE),"")</f>
        <v/>
      </c>
      <c r="AB268" s="99"/>
    </row>
    <row r="269" spans="1:28" s="101" customFormat="1" ht="24.6" customHeight="1" x14ac:dyDescent="0.3">
      <c r="A269" s="30">
        <v>267</v>
      </c>
      <c r="B269" s="99"/>
      <c r="C269" s="99"/>
      <c r="D269" s="99" t="str">
        <f>IFERROR(VLOOKUP(B269,ÁREAS!$B$2:$D$61,3,FALSE),"")</f>
        <v/>
      </c>
      <c r="E269" s="99"/>
      <c r="F269" s="99"/>
      <c r="G269" s="99"/>
      <c r="H269" s="99"/>
      <c r="I269" s="99"/>
      <c r="J269" s="99"/>
      <c r="K269" s="99"/>
      <c r="L269" s="99"/>
      <c r="M269" s="99"/>
      <c r="N269" s="99" t="str">
        <f>IFERROR(VLOOKUP(M269,'Descripción de trabajo'!$B$2:$D$1222,2,FALSE),"")</f>
        <v/>
      </c>
      <c r="O269" s="99"/>
      <c r="P269" s="100"/>
      <c r="Q269" s="99"/>
      <c r="R269" s="99" t="str">
        <f>IFERROR(VLOOKUP($M269,'Descripción de trabajo'!$B$2:$D$10485,3,FALSE),"")</f>
        <v/>
      </c>
      <c r="S269" s="99" t="str">
        <f>IFERROR(VLOOKUP($B269,ÁREAS!$B$2:$L$61,5,FALSE),"")</f>
        <v/>
      </c>
      <c r="T269" s="99" t="str">
        <f>IFERROR(VLOOKUP($B269,ÁREAS!$B$2:$L$61,6,FALSE),"")</f>
        <v/>
      </c>
      <c r="U269" s="99" t="str">
        <f>IFERROR(VLOOKUP($B269,ÁREAS!$B$2:$L$61,7,FALSE),"")</f>
        <v/>
      </c>
      <c r="V269" s="99" t="str">
        <f>IFERROR(VLOOKUP($B269,ÁREAS!$B$2:$L$61,8,FALSE),"")</f>
        <v/>
      </c>
      <c r="W269" s="99" t="str">
        <f>IFERROR(VLOOKUP($B269,ÁREAS!$B$2:$L$61,9,FALSE),"")</f>
        <v/>
      </c>
      <c r="X269" s="99" t="str">
        <f>IFERROR(VLOOKUP($B269,ÁREAS!$B$2:$L$61,4,FALSE),"")</f>
        <v/>
      </c>
      <c r="Y269" s="99" t="str">
        <f>IFERROR(VLOOKUP($B269,ÁREAS!$B$2:$L$61,10,FALSE),"")</f>
        <v/>
      </c>
      <c r="Z269" s="99" t="str">
        <f>IFERROR(VLOOKUP($B269,ÁREAS!$B$2:$L$61,11,FALSE),"")</f>
        <v/>
      </c>
      <c r="AA269" s="99" t="str">
        <f>IFERROR(VLOOKUP($B269,ÁREAS!$B$2:$M$61,12,FALSE),"")</f>
        <v/>
      </c>
      <c r="AB269" s="99"/>
    </row>
    <row r="270" spans="1:28" s="101" customFormat="1" ht="24.6" customHeight="1" x14ac:dyDescent="0.3">
      <c r="A270" s="30">
        <v>268</v>
      </c>
      <c r="B270" s="99"/>
      <c r="C270" s="99"/>
      <c r="D270" s="99" t="str">
        <f>IFERROR(VLOOKUP(B270,ÁREAS!$B$2:$D$61,3,FALSE),"")</f>
        <v/>
      </c>
      <c r="E270" s="99"/>
      <c r="F270" s="99"/>
      <c r="G270" s="99"/>
      <c r="H270" s="99"/>
      <c r="I270" s="99"/>
      <c r="J270" s="99"/>
      <c r="K270" s="99"/>
      <c r="L270" s="99"/>
      <c r="M270" s="99"/>
      <c r="N270" s="99" t="str">
        <f>IFERROR(VLOOKUP(M270,'Descripción de trabajo'!$B$2:$D$1222,2,FALSE),"")</f>
        <v/>
      </c>
      <c r="O270" s="99"/>
      <c r="P270" s="100"/>
      <c r="Q270" s="99"/>
      <c r="R270" s="99" t="str">
        <f>IFERROR(VLOOKUP($M270,'Descripción de trabajo'!$B$2:$D$10485,3,FALSE),"")</f>
        <v/>
      </c>
      <c r="S270" s="99" t="str">
        <f>IFERROR(VLOOKUP($B270,ÁREAS!$B$2:$L$61,5,FALSE),"")</f>
        <v/>
      </c>
      <c r="T270" s="99" t="str">
        <f>IFERROR(VLOOKUP($B270,ÁREAS!$B$2:$L$61,6,FALSE),"")</f>
        <v/>
      </c>
      <c r="U270" s="99" t="str">
        <f>IFERROR(VLOOKUP($B270,ÁREAS!$B$2:$L$61,7,FALSE),"")</f>
        <v/>
      </c>
      <c r="V270" s="99" t="str">
        <f>IFERROR(VLOOKUP($B270,ÁREAS!$B$2:$L$61,8,FALSE),"")</f>
        <v/>
      </c>
      <c r="W270" s="99" t="str">
        <f>IFERROR(VLOOKUP($B270,ÁREAS!$B$2:$L$61,9,FALSE),"")</f>
        <v/>
      </c>
      <c r="X270" s="99" t="str">
        <f>IFERROR(VLOOKUP($B270,ÁREAS!$B$2:$L$61,4,FALSE),"")</f>
        <v/>
      </c>
      <c r="Y270" s="99" t="str">
        <f>IFERROR(VLOOKUP($B270,ÁREAS!$B$2:$L$61,10,FALSE),"")</f>
        <v/>
      </c>
      <c r="Z270" s="99" t="str">
        <f>IFERROR(VLOOKUP($B270,ÁREAS!$B$2:$L$61,11,FALSE),"")</f>
        <v/>
      </c>
      <c r="AA270" s="99" t="str">
        <f>IFERROR(VLOOKUP($B270,ÁREAS!$B$2:$M$61,12,FALSE),"")</f>
        <v/>
      </c>
      <c r="AB270" s="99"/>
    </row>
    <row r="271" spans="1:28" s="101" customFormat="1" ht="24.6" customHeight="1" x14ac:dyDescent="0.3">
      <c r="A271" s="30">
        <v>269</v>
      </c>
      <c r="B271" s="99"/>
      <c r="C271" s="99"/>
      <c r="D271" s="99" t="str">
        <f>IFERROR(VLOOKUP(B271,ÁREAS!$B$2:$D$61,3,FALSE),"")</f>
        <v/>
      </c>
      <c r="E271" s="99"/>
      <c r="F271" s="99"/>
      <c r="G271" s="99"/>
      <c r="H271" s="99"/>
      <c r="I271" s="99"/>
      <c r="J271" s="99"/>
      <c r="K271" s="99"/>
      <c r="L271" s="99"/>
      <c r="M271" s="99"/>
      <c r="N271" s="99" t="str">
        <f>IFERROR(VLOOKUP(M271,'Descripción de trabajo'!$B$2:$D$1222,2,FALSE),"")</f>
        <v/>
      </c>
      <c r="O271" s="99"/>
      <c r="P271" s="100"/>
      <c r="Q271" s="99"/>
      <c r="R271" s="99" t="str">
        <f>IFERROR(VLOOKUP($M271,'Descripción de trabajo'!$B$2:$D$10485,3,FALSE),"")</f>
        <v/>
      </c>
      <c r="S271" s="99" t="str">
        <f>IFERROR(VLOOKUP($B271,ÁREAS!$B$2:$L$61,5,FALSE),"")</f>
        <v/>
      </c>
      <c r="T271" s="99" t="str">
        <f>IFERROR(VLOOKUP($B271,ÁREAS!$B$2:$L$61,6,FALSE),"")</f>
        <v/>
      </c>
      <c r="U271" s="99" t="str">
        <f>IFERROR(VLOOKUP($B271,ÁREAS!$B$2:$L$61,7,FALSE),"")</f>
        <v/>
      </c>
      <c r="V271" s="99" t="str">
        <f>IFERROR(VLOOKUP($B271,ÁREAS!$B$2:$L$61,8,FALSE),"")</f>
        <v/>
      </c>
      <c r="W271" s="99" t="str">
        <f>IFERROR(VLOOKUP($B271,ÁREAS!$B$2:$L$61,9,FALSE),"")</f>
        <v/>
      </c>
      <c r="X271" s="99" t="str">
        <f>IFERROR(VLOOKUP($B271,ÁREAS!$B$2:$L$61,4,FALSE),"")</f>
        <v/>
      </c>
      <c r="Y271" s="99" t="str">
        <f>IFERROR(VLOOKUP($B271,ÁREAS!$B$2:$L$61,10,FALSE),"")</f>
        <v/>
      </c>
      <c r="Z271" s="99" t="str">
        <f>IFERROR(VLOOKUP($B271,ÁREAS!$B$2:$L$61,11,FALSE),"")</f>
        <v/>
      </c>
      <c r="AA271" s="99" t="str">
        <f>IFERROR(VLOOKUP($B271,ÁREAS!$B$2:$M$61,12,FALSE),"")</f>
        <v/>
      </c>
      <c r="AB271" s="99"/>
    </row>
    <row r="272" spans="1:28" s="101" customFormat="1" ht="24.6" customHeight="1" x14ac:dyDescent="0.3">
      <c r="A272" s="30">
        <v>270</v>
      </c>
      <c r="B272" s="99"/>
      <c r="C272" s="99"/>
      <c r="D272" s="99" t="str">
        <f>IFERROR(VLOOKUP(B272,ÁREAS!$B$2:$D$61,3,FALSE),"")</f>
        <v/>
      </c>
      <c r="E272" s="99"/>
      <c r="F272" s="99"/>
      <c r="G272" s="99"/>
      <c r="H272" s="99"/>
      <c r="I272" s="99"/>
      <c r="J272" s="99"/>
      <c r="K272" s="99"/>
      <c r="L272" s="99"/>
      <c r="M272" s="99"/>
      <c r="N272" s="99" t="str">
        <f>IFERROR(VLOOKUP(M272,'Descripción de trabajo'!$B$2:$D$1222,2,FALSE),"")</f>
        <v/>
      </c>
      <c r="O272" s="99"/>
      <c r="P272" s="100"/>
      <c r="Q272" s="99"/>
      <c r="R272" s="99" t="str">
        <f>IFERROR(VLOOKUP($M272,'Descripción de trabajo'!$B$2:$D$10485,3,FALSE),"")</f>
        <v/>
      </c>
      <c r="S272" s="99" t="str">
        <f>IFERROR(VLOOKUP($B272,ÁREAS!$B$2:$L$61,5,FALSE),"")</f>
        <v/>
      </c>
      <c r="T272" s="99" t="str">
        <f>IFERROR(VLOOKUP($B272,ÁREAS!$B$2:$L$61,6,FALSE),"")</f>
        <v/>
      </c>
      <c r="U272" s="99" t="str">
        <f>IFERROR(VLOOKUP($B272,ÁREAS!$B$2:$L$61,7,FALSE),"")</f>
        <v/>
      </c>
      <c r="V272" s="99" t="str">
        <f>IFERROR(VLOOKUP($B272,ÁREAS!$B$2:$L$61,8,FALSE),"")</f>
        <v/>
      </c>
      <c r="W272" s="99" t="str">
        <f>IFERROR(VLOOKUP($B272,ÁREAS!$B$2:$L$61,9,FALSE),"")</f>
        <v/>
      </c>
      <c r="X272" s="99" t="str">
        <f>IFERROR(VLOOKUP($B272,ÁREAS!$B$2:$L$61,4,FALSE),"")</f>
        <v/>
      </c>
      <c r="Y272" s="99" t="str">
        <f>IFERROR(VLOOKUP($B272,ÁREAS!$B$2:$L$61,10,FALSE),"")</f>
        <v/>
      </c>
      <c r="Z272" s="99" t="str">
        <f>IFERROR(VLOOKUP($B272,ÁREAS!$B$2:$L$61,11,FALSE),"")</f>
        <v/>
      </c>
      <c r="AA272" s="99" t="str">
        <f>IFERROR(VLOOKUP($B272,ÁREAS!$B$2:$M$61,12,FALSE),"")</f>
        <v/>
      </c>
      <c r="AB272" s="99"/>
    </row>
    <row r="273" spans="1:28" s="101" customFormat="1" ht="24.6" customHeight="1" x14ac:dyDescent="0.3">
      <c r="A273" s="30">
        <v>271</v>
      </c>
      <c r="B273" s="99"/>
      <c r="C273" s="99"/>
      <c r="D273" s="99" t="str">
        <f>IFERROR(VLOOKUP(B273,ÁREAS!$B$2:$D$61,3,FALSE),"")</f>
        <v/>
      </c>
      <c r="E273" s="99"/>
      <c r="F273" s="99"/>
      <c r="G273" s="99"/>
      <c r="H273" s="99"/>
      <c r="I273" s="99"/>
      <c r="J273" s="99"/>
      <c r="K273" s="99"/>
      <c r="L273" s="99"/>
      <c r="M273" s="99"/>
      <c r="N273" s="99" t="str">
        <f>IFERROR(VLOOKUP(M273,'Descripción de trabajo'!$B$2:$D$1222,2,FALSE),"")</f>
        <v/>
      </c>
      <c r="O273" s="99"/>
      <c r="P273" s="100"/>
      <c r="Q273" s="99"/>
      <c r="R273" s="99" t="str">
        <f>IFERROR(VLOOKUP($M273,'Descripción de trabajo'!$B$2:$D$10485,3,FALSE),"")</f>
        <v/>
      </c>
      <c r="S273" s="99" t="str">
        <f>IFERROR(VLOOKUP($B273,ÁREAS!$B$2:$L$61,5,FALSE),"")</f>
        <v/>
      </c>
      <c r="T273" s="99" t="str">
        <f>IFERROR(VLOOKUP($B273,ÁREAS!$B$2:$L$61,6,FALSE),"")</f>
        <v/>
      </c>
      <c r="U273" s="99" t="str">
        <f>IFERROR(VLOOKUP($B273,ÁREAS!$B$2:$L$61,7,FALSE),"")</f>
        <v/>
      </c>
      <c r="V273" s="99" t="str">
        <f>IFERROR(VLOOKUP($B273,ÁREAS!$B$2:$L$61,8,FALSE),"")</f>
        <v/>
      </c>
      <c r="W273" s="99" t="str">
        <f>IFERROR(VLOOKUP($B273,ÁREAS!$B$2:$L$61,9,FALSE),"")</f>
        <v/>
      </c>
      <c r="X273" s="99" t="str">
        <f>IFERROR(VLOOKUP($B273,ÁREAS!$B$2:$L$61,4,FALSE),"")</f>
        <v/>
      </c>
      <c r="Y273" s="99" t="str">
        <f>IFERROR(VLOOKUP($B273,ÁREAS!$B$2:$L$61,10,FALSE),"")</f>
        <v/>
      </c>
      <c r="Z273" s="99" t="str">
        <f>IFERROR(VLOOKUP($B273,ÁREAS!$B$2:$L$61,11,FALSE),"")</f>
        <v/>
      </c>
      <c r="AA273" s="99" t="str">
        <f>IFERROR(VLOOKUP($B273,ÁREAS!$B$2:$M$61,12,FALSE),"")</f>
        <v/>
      </c>
      <c r="AB273" s="99"/>
    </row>
    <row r="274" spans="1:28" s="101" customFormat="1" ht="24.6" customHeight="1" x14ac:dyDescent="0.3">
      <c r="A274" s="30">
        <v>272</v>
      </c>
      <c r="B274" s="99"/>
      <c r="C274" s="99"/>
      <c r="D274" s="99" t="str">
        <f>IFERROR(VLOOKUP(B274,ÁREAS!$B$2:$D$61,3,FALSE),"")</f>
        <v/>
      </c>
      <c r="E274" s="99"/>
      <c r="F274" s="99"/>
      <c r="G274" s="99"/>
      <c r="H274" s="99"/>
      <c r="I274" s="99"/>
      <c r="J274" s="99"/>
      <c r="K274" s="99"/>
      <c r="L274" s="99"/>
      <c r="M274" s="99"/>
      <c r="N274" s="99" t="str">
        <f>IFERROR(VLOOKUP(M274,'Descripción de trabajo'!$B$2:$D$1222,2,FALSE),"")</f>
        <v/>
      </c>
      <c r="O274" s="99"/>
      <c r="P274" s="100"/>
      <c r="Q274" s="99"/>
      <c r="R274" s="99" t="str">
        <f>IFERROR(VLOOKUP($M274,'Descripción de trabajo'!$B$2:$D$10485,3,FALSE),"")</f>
        <v/>
      </c>
      <c r="S274" s="99" t="str">
        <f>IFERROR(VLOOKUP($B274,ÁREAS!$B$2:$L$61,5,FALSE),"")</f>
        <v/>
      </c>
      <c r="T274" s="99" t="str">
        <f>IFERROR(VLOOKUP($B274,ÁREAS!$B$2:$L$61,6,FALSE),"")</f>
        <v/>
      </c>
      <c r="U274" s="99" t="str">
        <f>IFERROR(VLOOKUP($B274,ÁREAS!$B$2:$L$61,7,FALSE),"")</f>
        <v/>
      </c>
      <c r="V274" s="99" t="str">
        <f>IFERROR(VLOOKUP($B274,ÁREAS!$B$2:$L$61,8,FALSE),"")</f>
        <v/>
      </c>
      <c r="W274" s="99" t="str">
        <f>IFERROR(VLOOKUP($B274,ÁREAS!$B$2:$L$61,9,FALSE),"")</f>
        <v/>
      </c>
      <c r="X274" s="99" t="str">
        <f>IFERROR(VLOOKUP($B274,ÁREAS!$B$2:$L$61,4,FALSE),"")</f>
        <v/>
      </c>
      <c r="Y274" s="99" t="str">
        <f>IFERROR(VLOOKUP($B274,ÁREAS!$B$2:$L$61,10,FALSE),"")</f>
        <v/>
      </c>
      <c r="Z274" s="99" t="str">
        <f>IFERROR(VLOOKUP($B274,ÁREAS!$B$2:$L$61,11,FALSE),"")</f>
        <v/>
      </c>
      <c r="AA274" s="99" t="str">
        <f>IFERROR(VLOOKUP($B274,ÁREAS!$B$2:$M$61,12,FALSE),"")</f>
        <v/>
      </c>
      <c r="AB274" s="99"/>
    </row>
    <row r="275" spans="1:28" s="101" customFormat="1" ht="24.6" customHeight="1" x14ac:dyDescent="0.3">
      <c r="A275" s="30">
        <v>273</v>
      </c>
      <c r="B275" s="99"/>
      <c r="C275" s="99"/>
      <c r="D275" s="99" t="str">
        <f>IFERROR(VLOOKUP(B275,ÁREAS!$B$2:$D$61,3,FALSE),"")</f>
        <v/>
      </c>
      <c r="E275" s="99"/>
      <c r="F275" s="99"/>
      <c r="G275" s="99"/>
      <c r="H275" s="99"/>
      <c r="I275" s="99"/>
      <c r="J275" s="99"/>
      <c r="K275" s="99"/>
      <c r="L275" s="99"/>
      <c r="M275" s="99"/>
      <c r="N275" s="99" t="str">
        <f>IFERROR(VLOOKUP(M275,'Descripción de trabajo'!$B$2:$D$1222,2,FALSE),"")</f>
        <v/>
      </c>
      <c r="O275" s="99"/>
      <c r="P275" s="100"/>
      <c r="Q275" s="99"/>
      <c r="R275" s="99" t="str">
        <f>IFERROR(VLOOKUP($M275,'Descripción de trabajo'!$B$2:$D$10485,3,FALSE),"")</f>
        <v/>
      </c>
      <c r="S275" s="99" t="str">
        <f>IFERROR(VLOOKUP($B275,ÁREAS!$B$2:$L$61,5,FALSE),"")</f>
        <v/>
      </c>
      <c r="T275" s="99" t="str">
        <f>IFERROR(VLOOKUP($B275,ÁREAS!$B$2:$L$61,6,FALSE),"")</f>
        <v/>
      </c>
      <c r="U275" s="99" t="str">
        <f>IFERROR(VLOOKUP($B275,ÁREAS!$B$2:$L$61,7,FALSE),"")</f>
        <v/>
      </c>
      <c r="V275" s="99" t="str">
        <f>IFERROR(VLOOKUP($B275,ÁREAS!$B$2:$L$61,8,FALSE),"")</f>
        <v/>
      </c>
      <c r="W275" s="99" t="str">
        <f>IFERROR(VLOOKUP($B275,ÁREAS!$B$2:$L$61,9,FALSE),"")</f>
        <v/>
      </c>
      <c r="X275" s="99" t="str">
        <f>IFERROR(VLOOKUP($B275,ÁREAS!$B$2:$L$61,4,FALSE),"")</f>
        <v/>
      </c>
      <c r="Y275" s="99" t="str">
        <f>IFERROR(VLOOKUP($B275,ÁREAS!$B$2:$L$61,10,FALSE),"")</f>
        <v/>
      </c>
      <c r="Z275" s="99" t="str">
        <f>IFERROR(VLOOKUP($B275,ÁREAS!$B$2:$L$61,11,FALSE),"")</f>
        <v/>
      </c>
      <c r="AA275" s="99" t="str">
        <f>IFERROR(VLOOKUP($B275,ÁREAS!$B$2:$M$61,12,FALSE),"")</f>
        <v/>
      </c>
      <c r="AB275" s="99"/>
    </row>
    <row r="276" spans="1:28" s="101" customFormat="1" ht="24.6" customHeight="1" x14ac:dyDescent="0.3">
      <c r="A276" s="30">
        <v>274</v>
      </c>
      <c r="B276" s="99"/>
      <c r="C276" s="99"/>
      <c r="D276" s="99" t="str">
        <f>IFERROR(VLOOKUP(B276,ÁREAS!$B$2:$D$61,3,FALSE),"")</f>
        <v/>
      </c>
      <c r="E276" s="99"/>
      <c r="F276" s="99"/>
      <c r="G276" s="99"/>
      <c r="H276" s="99"/>
      <c r="I276" s="99"/>
      <c r="J276" s="99"/>
      <c r="K276" s="99"/>
      <c r="L276" s="99"/>
      <c r="M276" s="99"/>
      <c r="N276" s="99" t="str">
        <f>IFERROR(VLOOKUP(M276,'Descripción de trabajo'!$B$2:$D$1222,2,FALSE),"")</f>
        <v/>
      </c>
      <c r="O276" s="99"/>
      <c r="P276" s="100"/>
      <c r="Q276" s="99"/>
      <c r="R276" s="99" t="str">
        <f>IFERROR(VLOOKUP($M276,'Descripción de trabajo'!$B$2:$D$10485,3,FALSE),"")</f>
        <v/>
      </c>
      <c r="S276" s="99" t="str">
        <f>IFERROR(VLOOKUP($B276,ÁREAS!$B$2:$L$61,5,FALSE),"")</f>
        <v/>
      </c>
      <c r="T276" s="99" t="str">
        <f>IFERROR(VLOOKUP($B276,ÁREAS!$B$2:$L$61,6,FALSE),"")</f>
        <v/>
      </c>
      <c r="U276" s="99" t="str">
        <f>IFERROR(VLOOKUP($B276,ÁREAS!$B$2:$L$61,7,FALSE),"")</f>
        <v/>
      </c>
      <c r="V276" s="99" t="str">
        <f>IFERROR(VLOOKUP($B276,ÁREAS!$B$2:$L$61,8,FALSE),"")</f>
        <v/>
      </c>
      <c r="W276" s="99" t="str">
        <f>IFERROR(VLOOKUP($B276,ÁREAS!$B$2:$L$61,9,FALSE),"")</f>
        <v/>
      </c>
      <c r="X276" s="99" t="str">
        <f>IFERROR(VLOOKUP($B276,ÁREAS!$B$2:$L$61,4,FALSE),"")</f>
        <v/>
      </c>
      <c r="Y276" s="99" t="str">
        <f>IFERROR(VLOOKUP($B276,ÁREAS!$B$2:$L$61,10,FALSE),"")</f>
        <v/>
      </c>
      <c r="Z276" s="99" t="str">
        <f>IFERROR(VLOOKUP($B276,ÁREAS!$B$2:$L$61,11,FALSE),"")</f>
        <v/>
      </c>
      <c r="AA276" s="99" t="str">
        <f>IFERROR(VLOOKUP($B276,ÁREAS!$B$2:$M$61,12,FALSE),"")</f>
        <v/>
      </c>
      <c r="AB276" s="99"/>
    </row>
    <row r="277" spans="1:28" s="101" customFormat="1" ht="24.6" customHeight="1" x14ac:dyDescent="0.3">
      <c r="A277" s="30">
        <v>275</v>
      </c>
      <c r="B277" s="99"/>
      <c r="C277" s="99"/>
      <c r="D277" s="99" t="str">
        <f>IFERROR(VLOOKUP(B277,ÁREAS!$B$2:$D$61,3,FALSE),"")</f>
        <v/>
      </c>
      <c r="E277" s="99"/>
      <c r="F277" s="99"/>
      <c r="G277" s="99"/>
      <c r="H277" s="99"/>
      <c r="I277" s="99"/>
      <c r="J277" s="99"/>
      <c r="K277" s="99"/>
      <c r="L277" s="99"/>
      <c r="M277" s="99"/>
      <c r="N277" s="99" t="str">
        <f>IFERROR(VLOOKUP(M277,'Descripción de trabajo'!$B$2:$D$1222,2,FALSE),"")</f>
        <v/>
      </c>
      <c r="O277" s="99"/>
      <c r="P277" s="100"/>
      <c r="Q277" s="99"/>
      <c r="R277" s="99" t="str">
        <f>IFERROR(VLOOKUP($M277,'Descripción de trabajo'!$B$2:$D$10485,3,FALSE),"")</f>
        <v/>
      </c>
      <c r="S277" s="99" t="str">
        <f>IFERROR(VLOOKUP($B277,ÁREAS!$B$2:$L$61,5,FALSE),"")</f>
        <v/>
      </c>
      <c r="T277" s="99" t="str">
        <f>IFERROR(VLOOKUP($B277,ÁREAS!$B$2:$L$61,6,FALSE),"")</f>
        <v/>
      </c>
      <c r="U277" s="99" t="str">
        <f>IFERROR(VLOOKUP($B277,ÁREAS!$B$2:$L$61,7,FALSE),"")</f>
        <v/>
      </c>
      <c r="V277" s="99" t="str">
        <f>IFERROR(VLOOKUP($B277,ÁREAS!$B$2:$L$61,8,FALSE),"")</f>
        <v/>
      </c>
      <c r="W277" s="99" t="str">
        <f>IFERROR(VLOOKUP($B277,ÁREAS!$B$2:$L$61,9,FALSE),"")</f>
        <v/>
      </c>
      <c r="X277" s="99" t="str">
        <f>IFERROR(VLOOKUP($B277,ÁREAS!$B$2:$L$61,4,FALSE),"")</f>
        <v/>
      </c>
      <c r="Y277" s="99" t="str">
        <f>IFERROR(VLOOKUP($B277,ÁREAS!$B$2:$L$61,10,FALSE),"")</f>
        <v/>
      </c>
      <c r="Z277" s="99" t="str">
        <f>IFERROR(VLOOKUP($B277,ÁREAS!$B$2:$L$61,11,FALSE),"")</f>
        <v/>
      </c>
      <c r="AA277" s="99" t="str">
        <f>IFERROR(VLOOKUP($B277,ÁREAS!$B$2:$M$61,12,FALSE),"")</f>
        <v/>
      </c>
      <c r="AB277" s="99"/>
    </row>
    <row r="278" spans="1:28" s="101" customFormat="1" ht="24.6" customHeight="1" x14ac:dyDescent="0.3">
      <c r="A278" s="30">
        <v>276</v>
      </c>
      <c r="B278" s="99"/>
      <c r="C278" s="99"/>
      <c r="D278" s="99" t="str">
        <f>IFERROR(VLOOKUP(B278,ÁREAS!$B$2:$D$61,3,FALSE),"")</f>
        <v/>
      </c>
      <c r="E278" s="99"/>
      <c r="F278" s="99"/>
      <c r="G278" s="99"/>
      <c r="H278" s="99"/>
      <c r="I278" s="99"/>
      <c r="J278" s="99"/>
      <c r="K278" s="99"/>
      <c r="L278" s="99"/>
      <c r="M278" s="99"/>
      <c r="N278" s="99" t="str">
        <f>IFERROR(VLOOKUP(M278,'Descripción de trabajo'!$B$2:$D$1222,2,FALSE),"")</f>
        <v/>
      </c>
      <c r="O278" s="99"/>
      <c r="P278" s="100"/>
      <c r="Q278" s="99"/>
      <c r="R278" s="99" t="str">
        <f>IFERROR(VLOOKUP($M278,'Descripción de trabajo'!$B$2:$D$10485,3,FALSE),"")</f>
        <v/>
      </c>
      <c r="S278" s="99" t="str">
        <f>IFERROR(VLOOKUP($B278,ÁREAS!$B$2:$L$61,5,FALSE),"")</f>
        <v/>
      </c>
      <c r="T278" s="99" t="str">
        <f>IFERROR(VLOOKUP($B278,ÁREAS!$B$2:$L$61,6,FALSE),"")</f>
        <v/>
      </c>
      <c r="U278" s="99" t="str">
        <f>IFERROR(VLOOKUP($B278,ÁREAS!$B$2:$L$61,7,FALSE),"")</f>
        <v/>
      </c>
      <c r="V278" s="99" t="str">
        <f>IFERROR(VLOOKUP($B278,ÁREAS!$B$2:$L$61,8,FALSE),"")</f>
        <v/>
      </c>
      <c r="W278" s="99" t="str">
        <f>IFERROR(VLOOKUP($B278,ÁREAS!$B$2:$L$61,9,FALSE),"")</f>
        <v/>
      </c>
      <c r="X278" s="99" t="str">
        <f>IFERROR(VLOOKUP($B278,ÁREAS!$B$2:$L$61,4,FALSE),"")</f>
        <v/>
      </c>
      <c r="Y278" s="99" t="str">
        <f>IFERROR(VLOOKUP($B278,ÁREAS!$B$2:$L$61,10,FALSE),"")</f>
        <v/>
      </c>
      <c r="Z278" s="99" t="str">
        <f>IFERROR(VLOOKUP($B278,ÁREAS!$B$2:$L$61,11,FALSE),"")</f>
        <v/>
      </c>
      <c r="AA278" s="99" t="str">
        <f>IFERROR(VLOOKUP($B278,ÁREAS!$B$2:$M$61,12,FALSE),"")</f>
        <v/>
      </c>
      <c r="AB278" s="99"/>
    </row>
    <row r="279" spans="1:28" s="101" customFormat="1" ht="24.6" customHeight="1" x14ac:dyDescent="0.3">
      <c r="A279" s="30">
        <v>277</v>
      </c>
      <c r="B279" s="99"/>
      <c r="C279" s="99"/>
      <c r="D279" s="99" t="str">
        <f>IFERROR(VLOOKUP(B279,ÁREAS!$B$2:$D$61,3,FALSE),"")</f>
        <v/>
      </c>
      <c r="E279" s="99"/>
      <c r="F279" s="99"/>
      <c r="G279" s="99"/>
      <c r="H279" s="99"/>
      <c r="I279" s="99"/>
      <c r="J279" s="99"/>
      <c r="K279" s="99"/>
      <c r="L279" s="99"/>
      <c r="M279" s="99"/>
      <c r="N279" s="99" t="str">
        <f>IFERROR(VLOOKUP(M279,'Descripción de trabajo'!$B$2:$D$1222,2,FALSE),"")</f>
        <v/>
      </c>
      <c r="O279" s="99"/>
      <c r="P279" s="100"/>
      <c r="Q279" s="99"/>
      <c r="R279" s="99" t="str">
        <f>IFERROR(VLOOKUP($M279,'Descripción de trabajo'!$B$2:$D$10485,3,FALSE),"")</f>
        <v/>
      </c>
      <c r="S279" s="99" t="str">
        <f>IFERROR(VLOOKUP($B279,ÁREAS!$B$2:$L$61,5,FALSE),"")</f>
        <v/>
      </c>
      <c r="T279" s="99" t="str">
        <f>IFERROR(VLOOKUP($B279,ÁREAS!$B$2:$L$61,6,FALSE),"")</f>
        <v/>
      </c>
      <c r="U279" s="99" t="str">
        <f>IFERROR(VLOOKUP($B279,ÁREAS!$B$2:$L$61,7,FALSE),"")</f>
        <v/>
      </c>
      <c r="V279" s="99" t="str">
        <f>IFERROR(VLOOKUP($B279,ÁREAS!$B$2:$L$61,8,FALSE),"")</f>
        <v/>
      </c>
      <c r="W279" s="99" t="str">
        <f>IFERROR(VLOOKUP($B279,ÁREAS!$B$2:$L$61,9,FALSE),"")</f>
        <v/>
      </c>
      <c r="X279" s="99" t="str">
        <f>IFERROR(VLOOKUP($B279,ÁREAS!$B$2:$L$61,4,FALSE),"")</f>
        <v/>
      </c>
      <c r="Y279" s="99" t="str">
        <f>IFERROR(VLOOKUP($B279,ÁREAS!$B$2:$L$61,10,FALSE),"")</f>
        <v/>
      </c>
      <c r="Z279" s="99" t="str">
        <f>IFERROR(VLOOKUP($B279,ÁREAS!$B$2:$L$61,11,FALSE),"")</f>
        <v/>
      </c>
      <c r="AA279" s="99" t="str">
        <f>IFERROR(VLOOKUP($B279,ÁREAS!$B$2:$M$61,12,FALSE),"")</f>
        <v/>
      </c>
      <c r="AB279" s="99"/>
    </row>
    <row r="280" spans="1:28" s="101" customFormat="1" ht="24.6" customHeight="1" x14ac:dyDescent="0.3">
      <c r="A280" s="30">
        <v>278</v>
      </c>
      <c r="B280" s="99"/>
      <c r="C280" s="99"/>
      <c r="D280" s="99" t="str">
        <f>IFERROR(VLOOKUP(B280,ÁREAS!$B$2:$D$61,3,FALSE),"")</f>
        <v/>
      </c>
      <c r="E280" s="99"/>
      <c r="F280" s="99"/>
      <c r="G280" s="99"/>
      <c r="H280" s="99"/>
      <c r="I280" s="99"/>
      <c r="J280" s="99"/>
      <c r="K280" s="99"/>
      <c r="L280" s="99"/>
      <c r="M280" s="99"/>
      <c r="N280" s="99" t="str">
        <f>IFERROR(VLOOKUP(M280,'Descripción de trabajo'!$B$2:$D$1222,2,FALSE),"")</f>
        <v/>
      </c>
      <c r="O280" s="99"/>
      <c r="P280" s="100"/>
      <c r="Q280" s="99"/>
      <c r="R280" s="99" t="str">
        <f>IFERROR(VLOOKUP($M280,'Descripción de trabajo'!$B$2:$D$10485,3,FALSE),"")</f>
        <v/>
      </c>
      <c r="S280" s="99" t="str">
        <f>IFERROR(VLOOKUP($B280,ÁREAS!$B$2:$L$61,5,FALSE),"")</f>
        <v/>
      </c>
      <c r="T280" s="99" t="str">
        <f>IFERROR(VLOOKUP($B280,ÁREAS!$B$2:$L$61,6,FALSE),"")</f>
        <v/>
      </c>
      <c r="U280" s="99" t="str">
        <f>IFERROR(VLOOKUP($B280,ÁREAS!$B$2:$L$61,7,FALSE),"")</f>
        <v/>
      </c>
      <c r="V280" s="99" t="str">
        <f>IFERROR(VLOOKUP($B280,ÁREAS!$B$2:$L$61,8,FALSE),"")</f>
        <v/>
      </c>
      <c r="W280" s="99" t="str">
        <f>IFERROR(VLOOKUP($B280,ÁREAS!$B$2:$L$61,9,FALSE),"")</f>
        <v/>
      </c>
      <c r="X280" s="99" t="str">
        <f>IFERROR(VLOOKUP($B280,ÁREAS!$B$2:$L$61,4,FALSE),"")</f>
        <v/>
      </c>
      <c r="Y280" s="99" t="str">
        <f>IFERROR(VLOOKUP($B280,ÁREAS!$B$2:$L$61,10,FALSE),"")</f>
        <v/>
      </c>
      <c r="Z280" s="99" t="str">
        <f>IFERROR(VLOOKUP($B280,ÁREAS!$B$2:$L$61,11,FALSE),"")</f>
        <v/>
      </c>
      <c r="AA280" s="99" t="str">
        <f>IFERROR(VLOOKUP($B280,ÁREAS!$B$2:$M$61,12,FALSE),"")</f>
        <v/>
      </c>
      <c r="AB280" s="99"/>
    </row>
    <row r="281" spans="1:28" s="101" customFormat="1" ht="24.6" customHeight="1" x14ac:dyDescent="0.3">
      <c r="A281" s="30">
        <v>279</v>
      </c>
      <c r="B281" s="99"/>
      <c r="C281" s="99"/>
      <c r="D281" s="99" t="str">
        <f>IFERROR(VLOOKUP(B281,ÁREAS!$B$2:$D$61,3,FALSE),"")</f>
        <v/>
      </c>
      <c r="E281" s="99"/>
      <c r="F281" s="99"/>
      <c r="G281" s="99"/>
      <c r="H281" s="99"/>
      <c r="I281" s="99"/>
      <c r="J281" s="99"/>
      <c r="K281" s="99"/>
      <c r="L281" s="99"/>
      <c r="M281" s="99"/>
      <c r="N281" s="99" t="str">
        <f>IFERROR(VLOOKUP(M281,'Descripción de trabajo'!$B$2:$D$1222,2,FALSE),"")</f>
        <v/>
      </c>
      <c r="O281" s="99"/>
      <c r="P281" s="100"/>
      <c r="Q281" s="99"/>
      <c r="R281" s="99" t="str">
        <f>IFERROR(VLOOKUP($M281,'Descripción de trabajo'!$B$2:$D$10485,3,FALSE),"")</f>
        <v/>
      </c>
      <c r="S281" s="99" t="str">
        <f>IFERROR(VLOOKUP($B281,ÁREAS!$B$2:$L$61,5,FALSE),"")</f>
        <v/>
      </c>
      <c r="T281" s="99" t="str">
        <f>IFERROR(VLOOKUP($B281,ÁREAS!$B$2:$L$61,6,FALSE),"")</f>
        <v/>
      </c>
      <c r="U281" s="99" t="str">
        <f>IFERROR(VLOOKUP($B281,ÁREAS!$B$2:$L$61,7,FALSE),"")</f>
        <v/>
      </c>
      <c r="V281" s="99" t="str">
        <f>IFERROR(VLOOKUP($B281,ÁREAS!$B$2:$L$61,8,FALSE),"")</f>
        <v/>
      </c>
      <c r="W281" s="99" t="str">
        <f>IFERROR(VLOOKUP($B281,ÁREAS!$B$2:$L$61,9,FALSE),"")</f>
        <v/>
      </c>
      <c r="X281" s="99" t="str">
        <f>IFERROR(VLOOKUP($B281,ÁREAS!$B$2:$L$61,4,FALSE),"")</f>
        <v/>
      </c>
      <c r="Y281" s="99" t="str">
        <f>IFERROR(VLOOKUP($B281,ÁREAS!$B$2:$L$61,10,FALSE),"")</f>
        <v/>
      </c>
      <c r="Z281" s="99" t="str">
        <f>IFERROR(VLOOKUP($B281,ÁREAS!$B$2:$L$61,11,FALSE),"")</f>
        <v/>
      </c>
      <c r="AA281" s="99" t="str">
        <f>IFERROR(VLOOKUP($B281,ÁREAS!$B$2:$M$61,12,FALSE),"")</f>
        <v/>
      </c>
      <c r="AB281" s="99"/>
    </row>
    <row r="282" spans="1:28" s="101" customFormat="1" ht="24.6" customHeight="1" x14ac:dyDescent="0.3">
      <c r="A282" s="30">
        <v>280</v>
      </c>
      <c r="B282" s="99"/>
      <c r="C282" s="99"/>
      <c r="D282" s="99" t="str">
        <f>IFERROR(VLOOKUP(B282,ÁREAS!$B$2:$D$61,3,FALSE),"")</f>
        <v/>
      </c>
      <c r="E282" s="99"/>
      <c r="F282" s="99"/>
      <c r="G282" s="99"/>
      <c r="H282" s="99"/>
      <c r="I282" s="99"/>
      <c r="J282" s="99"/>
      <c r="K282" s="99"/>
      <c r="L282" s="99"/>
      <c r="M282" s="99"/>
      <c r="N282" s="99" t="str">
        <f>IFERROR(VLOOKUP(M282,'Descripción de trabajo'!$B$2:$D$1222,2,FALSE),"")</f>
        <v/>
      </c>
      <c r="O282" s="99"/>
      <c r="P282" s="100"/>
      <c r="Q282" s="99"/>
      <c r="R282" s="99" t="str">
        <f>IFERROR(VLOOKUP($M282,'Descripción de trabajo'!$B$2:$D$10485,3,FALSE),"")</f>
        <v/>
      </c>
      <c r="S282" s="99" t="str">
        <f>IFERROR(VLOOKUP($B282,ÁREAS!$B$2:$L$61,5,FALSE),"")</f>
        <v/>
      </c>
      <c r="T282" s="99" t="str">
        <f>IFERROR(VLOOKUP($B282,ÁREAS!$B$2:$L$61,6,FALSE),"")</f>
        <v/>
      </c>
      <c r="U282" s="99" t="str">
        <f>IFERROR(VLOOKUP($B282,ÁREAS!$B$2:$L$61,7,FALSE),"")</f>
        <v/>
      </c>
      <c r="V282" s="99" t="str">
        <f>IFERROR(VLOOKUP($B282,ÁREAS!$B$2:$L$61,8,FALSE),"")</f>
        <v/>
      </c>
      <c r="W282" s="99" t="str">
        <f>IFERROR(VLOOKUP($B282,ÁREAS!$B$2:$L$61,9,FALSE),"")</f>
        <v/>
      </c>
      <c r="X282" s="99" t="str">
        <f>IFERROR(VLOOKUP($B282,ÁREAS!$B$2:$L$61,4,FALSE),"")</f>
        <v/>
      </c>
      <c r="Y282" s="99" t="str">
        <f>IFERROR(VLOOKUP($B282,ÁREAS!$B$2:$L$61,10,FALSE),"")</f>
        <v/>
      </c>
      <c r="Z282" s="99" t="str">
        <f>IFERROR(VLOOKUP($B282,ÁREAS!$B$2:$L$61,11,FALSE),"")</f>
        <v/>
      </c>
      <c r="AA282" s="99" t="str">
        <f>IFERROR(VLOOKUP($B282,ÁREAS!$B$2:$M$61,12,FALSE),"")</f>
        <v/>
      </c>
      <c r="AB282" s="99"/>
    </row>
    <row r="283" spans="1:28" s="101" customFormat="1" ht="24.6" customHeight="1" x14ac:dyDescent="0.3">
      <c r="A283" s="30">
        <v>281</v>
      </c>
      <c r="B283" s="99"/>
      <c r="C283" s="99"/>
      <c r="D283" s="99" t="str">
        <f>IFERROR(VLOOKUP(B283,ÁREAS!$B$2:$D$61,3,FALSE),"")</f>
        <v/>
      </c>
      <c r="E283" s="99"/>
      <c r="F283" s="99"/>
      <c r="G283" s="99"/>
      <c r="H283" s="99"/>
      <c r="I283" s="99"/>
      <c r="J283" s="99"/>
      <c r="K283" s="99"/>
      <c r="L283" s="99"/>
      <c r="M283" s="99"/>
      <c r="N283" s="99" t="str">
        <f>IFERROR(VLOOKUP(M283,'Descripción de trabajo'!$B$2:$D$1222,2,FALSE),"")</f>
        <v/>
      </c>
      <c r="O283" s="99"/>
      <c r="P283" s="100"/>
      <c r="Q283" s="99"/>
      <c r="R283" s="99" t="str">
        <f>IFERROR(VLOOKUP($M283,'Descripción de trabajo'!$B$2:$D$10485,3,FALSE),"")</f>
        <v/>
      </c>
      <c r="S283" s="99" t="str">
        <f>IFERROR(VLOOKUP($B283,ÁREAS!$B$2:$L$61,5,FALSE),"")</f>
        <v/>
      </c>
      <c r="T283" s="99" t="str">
        <f>IFERROR(VLOOKUP($B283,ÁREAS!$B$2:$L$61,6,FALSE),"")</f>
        <v/>
      </c>
      <c r="U283" s="99" t="str">
        <f>IFERROR(VLOOKUP($B283,ÁREAS!$B$2:$L$61,7,FALSE),"")</f>
        <v/>
      </c>
      <c r="V283" s="99" t="str">
        <f>IFERROR(VLOOKUP($B283,ÁREAS!$B$2:$L$61,8,FALSE),"")</f>
        <v/>
      </c>
      <c r="W283" s="99" t="str">
        <f>IFERROR(VLOOKUP($B283,ÁREAS!$B$2:$L$61,9,FALSE),"")</f>
        <v/>
      </c>
      <c r="X283" s="99" t="str">
        <f>IFERROR(VLOOKUP($B283,ÁREAS!$B$2:$L$61,4,FALSE),"")</f>
        <v/>
      </c>
      <c r="Y283" s="99" t="str">
        <f>IFERROR(VLOOKUP($B283,ÁREAS!$B$2:$L$61,10,FALSE),"")</f>
        <v/>
      </c>
      <c r="Z283" s="99" t="str">
        <f>IFERROR(VLOOKUP($B283,ÁREAS!$B$2:$L$61,11,FALSE),"")</f>
        <v/>
      </c>
      <c r="AA283" s="99" t="str">
        <f>IFERROR(VLOOKUP($B283,ÁREAS!$B$2:$M$61,12,FALSE),"")</f>
        <v/>
      </c>
      <c r="AB283" s="99"/>
    </row>
    <row r="284" spans="1:28" s="101" customFormat="1" ht="24.6" customHeight="1" x14ac:dyDescent="0.3">
      <c r="A284" s="30">
        <v>282</v>
      </c>
      <c r="B284" s="99"/>
      <c r="C284" s="99"/>
      <c r="D284" s="99" t="str">
        <f>IFERROR(VLOOKUP(B284,ÁREAS!$B$2:$D$61,3,FALSE),"")</f>
        <v/>
      </c>
      <c r="E284" s="99"/>
      <c r="F284" s="99"/>
      <c r="G284" s="99"/>
      <c r="H284" s="99"/>
      <c r="I284" s="99"/>
      <c r="J284" s="99"/>
      <c r="K284" s="99"/>
      <c r="L284" s="99"/>
      <c r="M284" s="99"/>
      <c r="N284" s="99" t="str">
        <f>IFERROR(VLOOKUP(M284,'Descripción de trabajo'!$B$2:$D$1222,2,FALSE),"")</f>
        <v/>
      </c>
      <c r="O284" s="99"/>
      <c r="P284" s="100"/>
      <c r="Q284" s="99"/>
      <c r="R284" s="99" t="str">
        <f>IFERROR(VLOOKUP($M284,'Descripción de trabajo'!$B$2:$D$10485,3,FALSE),"")</f>
        <v/>
      </c>
      <c r="S284" s="99" t="str">
        <f>IFERROR(VLOOKUP($B284,ÁREAS!$B$2:$L$61,5,FALSE),"")</f>
        <v/>
      </c>
      <c r="T284" s="99" t="str">
        <f>IFERROR(VLOOKUP($B284,ÁREAS!$B$2:$L$61,6,FALSE),"")</f>
        <v/>
      </c>
      <c r="U284" s="99" t="str">
        <f>IFERROR(VLOOKUP($B284,ÁREAS!$B$2:$L$61,7,FALSE),"")</f>
        <v/>
      </c>
      <c r="V284" s="99" t="str">
        <f>IFERROR(VLOOKUP($B284,ÁREAS!$B$2:$L$61,8,FALSE),"")</f>
        <v/>
      </c>
      <c r="W284" s="99" t="str">
        <f>IFERROR(VLOOKUP($B284,ÁREAS!$B$2:$L$61,9,FALSE),"")</f>
        <v/>
      </c>
      <c r="X284" s="99" t="str">
        <f>IFERROR(VLOOKUP($B284,ÁREAS!$B$2:$L$61,4,FALSE),"")</f>
        <v/>
      </c>
      <c r="Y284" s="99" t="str">
        <f>IFERROR(VLOOKUP($B284,ÁREAS!$B$2:$L$61,10,FALSE),"")</f>
        <v/>
      </c>
      <c r="Z284" s="99" t="str">
        <f>IFERROR(VLOOKUP($B284,ÁREAS!$B$2:$L$61,11,FALSE),"")</f>
        <v/>
      </c>
      <c r="AA284" s="99" t="str">
        <f>IFERROR(VLOOKUP($B284,ÁREAS!$B$2:$M$61,12,FALSE),"")</f>
        <v/>
      </c>
      <c r="AB284" s="99"/>
    </row>
    <row r="285" spans="1:28" s="101" customFormat="1" ht="24.6" customHeight="1" x14ac:dyDescent="0.3">
      <c r="A285" s="30">
        <v>283</v>
      </c>
      <c r="B285" s="99"/>
      <c r="C285" s="99"/>
      <c r="D285" s="99" t="str">
        <f>IFERROR(VLOOKUP(B285,ÁREAS!$B$2:$D$61,3,FALSE),"")</f>
        <v/>
      </c>
      <c r="E285" s="99"/>
      <c r="F285" s="99"/>
      <c r="G285" s="99"/>
      <c r="H285" s="99"/>
      <c r="I285" s="99"/>
      <c r="J285" s="99"/>
      <c r="K285" s="99"/>
      <c r="L285" s="99"/>
      <c r="M285" s="99"/>
      <c r="N285" s="99" t="str">
        <f>IFERROR(VLOOKUP(M285,'Descripción de trabajo'!$B$2:$D$1222,2,FALSE),"")</f>
        <v/>
      </c>
      <c r="O285" s="99"/>
      <c r="P285" s="100"/>
      <c r="Q285" s="99"/>
      <c r="R285" s="99" t="str">
        <f>IFERROR(VLOOKUP($M285,'Descripción de trabajo'!$B$2:$D$10485,3,FALSE),"")</f>
        <v/>
      </c>
      <c r="S285" s="99" t="str">
        <f>IFERROR(VLOOKUP($B285,ÁREAS!$B$2:$L$61,5,FALSE),"")</f>
        <v/>
      </c>
      <c r="T285" s="99" t="str">
        <f>IFERROR(VLOOKUP($B285,ÁREAS!$B$2:$L$61,6,FALSE),"")</f>
        <v/>
      </c>
      <c r="U285" s="99" t="str">
        <f>IFERROR(VLOOKUP($B285,ÁREAS!$B$2:$L$61,7,FALSE),"")</f>
        <v/>
      </c>
      <c r="V285" s="99" t="str">
        <f>IFERROR(VLOOKUP($B285,ÁREAS!$B$2:$L$61,8,FALSE),"")</f>
        <v/>
      </c>
      <c r="W285" s="99" t="str">
        <f>IFERROR(VLOOKUP($B285,ÁREAS!$B$2:$L$61,9,FALSE),"")</f>
        <v/>
      </c>
      <c r="X285" s="99" t="str">
        <f>IFERROR(VLOOKUP($B285,ÁREAS!$B$2:$L$61,4,FALSE),"")</f>
        <v/>
      </c>
      <c r="Y285" s="99" t="str">
        <f>IFERROR(VLOOKUP($B285,ÁREAS!$B$2:$L$61,10,FALSE),"")</f>
        <v/>
      </c>
      <c r="Z285" s="99" t="str">
        <f>IFERROR(VLOOKUP($B285,ÁREAS!$B$2:$L$61,11,FALSE),"")</f>
        <v/>
      </c>
      <c r="AA285" s="99" t="str">
        <f>IFERROR(VLOOKUP($B285,ÁREAS!$B$2:$M$61,12,FALSE),"")</f>
        <v/>
      </c>
      <c r="AB285" s="99"/>
    </row>
    <row r="286" spans="1:28" s="101" customFormat="1" ht="24.6" customHeight="1" x14ac:dyDescent="0.3">
      <c r="A286" s="30">
        <v>284</v>
      </c>
      <c r="B286" s="99"/>
      <c r="C286" s="99"/>
      <c r="D286" s="99" t="str">
        <f>IFERROR(VLOOKUP(B286,ÁREAS!$B$2:$D$61,3,FALSE),"")</f>
        <v/>
      </c>
      <c r="E286" s="99"/>
      <c r="F286" s="99"/>
      <c r="G286" s="99"/>
      <c r="H286" s="99"/>
      <c r="I286" s="99"/>
      <c r="J286" s="99"/>
      <c r="K286" s="99"/>
      <c r="L286" s="99"/>
      <c r="M286" s="99"/>
      <c r="N286" s="99" t="str">
        <f>IFERROR(VLOOKUP(M286,'Descripción de trabajo'!$B$2:$D$1222,2,FALSE),"")</f>
        <v/>
      </c>
      <c r="O286" s="99"/>
      <c r="P286" s="100"/>
      <c r="Q286" s="99"/>
      <c r="R286" s="99" t="str">
        <f>IFERROR(VLOOKUP($M286,'Descripción de trabajo'!$B$2:$D$10485,3,FALSE),"")</f>
        <v/>
      </c>
      <c r="S286" s="99" t="str">
        <f>IFERROR(VLOOKUP($B286,ÁREAS!$B$2:$L$61,5,FALSE),"")</f>
        <v/>
      </c>
      <c r="T286" s="99" t="str">
        <f>IFERROR(VLOOKUP($B286,ÁREAS!$B$2:$L$61,6,FALSE),"")</f>
        <v/>
      </c>
      <c r="U286" s="99" t="str">
        <f>IFERROR(VLOOKUP($B286,ÁREAS!$B$2:$L$61,7,FALSE),"")</f>
        <v/>
      </c>
      <c r="V286" s="99" t="str">
        <f>IFERROR(VLOOKUP($B286,ÁREAS!$B$2:$L$61,8,FALSE),"")</f>
        <v/>
      </c>
      <c r="W286" s="99" t="str">
        <f>IFERROR(VLOOKUP($B286,ÁREAS!$B$2:$L$61,9,FALSE),"")</f>
        <v/>
      </c>
      <c r="X286" s="99" t="str">
        <f>IFERROR(VLOOKUP($B286,ÁREAS!$B$2:$L$61,4,FALSE),"")</f>
        <v/>
      </c>
      <c r="Y286" s="99" t="str">
        <f>IFERROR(VLOOKUP($B286,ÁREAS!$B$2:$L$61,10,FALSE),"")</f>
        <v/>
      </c>
      <c r="Z286" s="99" t="str">
        <f>IFERROR(VLOOKUP($B286,ÁREAS!$B$2:$L$61,11,FALSE),"")</f>
        <v/>
      </c>
      <c r="AA286" s="99" t="str">
        <f>IFERROR(VLOOKUP($B286,ÁREAS!$B$2:$M$61,12,FALSE),"")</f>
        <v/>
      </c>
      <c r="AB286" s="99"/>
    </row>
    <row r="287" spans="1:28" s="101" customFormat="1" ht="24.6" customHeight="1" x14ac:dyDescent="0.3">
      <c r="A287" s="30">
        <v>285</v>
      </c>
      <c r="B287" s="99"/>
      <c r="C287" s="99"/>
      <c r="D287" s="99" t="str">
        <f>IFERROR(VLOOKUP(B287,ÁREAS!$B$2:$D$61,3,FALSE),"")</f>
        <v/>
      </c>
      <c r="E287" s="99"/>
      <c r="F287" s="99"/>
      <c r="G287" s="99"/>
      <c r="H287" s="99"/>
      <c r="I287" s="99"/>
      <c r="J287" s="99"/>
      <c r="K287" s="99"/>
      <c r="L287" s="99"/>
      <c r="M287" s="99"/>
      <c r="N287" s="99" t="str">
        <f>IFERROR(VLOOKUP(M287,'Descripción de trabajo'!$B$2:$D$1222,2,FALSE),"")</f>
        <v/>
      </c>
      <c r="O287" s="99"/>
      <c r="P287" s="100"/>
      <c r="Q287" s="99"/>
      <c r="R287" s="99" t="str">
        <f>IFERROR(VLOOKUP($M287,'Descripción de trabajo'!$B$2:$D$10485,3,FALSE),"")</f>
        <v/>
      </c>
      <c r="S287" s="99" t="str">
        <f>IFERROR(VLOOKUP($B287,ÁREAS!$B$2:$L$61,5,FALSE),"")</f>
        <v/>
      </c>
      <c r="T287" s="99" t="str">
        <f>IFERROR(VLOOKUP($B287,ÁREAS!$B$2:$L$61,6,FALSE),"")</f>
        <v/>
      </c>
      <c r="U287" s="99" t="str">
        <f>IFERROR(VLOOKUP($B287,ÁREAS!$B$2:$L$61,7,FALSE),"")</f>
        <v/>
      </c>
      <c r="V287" s="99" t="str">
        <f>IFERROR(VLOOKUP($B287,ÁREAS!$B$2:$L$61,8,FALSE),"")</f>
        <v/>
      </c>
      <c r="W287" s="99" t="str">
        <f>IFERROR(VLOOKUP($B287,ÁREAS!$B$2:$L$61,9,FALSE),"")</f>
        <v/>
      </c>
      <c r="X287" s="99" t="str">
        <f>IFERROR(VLOOKUP($B287,ÁREAS!$B$2:$L$61,4,FALSE),"")</f>
        <v/>
      </c>
      <c r="Y287" s="99" t="str">
        <f>IFERROR(VLOOKUP($B287,ÁREAS!$B$2:$L$61,10,FALSE),"")</f>
        <v/>
      </c>
      <c r="Z287" s="99" t="str">
        <f>IFERROR(VLOOKUP($B287,ÁREAS!$B$2:$L$61,11,FALSE),"")</f>
        <v/>
      </c>
      <c r="AA287" s="99" t="str">
        <f>IFERROR(VLOOKUP($B287,ÁREAS!$B$2:$M$61,12,FALSE),"")</f>
        <v/>
      </c>
      <c r="AB287" s="99"/>
    </row>
    <row r="288" spans="1:28" s="101" customFormat="1" ht="24.6" customHeight="1" x14ac:dyDescent="0.3">
      <c r="A288" s="30">
        <v>286</v>
      </c>
      <c r="B288" s="99"/>
      <c r="C288" s="99"/>
      <c r="D288" s="99" t="str">
        <f>IFERROR(VLOOKUP(B288,ÁREAS!$B$2:$D$61,3,FALSE),"")</f>
        <v/>
      </c>
      <c r="E288" s="99"/>
      <c r="F288" s="99"/>
      <c r="G288" s="99"/>
      <c r="H288" s="99"/>
      <c r="I288" s="99"/>
      <c r="J288" s="99"/>
      <c r="K288" s="99"/>
      <c r="L288" s="99"/>
      <c r="M288" s="99"/>
      <c r="N288" s="99" t="str">
        <f>IFERROR(VLOOKUP(M288,'Descripción de trabajo'!$B$2:$D$1222,2,FALSE),"")</f>
        <v/>
      </c>
      <c r="O288" s="99"/>
      <c r="P288" s="100"/>
      <c r="Q288" s="99"/>
      <c r="R288" s="99" t="str">
        <f>IFERROR(VLOOKUP($M288,'Descripción de trabajo'!$B$2:$D$10485,3,FALSE),"")</f>
        <v/>
      </c>
      <c r="S288" s="99" t="str">
        <f>IFERROR(VLOOKUP($B288,ÁREAS!$B$2:$L$61,5,FALSE),"")</f>
        <v/>
      </c>
      <c r="T288" s="99" t="str">
        <f>IFERROR(VLOOKUP($B288,ÁREAS!$B$2:$L$61,6,FALSE),"")</f>
        <v/>
      </c>
      <c r="U288" s="99" t="str">
        <f>IFERROR(VLOOKUP($B288,ÁREAS!$B$2:$L$61,7,FALSE),"")</f>
        <v/>
      </c>
      <c r="V288" s="99" t="str">
        <f>IFERROR(VLOOKUP($B288,ÁREAS!$B$2:$L$61,8,FALSE),"")</f>
        <v/>
      </c>
      <c r="W288" s="99" t="str">
        <f>IFERROR(VLOOKUP($B288,ÁREAS!$B$2:$L$61,9,FALSE),"")</f>
        <v/>
      </c>
      <c r="X288" s="99" t="str">
        <f>IFERROR(VLOOKUP($B288,ÁREAS!$B$2:$L$61,4,FALSE),"")</f>
        <v/>
      </c>
      <c r="Y288" s="99" t="str">
        <f>IFERROR(VLOOKUP($B288,ÁREAS!$B$2:$L$61,10,FALSE),"")</f>
        <v/>
      </c>
      <c r="Z288" s="99" t="str">
        <f>IFERROR(VLOOKUP($B288,ÁREAS!$B$2:$L$61,11,FALSE),"")</f>
        <v/>
      </c>
      <c r="AA288" s="99" t="str">
        <f>IFERROR(VLOOKUP($B288,ÁREAS!$B$2:$M$61,12,FALSE),"")</f>
        <v/>
      </c>
      <c r="AB288" s="99"/>
    </row>
    <row r="289" spans="1:28" s="101" customFormat="1" ht="24.6" customHeight="1" x14ac:dyDescent="0.3">
      <c r="A289" s="30">
        <v>287</v>
      </c>
      <c r="B289" s="99"/>
      <c r="C289" s="99"/>
      <c r="D289" s="99" t="str">
        <f>IFERROR(VLOOKUP(B289,ÁREAS!$B$2:$D$61,3,FALSE),"")</f>
        <v/>
      </c>
      <c r="E289" s="99"/>
      <c r="F289" s="99"/>
      <c r="G289" s="99"/>
      <c r="H289" s="99"/>
      <c r="I289" s="99"/>
      <c r="J289" s="99"/>
      <c r="K289" s="99"/>
      <c r="L289" s="99"/>
      <c r="M289" s="99"/>
      <c r="N289" s="99" t="str">
        <f>IFERROR(VLOOKUP(M289,'Descripción de trabajo'!$B$2:$D$1222,2,FALSE),"")</f>
        <v/>
      </c>
      <c r="O289" s="99"/>
      <c r="P289" s="100"/>
      <c r="Q289" s="99"/>
      <c r="R289" s="99" t="str">
        <f>IFERROR(VLOOKUP($M289,'Descripción de trabajo'!$B$2:$D$10485,3,FALSE),"")</f>
        <v/>
      </c>
      <c r="S289" s="99" t="str">
        <f>IFERROR(VLOOKUP($B289,ÁREAS!$B$2:$L$61,5,FALSE),"")</f>
        <v/>
      </c>
      <c r="T289" s="99" t="str">
        <f>IFERROR(VLOOKUP($B289,ÁREAS!$B$2:$L$61,6,FALSE),"")</f>
        <v/>
      </c>
      <c r="U289" s="99" t="str">
        <f>IFERROR(VLOOKUP($B289,ÁREAS!$B$2:$L$61,7,FALSE),"")</f>
        <v/>
      </c>
      <c r="V289" s="99" t="str">
        <f>IFERROR(VLOOKUP($B289,ÁREAS!$B$2:$L$61,8,FALSE),"")</f>
        <v/>
      </c>
      <c r="W289" s="99" t="str">
        <f>IFERROR(VLOOKUP($B289,ÁREAS!$B$2:$L$61,9,FALSE),"")</f>
        <v/>
      </c>
      <c r="X289" s="99" t="str">
        <f>IFERROR(VLOOKUP($B289,ÁREAS!$B$2:$L$61,4,FALSE),"")</f>
        <v/>
      </c>
      <c r="Y289" s="99" t="str">
        <f>IFERROR(VLOOKUP($B289,ÁREAS!$B$2:$L$61,10,FALSE),"")</f>
        <v/>
      </c>
      <c r="Z289" s="99" t="str">
        <f>IFERROR(VLOOKUP($B289,ÁREAS!$B$2:$L$61,11,FALSE),"")</f>
        <v/>
      </c>
      <c r="AA289" s="99" t="str">
        <f>IFERROR(VLOOKUP($B289,ÁREAS!$B$2:$M$61,12,FALSE),"")</f>
        <v/>
      </c>
      <c r="AB289" s="99"/>
    </row>
    <row r="290" spans="1:28" s="101" customFormat="1" ht="24.6" customHeight="1" x14ac:dyDescent="0.3">
      <c r="A290" s="30">
        <v>288</v>
      </c>
      <c r="B290" s="99"/>
      <c r="C290" s="99"/>
      <c r="D290" s="99" t="str">
        <f>IFERROR(VLOOKUP(B290,ÁREAS!$B$2:$D$61,3,FALSE),"")</f>
        <v/>
      </c>
      <c r="E290" s="99"/>
      <c r="F290" s="99"/>
      <c r="G290" s="99"/>
      <c r="H290" s="99"/>
      <c r="I290" s="99"/>
      <c r="J290" s="99"/>
      <c r="K290" s="99"/>
      <c r="L290" s="99"/>
      <c r="M290" s="99"/>
      <c r="N290" s="99" t="str">
        <f>IFERROR(VLOOKUP(M290,'Descripción de trabajo'!$B$2:$D$1222,2,FALSE),"")</f>
        <v/>
      </c>
      <c r="O290" s="99"/>
      <c r="P290" s="100"/>
      <c r="Q290" s="99"/>
      <c r="R290" s="99" t="str">
        <f>IFERROR(VLOOKUP($M290,'Descripción de trabajo'!$B$2:$D$10485,3,FALSE),"")</f>
        <v/>
      </c>
      <c r="S290" s="99" t="str">
        <f>IFERROR(VLOOKUP($B290,ÁREAS!$B$2:$L$61,5,FALSE),"")</f>
        <v/>
      </c>
      <c r="T290" s="99" t="str">
        <f>IFERROR(VLOOKUP($B290,ÁREAS!$B$2:$L$61,6,FALSE),"")</f>
        <v/>
      </c>
      <c r="U290" s="99" t="str">
        <f>IFERROR(VLOOKUP($B290,ÁREAS!$B$2:$L$61,7,FALSE),"")</f>
        <v/>
      </c>
      <c r="V290" s="99" t="str">
        <f>IFERROR(VLOOKUP($B290,ÁREAS!$B$2:$L$61,8,FALSE),"")</f>
        <v/>
      </c>
      <c r="W290" s="99" t="str">
        <f>IFERROR(VLOOKUP($B290,ÁREAS!$B$2:$L$61,9,FALSE),"")</f>
        <v/>
      </c>
      <c r="X290" s="99" t="str">
        <f>IFERROR(VLOOKUP($B290,ÁREAS!$B$2:$L$61,4,FALSE),"")</f>
        <v/>
      </c>
      <c r="Y290" s="99" t="str">
        <f>IFERROR(VLOOKUP($B290,ÁREAS!$B$2:$L$61,10,FALSE),"")</f>
        <v/>
      </c>
      <c r="Z290" s="99" t="str">
        <f>IFERROR(VLOOKUP($B290,ÁREAS!$B$2:$L$61,11,FALSE),"")</f>
        <v/>
      </c>
      <c r="AA290" s="99" t="str">
        <f>IFERROR(VLOOKUP($B290,ÁREAS!$B$2:$M$61,12,FALSE),"")</f>
        <v/>
      </c>
      <c r="AB290" s="99"/>
    </row>
    <row r="291" spans="1:28" s="101" customFormat="1" ht="24.6" customHeight="1" x14ac:dyDescent="0.3">
      <c r="A291" s="30">
        <v>289</v>
      </c>
      <c r="B291" s="99"/>
      <c r="C291" s="99"/>
      <c r="D291" s="99" t="str">
        <f>IFERROR(VLOOKUP(B291,ÁREAS!$B$2:$D$61,3,FALSE),"")</f>
        <v/>
      </c>
      <c r="E291" s="99"/>
      <c r="F291" s="99"/>
      <c r="G291" s="99"/>
      <c r="H291" s="99"/>
      <c r="I291" s="99"/>
      <c r="J291" s="99"/>
      <c r="K291" s="99"/>
      <c r="L291" s="99"/>
      <c r="M291" s="99"/>
      <c r="N291" s="99" t="str">
        <f>IFERROR(VLOOKUP(M291,'Descripción de trabajo'!$B$2:$D$1222,2,FALSE),"")</f>
        <v/>
      </c>
      <c r="O291" s="99"/>
      <c r="P291" s="100"/>
      <c r="Q291" s="99"/>
      <c r="R291" s="99" t="str">
        <f>IFERROR(VLOOKUP($M291,'Descripción de trabajo'!$B$2:$D$10485,3,FALSE),"")</f>
        <v/>
      </c>
      <c r="S291" s="99" t="str">
        <f>IFERROR(VLOOKUP($B291,ÁREAS!$B$2:$L$61,5,FALSE),"")</f>
        <v/>
      </c>
      <c r="T291" s="99" t="str">
        <f>IFERROR(VLOOKUP($B291,ÁREAS!$B$2:$L$61,6,FALSE),"")</f>
        <v/>
      </c>
      <c r="U291" s="99" t="str">
        <f>IFERROR(VLOOKUP($B291,ÁREAS!$B$2:$L$61,7,FALSE),"")</f>
        <v/>
      </c>
      <c r="V291" s="99" t="str">
        <f>IFERROR(VLOOKUP($B291,ÁREAS!$B$2:$L$61,8,FALSE),"")</f>
        <v/>
      </c>
      <c r="W291" s="99" t="str">
        <f>IFERROR(VLOOKUP($B291,ÁREAS!$B$2:$L$61,9,FALSE),"")</f>
        <v/>
      </c>
      <c r="X291" s="99" t="str">
        <f>IFERROR(VLOOKUP($B291,ÁREAS!$B$2:$L$61,4,FALSE),"")</f>
        <v/>
      </c>
      <c r="Y291" s="99" t="str">
        <f>IFERROR(VLOOKUP($B291,ÁREAS!$B$2:$L$61,10,FALSE),"")</f>
        <v/>
      </c>
      <c r="Z291" s="99" t="str">
        <f>IFERROR(VLOOKUP($B291,ÁREAS!$B$2:$L$61,11,FALSE),"")</f>
        <v/>
      </c>
      <c r="AA291" s="99" t="str">
        <f>IFERROR(VLOOKUP($B291,ÁREAS!$B$2:$M$61,12,FALSE),"")</f>
        <v/>
      </c>
      <c r="AB291" s="99"/>
    </row>
    <row r="292" spans="1:28" s="101" customFormat="1" ht="24.6" customHeight="1" x14ac:dyDescent="0.3">
      <c r="A292" s="30">
        <v>290</v>
      </c>
      <c r="B292" s="99"/>
      <c r="C292" s="99"/>
      <c r="D292" s="99" t="str">
        <f>IFERROR(VLOOKUP(B292,ÁREAS!$B$2:$D$61,3,FALSE),"")</f>
        <v/>
      </c>
      <c r="E292" s="99"/>
      <c r="F292" s="99"/>
      <c r="G292" s="99"/>
      <c r="H292" s="99"/>
      <c r="I292" s="99"/>
      <c r="J292" s="99"/>
      <c r="K292" s="99"/>
      <c r="L292" s="99"/>
      <c r="M292" s="99"/>
      <c r="N292" s="99" t="str">
        <f>IFERROR(VLOOKUP(M292,'Descripción de trabajo'!$B$2:$D$1222,2,FALSE),"")</f>
        <v/>
      </c>
      <c r="O292" s="99"/>
      <c r="P292" s="100"/>
      <c r="Q292" s="99"/>
      <c r="R292" s="99" t="str">
        <f>IFERROR(VLOOKUP($M292,'Descripción de trabajo'!$B$2:$D$10485,3,FALSE),"")</f>
        <v/>
      </c>
      <c r="S292" s="99" t="str">
        <f>IFERROR(VLOOKUP($B292,ÁREAS!$B$2:$L$61,5,FALSE),"")</f>
        <v/>
      </c>
      <c r="T292" s="99" t="str">
        <f>IFERROR(VLOOKUP($B292,ÁREAS!$B$2:$L$61,6,FALSE),"")</f>
        <v/>
      </c>
      <c r="U292" s="99" t="str">
        <f>IFERROR(VLOOKUP($B292,ÁREAS!$B$2:$L$61,7,FALSE),"")</f>
        <v/>
      </c>
      <c r="V292" s="99" t="str">
        <f>IFERROR(VLOOKUP($B292,ÁREAS!$B$2:$L$61,8,FALSE),"")</f>
        <v/>
      </c>
      <c r="W292" s="99" t="str">
        <f>IFERROR(VLOOKUP($B292,ÁREAS!$B$2:$L$61,9,FALSE),"")</f>
        <v/>
      </c>
      <c r="X292" s="99" t="str">
        <f>IFERROR(VLOOKUP($B292,ÁREAS!$B$2:$L$61,4,FALSE),"")</f>
        <v/>
      </c>
      <c r="Y292" s="99" t="str">
        <f>IFERROR(VLOOKUP($B292,ÁREAS!$B$2:$L$61,10,FALSE),"")</f>
        <v/>
      </c>
      <c r="Z292" s="99" t="str">
        <f>IFERROR(VLOOKUP($B292,ÁREAS!$B$2:$L$61,11,FALSE),"")</f>
        <v/>
      </c>
      <c r="AA292" s="99" t="str">
        <f>IFERROR(VLOOKUP($B292,ÁREAS!$B$2:$M$61,12,FALSE),"")</f>
        <v/>
      </c>
      <c r="AB292" s="99"/>
    </row>
    <row r="293" spans="1:28" s="101" customFormat="1" ht="24.6" customHeight="1" x14ac:dyDescent="0.3">
      <c r="A293" s="30">
        <v>291</v>
      </c>
      <c r="B293" s="99"/>
      <c r="C293" s="99"/>
      <c r="D293" s="99" t="str">
        <f>IFERROR(VLOOKUP(B293,ÁREAS!$B$2:$D$61,3,FALSE),"")</f>
        <v/>
      </c>
      <c r="E293" s="99"/>
      <c r="F293" s="99"/>
      <c r="G293" s="99"/>
      <c r="H293" s="99"/>
      <c r="I293" s="99"/>
      <c r="J293" s="99"/>
      <c r="K293" s="99"/>
      <c r="L293" s="99"/>
      <c r="M293" s="99"/>
      <c r="N293" s="99" t="str">
        <f>IFERROR(VLOOKUP(M293,'Descripción de trabajo'!$B$2:$D$1222,2,FALSE),"")</f>
        <v/>
      </c>
      <c r="O293" s="99"/>
      <c r="P293" s="100"/>
      <c r="Q293" s="99"/>
      <c r="R293" s="99" t="str">
        <f>IFERROR(VLOOKUP($M293,'Descripción de trabajo'!$B$2:$D$10485,3,FALSE),"")</f>
        <v/>
      </c>
      <c r="S293" s="99" t="str">
        <f>IFERROR(VLOOKUP($B293,ÁREAS!$B$2:$L$61,5,FALSE),"")</f>
        <v/>
      </c>
      <c r="T293" s="99" t="str">
        <f>IFERROR(VLOOKUP($B293,ÁREAS!$B$2:$L$61,6,FALSE),"")</f>
        <v/>
      </c>
      <c r="U293" s="99" t="str">
        <f>IFERROR(VLOOKUP($B293,ÁREAS!$B$2:$L$61,7,FALSE),"")</f>
        <v/>
      </c>
      <c r="V293" s="99" t="str">
        <f>IFERROR(VLOOKUP($B293,ÁREAS!$B$2:$L$61,8,FALSE),"")</f>
        <v/>
      </c>
      <c r="W293" s="99" t="str">
        <f>IFERROR(VLOOKUP($B293,ÁREAS!$B$2:$L$61,9,FALSE),"")</f>
        <v/>
      </c>
      <c r="X293" s="99" t="str">
        <f>IFERROR(VLOOKUP($B293,ÁREAS!$B$2:$L$61,4,FALSE),"")</f>
        <v/>
      </c>
      <c r="Y293" s="99" t="str">
        <f>IFERROR(VLOOKUP($B293,ÁREAS!$B$2:$L$61,10,FALSE),"")</f>
        <v/>
      </c>
      <c r="Z293" s="99" t="str">
        <f>IFERROR(VLOOKUP($B293,ÁREAS!$B$2:$L$61,11,FALSE),"")</f>
        <v/>
      </c>
      <c r="AA293" s="99" t="str">
        <f>IFERROR(VLOOKUP($B293,ÁREAS!$B$2:$M$61,12,FALSE),"")</f>
        <v/>
      </c>
      <c r="AB293" s="99"/>
    </row>
    <row r="294" spans="1:28" s="101" customFormat="1" ht="24.6" customHeight="1" x14ac:dyDescent="0.3">
      <c r="A294" s="30">
        <v>292</v>
      </c>
      <c r="B294" s="99"/>
      <c r="C294" s="99"/>
      <c r="D294" s="99" t="str">
        <f>IFERROR(VLOOKUP(B294,ÁREAS!$B$2:$D$61,3,FALSE),"")</f>
        <v/>
      </c>
      <c r="E294" s="99"/>
      <c r="F294" s="99"/>
      <c r="G294" s="99"/>
      <c r="H294" s="99"/>
      <c r="I294" s="99"/>
      <c r="J294" s="99"/>
      <c r="K294" s="99"/>
      <c r="L294" s="99"/>
      <c r="M294" s="99"/>
      <c r="N294" s="99" t="str">
        <f>IFERROR(VLOOKUP(M294,'Descripción de trabajo'!$B$2:$D$1222,2,FALSE),"")</f>
        <v/>
      </c>
      <c r="O294" s="99"/>
      <c r="P294" s="100"/>
      <c r="Q294" s="99"/>
      <c r="R294" s="99" t="str">
        <f>IFERROR(VLOOKUP($M294,'Descripción de trabajo'!$B$2:$D$10485,3,FALSE),"")</f>
        <v/>
      </c>
      <c r="S294" s="99" t="str">
        <f>IFERROR(VLOOKUP($B294,ÁREAS!$B$2:$L$61,5,FALSE),"")</f>
        <v/>
      </c>
      <c r="T294" s="99" t="str">
        <f>IFERROR(VLOOKUP($B294,ÁREAS!$B$2:$L$61,6,FALSE),"")</f>
        <v/>
      </c>
      <c r="U294" s="99" t="str">
        <f>IFERROR(VLOOKUP($B294,ÁREAS!$B$2:$L$61,7,FALSE),"")</f>
        <v/>
      </c>
      <c r="V294" s="99" t="str">
        <f>IFERROR(VLOOKUP($B294,ÁREAS!$B$2:$L$61,8,FALSE),"")</f>
        <v/>
      </c>
      <c r="W294" s="99" t="str">
        <f>IFERROR(VLOOKUP($B294,ÁREAS!$B$2:$L$61,9,FALSE),"")</f>
        <v/>
      </c>
      <c r="X294" s="99" t="str">
        <f>IFERROR(VLOOKUP($B294,ÁREAS!$B$2:$L$61,4,FALSE),"")</f>
        <v/>
      </c>
      <c r="Y294" s="99" t="str">
        <f>IFERROR(VLOOKUP($B294,ÁREAS!$B$2:$L$61,10,FALSE),"")</f>
        <v/>
      </c>
      <c r="Z294" s="99" t="str">
        <f>IFERROR(VLOOKUP($B294,ÁREAS!$B$2:$L$61,11,FALSE),"")</f>
        <v/>
      </c>
      <c r="AA294" s="99" t="str">
        <f>IFERROR(VLOOKUP($B294,ÁREAS!$B$2:$M$61,12,FALSE),"")</f>
        <v/>
      </c>
      <c r="AB294" s="99"/>
    </row>
    <row r="295" spans="1:28" s="101" customFormat="1" ht="24.6" customHeight="1" x14ac:dyDescent="0.3">
      <c r="A295" s="30">
        <v>293</v>
      </c>
      <c r="B295" s="99"/>
      <c r="C295" s="99"/>
      <c r="D295" s="99" t="str">
        <f>IFERROR(VLOOKUP(B295,ÁREAS!$B$2:$D$61,3,FALSE),"")</f>
        <v/>
      </c>
      <c r="E295" s="99"/>
      <c r="F295" s="99"/>
      <c r="G295" s="99"/>
      <c r="H295" s="99"/>
      <c r="I295" s="99"/>
      <c r="J295" s="99"/>
      <c r="K295" s="99"/>
      <c r="L295" s="99"/>
      <c r="M295" s="99"/>
      <c r="N295" s="99" t="str">
        <f>IFERROR(VLOOKUP(M295,'Descripción de trabajo'!$B$2:$D$1222,2,FALSE),"")</f>
        <v/>
      </c>
      <c r="O295" s="99"/>
      <c r="P295" s="100"/>
      <c r="Q295" s="99"/>
      <c r="R295" s="99" t="str">
        <f>IFERROR(VLOOKUP($M295,'Descripción de trabajo'!$B$2:$D$10485,3,FALSE),"")</f>
        <v/>
      </c>
      <c r="S295" s="99" t="str">
        <f>IFERROR(VLOOKUP($B295,ÁREAS!$B$2:$L$61,5,FALSE),"")</f>
        <v/>
      </c>
      <c r="T295" s="99" t="str">
        <f>IFERROR(VLOOKUP($B295,ÁREAS!$B$2:$L$61,6,FALSE),"")</f>
        <v/>
      </c>
      <c r="U295" s="99" t="str">
        <f>IFERROR(VLOOKUP($B295,ÁREAS!$B$2:$L$61,7,FALSE),"")</f>
        <v/>
      </c>
      <c r="V295" s="99" t="str">
        <f>IFERROR(VLOOKUP($B295,ÁREAS!$B$2:$L$61,8,FALSE),"")</f>
        <v/>
      </c>
      <c r="W295" s="99" t="str">
        <f>IFERROR(VLOOKUP($B295,ÁREAS!$B$2:$L$61,9,FALSE),"")</f>
        <v/>
      </c>
      <c r="X295" s="99" t="str">
        <f>IFERROR(VLOOKUP($B295,ÁREAS!$B$2:$L$61,4,FALSE),"")</f>
        <v/>
      </c>
      <c r="Y295" s="99" t="str">
        <f>IFERROR(VLOOKUP($B295,ÁREAS!$B$2:$L$61,10,FALSE),"")</f>
        <v/>
      </c>
      <c r="Z295" s="99" t="str">
        <f>IFERROR(VLOOKUP($B295,ÁREAS!$B$2:$L$61,11,FALSE),"")</f>
        <v/>
      </c>
      <c r="AA295" s="99" t="str">
        <f>IFERROR(VLOOKUP($B295,ÁREAS!$B$2:$M$61,12,FALSE),"")</f>
        <v/>
      </c>
      <c r="AB295" s="99"/>
    </row>
    <row r="296" spans="1:28" s="101" customFormat="1" ht="24.6" customHeight="1" x14ac:dyDescent="0.3">
      <c r="A296" s="30">
        <v>294</v>
      </c>
      <c r="B296" s="99"/>
      <c r="C296" s="99"/>
      <c r="D296" s="99" t="str">
        <f>IFERROR(VLOOKUP(B296,ÁREAS!$B$2:$D$61,3,FALSE),"")</f>
        <v/>
      </c>
      <c r="E296" s="99"/>
      <c r="F296" s="99"/>
      <c r="G296" s="99"/>
      <c r="H296" s="99"/>
      <c r="I296" s="99"/>
      <c r="J296" s="99"/>
      <c r="K296" s="99"/>
      <c r="L296" s="99"/>
      <c r="M296" s="99"/>
      <c r="N296" s="99" t="str">
        <f>IFERROR(VLOOKUP(M296,'Descripción de trabajo'!$B$2:$D$1222,2,FALSE),"")</f>
        <v/>
      </c>
      <c r="O296" s="99"/>
      <c r="P296" s="100"/>
      <c r="Q296" s="99"/>
      <c r="R296" s="99" t="str">
        <f>IFERROR(VLOOKUP($M296,'Descripción de trabajo'!$B$2:$D$10485,3,FALSE),"")</f>
        <v/>
      </c>
      <c r="S296" s="99" t="str">
        <f>IFERROR(VLOOKUP($B296,ÁREAS!$B$2:$L$61,5,FALSE),"")</f>
        <v/>
      </c>
      <c r="T296" s="99" t="str">
        <f>IFERROR(VLOOKUP($B296,ÁREAS!$B$2:$L$61,6,FALSE),"")</f>
        <v/>
      </c>
      <c r="U296" s="99" t="str">
        <f>IFERROR(VLOOKUP($B296,ÁREAS!$B$2:$L$61,7,FALSE),"")</f>
        <v/>
      </c>
      <c r="V296" s="99" t="str">
        <f>IFERROR(VLOOKUP($B296,ÁREAS!$B$2:$L$61,8,FALSE),"")</f>
        <v/>
      </c>
      <c r="W296" s="99" t="str">
        <f>IFERROR(VLOOKUP($B296,ÁREAS!$B$2:$L$61,9,FALSE),"")</f>
        <v/>
      </c>
      <c r="X296" s="99" t="str">
        <f>IFERROR(VLOOKUP($B296,ÁREAS!$B$2:$L$61,4,FALSE),"")</f>
        <v/>
      </c>
      <c r="Y296" s="99" t="str">
        <f>IFERROR(VLOOKUP($B296,ÁREAS!$B$2:$L$61,10,FALSE),"")</f>
        <v/>
      </c>
      <c r="Z296" s="99" t="str">
        <f>IFERROR(VLOOKUP($B296,ÁREAS!$B$2:$L$61,11,FALSE),"")</f>
        <v/>
      </c>
      <c r="AA296" s="99" t="str">
        <f>IFERROR(VLOOKUP($B296,ÁREAS!$B$2:$M$61,12,FALSE),"")</f>
        <v/>
      </c>
      <c r="AB296" s="99"/>
    </row>
    <row r="297" spans="1:28" s="101" customFormat="1" ht="24.6" customHeight="1" x14ac:dyDescent="0.3">
      <c r="A297" s="30">
        <v>295</v>
      </c>
      <c r="B297" s="99"/>
      <c r="C297" s="99"/>
      <c r="D297" s="99" t="str">
        <f>IFERROR(VLOOKUP(B297,ÁREAS!$B$2:$D$61,3,FALSE),"")</f>
        <v/>
      </c>
      <c r="E297" s="99"/>
      <c r="F297" s="99"/>
      <c r="G297" s="99"/>
      <c r="H297" s="99"/>
      <c r="I297" s="99"/>
      <c r="J297" s="99"/>
      <c r="K297" s="99"/>
      <c r="L297" s="99"/>
      <c r="M297" s="99"/>
      <c r="N297" s="99" t="str">
        <f>IFERROR(VLOOKUP(M297,'Descripción de trabajo'!$B$2:$D$1222,2,FALSE),"")</f>
        <v/>
      </c>
      <c r="O297" s="99"/>
      <c r="P297" s="100"/>
      <c r="Q297" s="99"/>
      <c r="R297" s="99" t="str">
        <f>IFERROR(VLOOKUP($M297,'Descripción de trabajo'!$B$2:$D$10485,3,FALSE),"")</f>
        <v/>
      </c>
      <c r="S297" s="99" t="str">
        <f>IFERROR(VLOOKUP($B297,ÁREAS!$B$2:$L$61,5,FALSE),"")</f>
        <v/>
      </c>
      <c r="T297" s="99" t="str">
        <f>IFERROR(VLOOKUP($B297,ÁREAS!$B$2:$L$61,6,FALSE),"")</f>
        <v/>
      </c>
      <c r="U297" s="99" t="str">
        <f>IFERROR(VLOOKUP($B297,ÁREAS!$B$2:$L$61,7,FALSE),"")</f>
        <v/>
      </c>
      <c r="V297" s="99" t="str">
        <f>IFERROR(VLOOKUP($B297,ÁREAS!$B$2:$L$61,8,FALSE),"")</f>
        <v/>
      </c>
      <c r="W297" s="99" t="str">
        <f>IFERROR(VLOOKUP($B297,ÁREAS!$B$2:$L$61,9,FALSE),"")</f>
        <v/>
      </c>
      <c r="X297" s="99" t="str">
        <f>IFERROR(VLOOKUP($B297,ÁREAS!$B$2:$L$61,4,FALSE),"")</f>
        <v/>
      </c>
      <c r="Y297" s="99" t="str">
        <f>IFERROR(VLOOKUP($B297,ÁREAS!$B$2:$L$61,10,FALSE),"")</f>
        <v/>
      </c>
      <c r="Z297" s="99" t="str">
        <f>IFERROR(VLOOKUP($B297,ÁREAS!$B$2:$L$61,11,FALSE),"")</f>
        <v/>
      </c>
      <c r="AA297" s="99" t="str">
        <f>IFERROR(VLOOKUP($B297,ÁREAS!$B$2:$M$61,12,FALSE),"")</f>
        <v/>
      </c>
      <c r="AB297" s="99"/>
    </row>
    <row r="298" spans="1:28" s="101" customFormat="1" ht="24.6" customHeight="1" x14ac:dyDescent="0.3">
      <c r="A298" s="30">
        <v>296</v>
      </c>
      <c r="B298" s="99"/>
      <c r="C298" s="99"/>
      <c r="D298" s="99" t="str">
        <f>IFERROR(VLOOKUP(B298,ÁREAS!$B$2:$D$61,3,FALSE),"")</f>
        <v/>
      </c>
      <c r="E298" s="99"/>
      <c r="F298" s="99"/>
      <c r="G298" s="99"/>
      <c r="H298" s="99"/>
      <c r="I298" s="99"/>
      <c r="J298" s="99"/>
      <c r="K298" s="99"/>
      <c r="L298" s="99"/>
      <c r="M298" s="99"/>
      <c r="N298" s="99" t="str">
        <f>IFERROR(VLOOKUP(M298,'Descripción de trabajo'!$B$2:$D$1222,2,FALSE),"")</f>
        <v/>
      </c>
      <c r="O298" s="99"/>
      <c r="P298" s="100"/>
      <c r="Q298" s="99"/>
      <c r="R298" s="99" t="str">
        <f>IFERROR(VLOOKUP($M298,'Descripción de trabajo'!$B$2:$D$10485,3,FALSE),"")</f>
        <v/>
      </c>
      <c r="S298" s="99" t="str">
        <f>IFERROR(VLOOKUP($B298,ÁREAS!$B$2:$L$61,5,FALSE),"")</f>
        <v/>
      </c>
      <c r="T298" s="99" t="str">
        <f>IFERROR(VLOOKUP($B298,ÁREAS!$B$2:$L$61,6,FALSE),"")</f>
        <v/>
      </c>
      <c r="U298" s="99" t="str">
        <f>IFERROR(VLOOKUP($B298,ÁREAS!$B$2:$L$61,7,FALSE),"")</f>
        <v/>
      </c>
      <c r="V298" s="99" t="str">
        <f>IFERROR(VLOOKUP($B298,ÁREAS!$B$2:$L$61,8,FALSE),"")</f>
        <v/>
      </c>
      <c r="W298" s="99" t="str">
        <f>IFERROR(VLOOKUP($B298,ÁREAS!$B$2:$L$61,9,FALSE),"")</f>
        <v/>
      </c>
      <c r="X298" s="99" t="str">
        <f>IFERROR(VLOOKUP($B298,ÁREAS!$B$2:$L$61,4,FALSE),"")</f>
        <v/>
      </c>
      <c r="Y298" s="99" t="str">
        <f>IFERROR(VLOOKUP($B298,ÁREAS!$B$2:$L$61,10,FALSE),"")</f>
        <v/>
      </c>
      <c r="Z298" s="99" t="str">
        <f>IFERROR(VLOOKUP($B298,ÁREAS!$B$2:$L$61,11,FALSE),"")</f>
        <v/>
      </c>
      <c r="AA298" s="99" t="str">
        <f>IFERROR(VLOOKUP($B298,ÁREAS!$B$2:$M$61,12,FALSE),"")</f>
        <v/>
      </c>
      <c r="AB298" s="99"/>
    </row>
    <row r="299" spans="1:28" s="101" customFormat="1" ht="24.6" customHeight="1" x14ac:dyDescent="0.3">
      <c r="A299" s="30">
        <v>297</v>
      </c>
      <c r="B299" s="99"/>
      <c r="C299" s="99"/>
      <c r="D299" s="99" t="str">
        <f>IFERROR(VLOOKUP(B299,ÁREAS!$B$2:$D$61,3,FALSE),"")</f>
        <v/>
      </c>
      <c r="E299" s="99"/>
      <c r="F299" s="99"/>
      <c r="G299" s="99"/>
      <c r="H299" s="99"/>
      <c r="I299" s="99"/>
      <c r="J299" s="99"/>
      <c r="K299" s="99"/>
      <c r="L299" s="99"/>
      <c r="M299" s="99"/>
      <c r="N299" s="99" t="str">
        <f>IFERROR(VLOOKUP(M299,'Descripción de trabajo'!$B$2:$D$1222,2,FALSE),"")</f>
        <v/>
      </c>
      <c r="O299" s="99"/>
      <c r="P299" s="100"/>
      <c r="Q299" s="99"/>
      <c r="R299" s="99" t="str">
        <f>IFERROR(VLOOKUP($M299,'Descripción de trabajo'!$B$2:$D$10485,3,FALSE),"")</f>
        <v/>
      </c>
      <c r="S299" s="99" t="str">
        <f>IFERROR(VLOOKUP($B299,ÁREAS!$B$2:$L$61,5,FALSE),"")</f>
        <v/>
      </c>
      <c r="T299" s="99" t="str">
        <f>IFERROR(VLOOKUP($B299,ÁREAS!$B$2:$L$61,6,FALSE),"")</f>
        <v/>
      </c>
      <c r="U299" s="99" t="str">
        <f>IFERROR(VLOOKUP($B299,ÁREAS!$B$2:$L$61,7,FALSE),"")</f>
        <v/>
      </c>
      <c r="V299" s="99" t="str">
        <f>IFERROR(VLOOKUP($B299,ÁREAS!$B$2:$L$61,8,FALSE),"")</f>
        <v/>
      </c>
      <c r="W299" s="99" t="str">
        <f>IFERROR(VLOOKUP($B299,ÁREAS!$B$2:$L$61,9,FALSE),"")</f>
        <v/>
      </c>
      <c r="X299" s="99" t="str">
        <f>IFERROR(VLOOKUP($B299,ÁREAS!$B$2:$L$61,4,FALSE),"")</f>
        <v/>
      </c>
      <c r="Y299" s="99" t="str">
        <f>IFERROR(VLOOKUP($B299,ÁREAS!$B$2:$L$61,10,FALSE),"")</f>
        <v/>
      </c>
      <c r="Z299" s="99" t="str">
        <f>IFERROR(VLOOKUP($B299,ÁREAS!$B$2:$L$61,11,FALSE),"")</f>
        <v/>
      </c>
      <c r="AA299" s="99" t="str">
        <f>IFERROR(VLOOKUP($B299,ÁREAS!$B$2:$M$61,12,FALSE),"")</f>
        <v/>
      </c>
      <c r="AB299" s="99"/>
    </row>
    <row r="300" spans="1:28" s="101" customFormat="1" ht="24.6" customHeight="1" x14ac:dyDescent="0.3">
      <c r="A300" s="30">
        <v>298</v>
      </c>
      <c r="B300" s="99"/>
      <c r="C300" s="99"/>
      <c r="D300" s="99" t="str">
        <f>IFERROR(VLOOKUP(B300,ÁREAS!$B$2:$D$61,3,FALSE),"")</f>
        <v/>
      </c>
      <c r="E300" s="99"/>
      <c r="F300" s="99"/>
      <c r="G300" s="99"/>
      <c r="H300" s="99"/>
      <c r="I300" s="99"/>
      <c r="J300" s="99"/>
      <c r="K300" s="99"/>
      <c r="L300" s="99"/>
      <c r="M300" s="99"/>
      <c r="N300" s="99" t="str">
        <f>IFERROR(VLOOKUP(M300,'Descripción de trabajo'!$B$2:$D$1222,2,FALSE),"")</f>
        <v/>
      </c>
      <c r="O300" s="99"/>
      <c r="P300" s="100"/>
      <c r="Q300" s="99"/>
      <c r="R300" s="99" t="str">
        <f>IFERROR(VLOOKUP($M300,'Descripción de trabajo'!$B$2:$D$10485,3,FALSE),"")</f>
        <v/>
      </c>
      <c r="S300" s="99" t="str">
        <f>IFERROR(VLOOKUP($B300,ÁREAS!$B$2:$L$61,5,FALSE),"")</f>
        <v/>
      </c>
      <c r="T300" s="99" t="str">
        <f>IFERROR(VLOOKUP($B300,ÁREAS!$B$2:$L$61,6,FALSE),"")</f>
        <v/>
      </c>
      <c r="U300" s="99" t="str">
        <f>IFERROR(VLOOKUP($B300,ÁREAS!$B$2:$L$61,7,FALSE),"")</f>
        <v/>
      </c>
      <c r="V300" s="99" t="str">
        <f>IFERROR(VLOOKUP($B300,ÁREAS!$B$2:$L$61,8,FALSE),"")</f>
        <v/>
      </c>
      <c r="W300" s="99" t="str">
        <f>IFERROR(VLOOKUP($B300,ÁREAS!$B$2:$L$61,9,FALSE),"")</f>
        <v/>
      </c>
      <c r="X300" s="99" t="str">
        <f>IFERROR(VLOOKUP($B300,ÁREAS!$B$2:$L$61,4,FALSE),"")</f>
        <v/>
      </c>
      <c r="Y300" s="99" t="str">
        <f>IFERROR(VLOOKUP($B300,ÁREAS!$B$2:$L$61,10,FALSE),"")</f>
        <v/>
      </c>
      <c r="Z300" s="99" t="str">
        <f>IFERROR(VLOOKUP($B300,ÁREAS!$B$2:$L$61,11,FALSE),"")</f>
        <v/>
      </c>
      <c r="AA300" s="99" t="str">
        <f>IFERROR(VLOOKUP($B300,ÁREAS!$B$2:$M$61,12,FALSE),"")</f>
        <v/>
      </c>
      <c r="AB300" s="99"/>
    </row>
    <row r="301" spans="1:28" s="101" customFormat="1" ht="24.6" customHeight="1" x14ac:dyDescent="0.3">
      <c r="A301" s="30">
        <v>299</v>
      </c>
      <c r="B301" s="99"/>
      <c r="C301" s="99"/>
      <c r="D301" s="99" t="str">
        <f>IFERROR(VLOOKUP(B301,ÁREAS!$B$2:$D$61,3,FALSE),"")</f>
        <v/>
      </c>
      <c r="E301" s="99"/>
      <c r="F301" s="99"/>
      <c r="G301" s="99"/>
      <c r="H301" s="99"/>
      <c r="I301" s="99"/>
      <c r="J301" s="99"/>
      <c r="K301" s="99"/>
      <c r="L301" s="99"/>
      <c r="M301" s="99"/>
      <c r="N301" s="99" t="str">
        <f>IFERROR(VLOOKUP(M301,'Descripción de trabajo'!$B$2:$D$1222,2,FALSE),"")</f>
        <v/>
      </c>
      <c r="O301" s="99"/>
      <c r="P301" s="100"/>
      <c r="Q301" s="99"/>
      <c r="R301" s="99" t="str">
        <f>IFERROR(VLOOKUP($M301,'Descripción de trabajo'!$B$2:$D$10485,3,FALSE),"")</f>
        <v/>
      </c>
      <c r="S301" s="99" t="str">
        <f>IFERROR(VLOOKUP($B301,ÁREAS!$B$2:$L$61,5,FALSE),"")</f>
        <v/>
      </c>
      <c r="T301" s="99" t="str">
        <f>IFERROR(VLOOKUP($B301,ÁREAS!$B$2:$L$61,6,FALSE),"")</f>
        <v/>
      </c>
      <c r="U301" s="99" t="str">
        <f>IFERROR(VLOOKUP($B301,ÁREAS!$B$2:$L$61,7,FALSE),"")</f>
        <v/>
      </c>
      <c r="V301" s="99" t="str">
        <f>IFERROR(VLOOKUP($B301,ÁREAS!$B$2:$L$61,8,FALSE),"")</f>
        <v/>
      </c>
      <c r="W301" s="99" t="str">
        <f>IFERROR(VLOOKUP($B301,ÁREAS!$B$2:$L$61,9,FALSE),"")</f>
        <v/>
      </c>
      <c r="X301" s="99" t="str">
        <f>IFERROR(VLOOKUP($B301,ÁREAS!$B$2:$L$61,4,FALSE),"")</f>
        <v/>
      </c>
      <c r="Y301" s="99" t="str">
        <f>IFERROR(VLOOKUP($B301,ÁREAS!$B$2:$L$61,10,FALSE),"")</f>
        <v/>
      </c>
      <c r="Z301" s="99" t="str">
        <f>IFERROR(VLOOKUP($B301,ÁREAS!$B$2:$L$61,11,FALSE),"")</f>
        <v/>
      </c>
      <c r="AA301" s="99" t="str">
        <f>IFERROR(VLOOKUP($B301,ÁREAS!$B$2:$M$61,12,FALSE),"")</f>
        <v/>
      </c>
      <c r="AB301" s="99"/>
    </row>
    <row r="302" spans="1:28" s="101" customFormat="1" ht="24.6" customHeight="1" x14ac:dyDescent="0.3">
      <c r="A302" s="30">
        <v>300</v>
      </c>
      <c r="B302" s="99"/>
      <c r="C302" s="99"/>
      <c r="D302" s="99" t="str">
        <f>IFERROR(VLOOKUP(B302,ÁREAS!$B$2:$D$61,3,FALSE),"")</f>
        <v/>
      </c>
      <c r="E302" s="99"/>
      <c r="F302" s="99"/>
      <c r="G302" s="99"/>
      <c r="H302" s="99"/>
      <c r="I302" s="99"/>
      <c r="J302" s="99"/>
      <c r="K302" s="99"/>
      <c r="L302" s="99"/>
      <c r="M302" s="99"/>
      <c r="N302" s="99" t="str">
        <f>IFERROR(VLOOKUP(M302,'Descripción de trabajo'!$B$2:$D$1222,2,FALSE),"")</f>
        <v/>
      </c>
      <c r="O302" s="99"/>
      <c r="P302" s="100"/>
      <c r="Q302" s="99"/>
      <c r="R302" s="99" t="str">
        <f>IFERROR(VLOOKUP($M302,'Descripción de trabajo'!$B$2:$D$10485,3,FALSE),"")</f>
        <v/>
      </c>
      <c r="S302" s="99" t="str">
        <f>IFERROR(VLOOKUP($B302,ÁREAS!$B$2:$L$61,5,FALSE),"")</f>
        <v/>
      </c>
      <c r="T302" s="99" t="str">
        <f>IFERROR(VLOOKUP($B302,ÁREAS!$B$2:$L$61,6,FALSE),"")</f>
        <v/>
      </c>
      <c r="U302" s="99" t="str">
        <f>IFERROR(VLOOKUP($B302,ÁREAS!$B$2:$L$61,7,FALSE),"")</f>
        <v/>
      </c>
      <c r="V302" s="99" t="str">
        <f>IFERROR(VLOOKUP($B302,ÁREAS!$B$2:$L$61,8,FALSE),"")</f>
        <v/>
      </c>
      <c r="W302" s="99" t="str">
        <f>IFERROR(VLOOKUP($B302,ÁREAS!$B$2:$L$61,9,FALSE),"")</f>
        <v/>
      </c>
      <c r="X302" s="99" t="str">
        <f>IFERROR(VLOOKUP($B302,ÁREAS!$B$2:$L$61,4,FALSE),"")</f>
        <v/>
      </c>
      <c r="Y302" s="99" t="str">
        <f>IFERROR(VLOOKUP($B302,ÁREAS!$B$2:$L$61,10,FALSE),"")</f>
        <v/>
      </c>
      <c r="Z302" s="99" t="str">
        <f>IFERROR(VLOOKUP($B302,ÁREAS!$B$2:$L$61,11,FALSE),"")</f>
        <v/>
      </c>
      <c r="AA302" s="99" t="str">
        <f>IFERROR(VLOOKUP($B302,ÁREAS!$B$2:$M$61,12,FALSE),"")</f>
        <v/>
      </c>
      <c r="AB302" s="99"/>
    </row>
    <row r="303" spans="1:28" s="101" customFormat="1" ht="24.6" customHeight="1" x14ac:dyDescent="0.3">
      <c r="A303" s="30">
        <v>301</v>
      </c>
      <c r="B303" s="99"/>
      <c r="C303" s="99"/>
      <c r="D303" s="99" t="str">
        <f>IFERROR(VLOOKUP(B303,ÁREAS!$B$2:$D$61,3,FALSE),"")</f>
        <v/>
      </c>
      <c r="E303" s="99"/>
      <c r="F303" s="99"/>
      <c r="G303" s="99"/>
      <c r="H303" s="99"/>
      <c r="I303" s="99"/>
      <c r="J303" s="99"/>
      <c r="K303" s="99"/>
      <c r="L303" s="99"/>
      <c r="M303" s="99"/>
      <c r="N303" s="99" t="str">
        <f>IFERROR(VLOOKUP(M303,'Descripción de trabajo'!$B$2:$D$1222,2,FALSE),"")</f>
        <v/>
      </c>
      <c r="O303" s="99"/>
      <c r="P303" s="100"/>
      <c r="Q303" s="99"/>
      <c r="R303" s="99" t="str">
        <f>IFERROR(VLOOKUP($M303,'Descripción de trabajo'!$B$2:$D$10485,3,FALSE),"")</f>
        <v/>
      </c>
      <c r="S303" s="99" t="str">
        <f>IFERROR(VLOOKUP($B303,ÁREAS!$B$2:$L$61,5,FALSE),"")</f>
        <v/>
      </c>
      <c r="T303" s="99" t="str">
        <f>IFERROR(VLOOKUP($B303,ÁREAS!$B$2:$L$61,6,FALSE),"")</f>
        <v/>
      </c>
      <c r="U303" s="99" t="str">
        <f>IFERROR(VLOOKUP($B303,ÁREAS!$B$2:$L$61,7,FALSE),"")</f>
        <v/>
      </c>
      <c r="V303" s="99" t="str">
        <f>IFERROR(VLOOKUP($B303,ÁREAS!$B$2:$L$61,8,FALSE),"")</f>
        <v/>
      </c>
      <c r="W303" s="99" t="str">
        <f>IFERROR(VLOOKUP($B303,ÁREAS!$B$2:$L$61,9,FALSE),"")</f>
        <v/>
      </c>
      <c r="X303" s="99" t="str">
        <f>IFERROR(VLOOKUP($B303,ÁREAS!$B$2:$L$61,4,FALSE),"")</f>
        <v/>
      </c>
      <c r="Y303" s="99" t="str">
        <f>IFERROR(VLOOKUP($B303,ÁREAS!$B$2:$L$61,10,FALSE),"")</f>
        <v/>
      </c>
      <c r="Z303" s="99" t="str">
        <f>IFERROR(VLOOKUP($B303,ÁREAS!$B$2:$L$61,11,FALSE),"")</f>
        <v/>
      </c>
      <c r="AA303" s="99" t="str">
        <f>IFERROR(VLOOKUP($B303,ÁREAS!$B$2:$M$61,12,FALSE),"")</f>
        <v/>
      </c>
      <c r="AB303" s="99"/>
    </row>
    <row r="304" spans="1:28" s="101" customFormat="1" ht="24.6" customHeight="1" x14ac:dyDescent="0.3">
      <c r="A304" s="30">
        <v>302</v>
      </c>
      <c r="B304" s="99"/>
      <c r="C304" s="99"/>
      <c r="D304" s="99" t="str">
        <f>IFERROR(VLOOKUP(B304,ÁREAS!$B$2:$D$61,3,FALSE),"")</f>
        <v/>
      </c>
      <c r="E304" s="99"/>
      <c r="F304" s="99"/>
      <c r="G304" s="99"/>
      <c r="H304" s="99"/>
      <c r="I304" s="99"/>
      <c r="J304" s="99"/>
      <c r="K304" s="99"/>
      <c r="L304" s="99"/>
      <c r="M304" s="99"/>
      <c r="N304" s="99" t="str">
        <f>IFERROR(VLOOKUP(M304,'Descripción de trabajo'!$B$2:$D$1222,2,FALSE),"")</f>
        <v/>
      </c>
      <c r="O304" s="99"/>
      <c r="P304" s="100"/>
      <c r="Q304" s="99"/>
      <c r="R304" s="99" t="str">
        <f>IFERROR(VLOOKUP($M304,'Descripción de trabajo'!$B$2:$D$10485,3,FALSE),"")</f>
        <v/>
      </c>
      <c r="S304" s="99" t="str">
        <f>IFERROR(VLOOKUP($B304,ÁREAS!$B$2:$L$61,5,FALSE),"")</f>
        <v/>
      </c>
      <c r="T304" s="99" t="str">
        <f>IFERROR(VLOOKUP($B304,ÁREAS!$B$2:$L$61,6,FALSE),"")</f>
        <v/>
      </c>
      <c r="U304" s="99" t="str">
        <f>IFERROR(VLOOKUP($B304,ÁREAS!$B$2:$L$61,7,FALSE),"")</f>
        <v/>
      </c>
      <c r="V304" s="99" t="str">
        <f>IFERROR(VLOOKUP($B304,ÁREAS!$B$2:$L$61,8,FALSE),"")</f>
        <v/>
      </c>
      <c r="W304" s="99" t="str">
        <f>IFERROR(VLOOKUP($B304,ÁREAS!$B$2:$L$61,9,FALSE),"")</f>
        <v/>
      </c>
      <c r="X304" s="99" t="str">
        <f>IFERROR(VLOOKUP($B304,ÁREAS!$B$2:$L$61,4,FALSE),"")</f>
        <v/>
      </c>
      <c r="Y304" s="99" t="str">
        <f>IFERROR(VLOOKUP($B304,ÁREAS!$B$2:$L$61,10,FALSE),"")</f>
        <v/>
      </c>
      <c r="Z304" s="99" t="str">
        <f>IFERROR(VLOOKUP($B304,ÁREAS!$B$2:$L$61,11,FALSE),"")</f>
        <v/>
      </c>
      <c r="AA304" s="99" t="str">
        <f>IFERROR(VLOOKUP($B304,ÁREAS!$B$2:$M$61,12,FALSE),"")</f>
        <v/>
      </c>
      <c r="AB304" s="99"/>
    </row>
    <row r="305" spans="1:28" s="101" customFormat="1" ht="24.6" customHeight="1" x14ac:dyDescent="0.3">
      <c r="A305" s="30">
        <v>303</v>
      </c>
      <c r="B305" s="99"/>
      <c r="C305" s="99"/>
      <c r="D305" s="99" t="str">
        <f>IFERROR(VLOOKUP(B305,ÁREAS!$B$2:$D$61,3,FALSE),"")</f>
        <v/>
      </c>
      <c r="E305" s="99"/>
      <c r="F305" s="99"/>
      <c r="G305" s="99"/>
      <c r="H305" s="99"/>
      <c r="I305" s="99"/>
      <c r="J305" s="99"/>
      <c r="K305" s="99"/>
      <c r="L305" s="99"/>
      <c r="M305" s="99"/>
      <c r="N305" s="99" t="str">
        <f>IFERROR(VLOOKUP(M305,'Descripción de trabajo'!$B$2:$D$1222,2,FALSE),"")</f>
        <v/>
      </c>
      <c r="O305" s="99"/>
      <c r="P305" s="100"/>
      <c r="Q305" s="99"/>
      <c r="R305" s="99" t="str">
        <f>IFERROR(VLOOKUP($M305,'Descripción de trabajo'!$B$2:$D$10485,3,FALSE),"")</f>
        <v/>
      </c>
      <c r="S305" s="99" t="str">
        <f>IFERROR(VLOOKUP($B305,ÁREAS!$B$2:$L$61,5,FALSE),"")</f>
        <v/>
      </c>
      <c r="T305" s="99" t="str">
        <f>IFERROR(VLOOKUP($B305,ÁREAS!$B$2:$L$61,6,FALSE),"")</f>
        <v/>
      </c>
      <c r="U305" s="99" t="str">
        <f>IFERROR(VLOOKUP($B305,ÁREAS!$B$2:$L$61,7,FALSE),"")</f>
        <v/>
      </c>
      <c r="V305" s="99" t="str">
        <f>IFERROR(VLOOKUP($B305,ÁREAS!$B$2:$L$61,8,FALSE),"")</f>
        <v/>
      </c>
      <c r="W305" s="99" t="str">
        <f>IFERROR(VLOOKUP($B305,ÁREAS!$B$2:$L$61,9,FALSE),"")</f>
        <v/>
      </c>
      <c r="X305" s="99" t="str">
        <f>IFERROR(VLOOKUP($B305,ÁREAS!$B$2:$L$61,4,FALSE),"")</f>
        <v/>
      </c>
      <c r="Y305" s="99" t="str">
        <f>IFERROR(VLOOKUP($B305,ÁREAS!$B$2:$L$61,10,FALSE),"")</f>
        <v/>
      </c>
      <c r="Z305" s="99" t="str">
        <f>IFERROR(VLOOKUP($B305,ÁREAS!$B$2:$L$61,11,FALSE),"")</f>
        <v/>
      </c>
      <c r="AA305" s="99" t="str">
        <f>IFERROR(VLOOKUP($B305,ÁREAS!$B$2:$M$61,12,FALSE),"")</f>
        <v/>
      </c>
      <c r="AB305" s="99"/>
    </row>
    <row r="306" spans="1:28" s="101" customFormat="1" ht="24.6" customHeight="1" x14ac:dyDescent="0.3">
      <c r="A306" s="30">
        <v>304</v>
      </c>
      <c r="B306" s="99"/>
      <c r="C306" s="99"/>
      <c r="D306" s="99" t="str">
        <f>IFERROR(VLOOKUP(B306,ÁREAS!$B$2:$D$61,3,FALSE),"")</f>
        <v/>
      </c>
      <c r="E306" s="99"/>
      <c r="F306" s="99"/>
      <c r="G306" s="99"/>
      <c r="H306" s="99"/>
      <c r="I306" s="99"/>
      <c r="J306" s="99"/>
      <c r="K306" s="99"/>
      <c r="L306" s="99"/>
      <c r="M306" s="99"/>
      <c r="N306" s="99" t="str">
        <f>IFERROR(VLOOKUP(M306,'Descripción de trabajo'!$B$2:$D$1222,2,FALSE),"")</f>
        <v/>
      </c>
      <c r="O306" s="99"/>
      <c r="P306" s="100"/>
      <c r="Q306" s="99"/>
      <c r="R306" s="99" t="str">
        <f>IFERROR(VLOOKUP($M306,'Descripción de trabajo'!$B$2:$D$10485,3,FALSE),"")</f>
        <v/>
      </c>
      <c r="S306" s="99" t="str">
        <f>IFERROR(VLOOKUP($B306,ÁREAS!$B$2:$L$61,5,FALSE),"")</f>
        <v/>
      </c>
      <c r="T306" s="99" t="str">
        <f>IFERROR(VLOOKUP($B306,ÁREAS!$B$2:$L$61,6,FALSE),"")</f>
        <v/>
      </c>
      <c r="U306" s="99" t="str">
        <f>IFERROR(VLOOKUP($B306,ÁREAS!$B$2:$L$61,7,FALSE),"")</f>
        <v/>
      </c>
      <c r="V306" s="99" t="str">
        <f>IFERROR(VLOOKUP($B306,ÁREAS!$B$2:$L$61,8,FALSE),"")</f>
        <v/>
      </c>
      <c r="W306" s="99" t="str">
        <f>IFERROR(VLOOKUP($B306,ÁREAS!$B$2:$L$61,9,FALSE),"")</f>
        <v/>
      </c>
      <c r="X306" s="99" t="str">
        <f>IFERROR(VLOOKUP($B306,ÁREAS!$B$2:$L$61,4,FALSE),"")</f>
        <v/>
      </c>
      <c r="Y306" s="99" t="str">
        <f>IFERROR(VLOOKUP($B306,ÁREAS!$B$2:$L$61,10,FALSE),"")</f>
        <v/>
      </c>
      <c r="Z306" s="99" t="str">
        <f>IFERROR(VLOOKUP($B306,ÁREAS!$B$2:$L$61,11,FALSE),"")</f>
        <v/>
      </c>
      <c r="AA306" s="99" t="str">
        <f>IFERROR(VLOOKUP($B306,ÁREAS!$B$2:$M$61,12,FALSE),"")</f>
        <v/>
      </c>
      <c r="AB306" s="99"/>
    </row>
    <row r="307" spans="1:28" s="101" customFormat="1" ht="24.6" customHeight="1" x14ac:dyDescent="0.3">
      <c r="A307" s="30">
        <v>305</v>
      </c>
      <c r="B307" s="99"/>
      <c r="C307" s="99"/>
      <c r="D307" s="99" t="str">
        <f>IFERROR(VLOOKUP(B307,ÁREAS!$B$2:$D$61,3,FALSE),"")</f>
        <v/>
      </c>
      <c r="E307" s="99"/>
      <c r="F307" s="99"/>
      <c r="G307" s="99"/>
      <c r="H307" s="99"/>
      <c r="I307" s="99"/>
      <c r="J307" s="99"/>
      <c r="K307" s="99"/>
      <c r="L307" s="99"/>
      <c r="M307" s="99"/>
      <c r="N307" s="99" t="str">
        <f>IFERROR(VLOOKUP(M307,'Descripción de trabajo'!$B$2:$D$1222,2,FALSE),"")</f>
        <v/>
      </c>
      <c r="O307" s="99"/>
      <c r="P307" s="100"/>
      <c r="Q307" s="99"/>
      <c r="R307" s="99" t="str">
        <f>IFERROR(VLOOKUP($M307,'Descripción de trabajo'!$B$2:$D$10485,3,FALSE),"")</f>
        <v/>
      </c>
      <c r="S307" s="99" t="str">
        <f>IFERROR(VLOOKUP($B307,ÁREAS!$B$2:$L$61,5,FALSE),"")</f>
        <v/>
      </c>
      <c r="T307" s="99" t="str">
        <f>IFERROR(VLOOKUP($B307,ÁREAS!$B$2:$L$61,6,FALSE),"")</f>
        <v/>
      </c>
      <c r="U307" s="99" t="str">
        <f>IFERROR(VLOOKUP($B307,ÁREAS!$B$2:$L$61,7,FALSE),"")</f>
        <v/>
      </c>
      <c r="V307" s="99" t="str">
        <f>IFERROR(VLOOKUP($B307,ÁREAS!$B$2:$L$61,8,FALSE),"")</f>
        <v/>
      </c>
      <c r="W307" s="99" t="str">
        <f>IFERROR(VLOOKUP($B307,ÁREAS!$B$2:$L$61,9,FALSE),"")</f>
        <v/>
      </c>
      <c r="X307" s="99" t="str">
        <f>IFERROR(VLOOKUP($B307,ÁREAS!$B$2:$L$61,4,FALSE),"")</f>
        <v/>
      </c>
      <c r="Y307" s="99" t="str">
        <f>IFERROR(VLOOKUP($B307,ÁREAS!$B$2:$L$61,10,FALSE),"")</f>
        <v/>
      </c>
      <c r="Z307" s="99" t="str">
        <f>IFERROR(VLOOKUP($B307,ÁREAS!$B$2:$L$61,11,FALSE),"")</f>
        <v/>
      </c>
      <c r="AA307" s="99" t="str">
        <f>IFERROR(VLOOKUP($B307,ÁREAS!$B$2:$M$61,12,FALSE),"")</f>
        <v/>
      </c>
      <c r="AB307" s="99"/>
    </row>
    <row r="308" spans="1:28" s="101" customFormat="1" ht="24.6" customHeight="1" x14ac:dyDescent="0.3">
      <c r="A308" s="30">
        <v>306</v>
      </c>
      <c r="B308" s="99"/>
      <c r="C308" s="99"/>
      <c r="D308" s="99" t="str">
        <f>IFERROR(VLOOKUP(B308,ÁREAS!$B$2:$D$61,3,FALSE),"")</f>
        <v/>
      </c>
      <c r="E308" s="99"/>
      <c r="F308" s="99"/>
      <c r="G308" s="99"/>
      <c r="H308" s="99"/>
      <c r="I308" s="99"/>
      <c r="J308" s="99"/>
      <c r="K308" s="99"/>
      <c r="L308" s="99"/>
      <c r="M308" s="99"/>
      <c r="N308" s="99" t="str">
        <f>IFERROR(VLOOKUP(M308,'Descripción de trabajo'!$B$2:$D$1222,2,FALSE),"")</f>
        <v/>
      </c>
      <c r="O308" s="99"/>
      <c r="P308" s="100"/>
      <c r="Q308" s="99"/>
      <c r="R308" s="99" t="str">
        <f>IFERROR(VLOOKUP($M308,'Descripción de trabajo'!$B$2:$D$10485,3,FALSE),"")</f>
        <v/>
      </c>
      <c r="S308" s="99" t="str">
        <f>IFERROR(VLOOKUP($B308,ÁREAS!$B$2:$L$61,5,FALSE),"")</f>
        <v/>
      </c>
      <c r="T308" s="99" t="str">
        <f>IFERROR(VLOOKUP($B308,ÁREAS!$B$2:$L$61,6,FALSE),"")</f>
        <v/>
      </c>
      <c r="U308" s="99" t="str">
        <f>IFERROR(VLOOKUP($B308,ÁREAS!$B$2:$L$61,7,FALSE),"")</f>
        <v/>
      </c>
      <c r="V308" s="99" t="str">
        <f>IFERROR(VLOOKUP($B308,ÁREAS!$B$2:$L$61,8,FALSE),"")</f>
        <v/>
      </c>
      <c r="W308" s="99" t="str">
        <f>IFERROR(VLOOKUP($B308,ÁREAS!$B$2:$L$61,9,FALSE),"")</f>
        <v/>
      </c>
      <c r="X308" s="99" t="str">
        <f>IFERROR(VLOOKUP($B308,ÁREAS!$B$2:$L$61,4,FALSE),"")</f>
        <v/>
      </c>
      <c r="Y308" s="99" t="str">
        <f>IFERROR(VLOOKUP($B308,ÁREAS!$B$2:$L$61,10,FALSE),"")</f>
        <v/>
      </c>
      <c r="Z308" s="99" t="str">
        <f>IFERROR(VLOOKUP($B308,ÁREAS!$B$2:$L$61,11,FALSE),"")</f>
        <v/>
      </c>
      <c r="AA308" s="99" t="str">
        <f>IFERROR(VLOOKUP($B308,ÁREAS!$B$2:$M$61,12,FALSE),"")</f>
        <v/>
      </c>
      <c r="AB308" s="99"/>
    </row>
    <row r="309" spans="1:28" s="101" customFormat="1" ht="24.6" customHeight="1" x14ac:dyDescent="0.3">
      <c r="A309" s="30">
        <v>307</v>
      </c>
      <c r="B309" s="99"/>
      <c r="C309" s="99"/>
      <c r="D309" s="99" t="str">
        <f>IFERROR(VLOOKUP(B309,ÁREAS!$B$2:$D$61,3,FALSE),"")</f>
        <v/>
      </c>
      <c r="E309" s="99"/>
      <c r="F309" s="99"/>
      <c r="G309" s="99"/>
      <c r="H309" s="99"/>
      <c r="I309" s="99"/>
      <c r="J309" s="99"/>
      <c r="K309" s="99"/>
      <c r="L309" s="99"/>
      <c r="M309" s="99"/>
      <c r="N309" s="99" t="str">
        <f>IFERROR(VLOOKUP(M309,'Descripción de trabajo'!$B$2:$D$1222,2,FALSE),"")</f>
        <v/>
      </c>
      <c r="O309" s="99"/>
      <c r="P309" s="100"/>
      <c r="Q309" s="99"/>
      <c r="R309" s="99" t="str">
        <f>IFERROR(VLOOKUP($M309,'Descripción de trabajo'!$B$2:$D$10485,3,FALSE),"")</f>
        <v/>
      </c>
      <c r="S309" s="99" t="str">
        <f>IFERROR(VLOOKUP($B309,ÁREAS!$B$2:$L$61,5,FALSE),"")</f>
        <v/>
      </c>
      <c r="T309" s="99" t="str">
        <f>IFERROR(VLOOKUP($B309,ÁREAS!$B$2:$L$61,6,FALSE),"")</f>
        <v/>
      </c>
      <c r="U309" s="99" t="str">
        <f>IFERROR(VLOOKUP($B309,ÁREAS!$B$2:$L$61,7,FALSE),"")</f>
        <v/>
      </c>
      <c r="V309" s="99" t="str">
        <f>IFERROR(VLOOKUP($B309,ÁREAS!$B$2:$L$61,8,FALSE),"")</f>
        <v/>
      </c>
      <c r="W309" s="99" t="str">
        <f>IFERROR(VLOOKUP($B309,ÁREAS!$B$2:$L$61,9,FALSE),"")</f>
        <v/>
      </c>
      <c r="X309" s="99" t="str">
        <f>IFERROR(VLOOKUP($B309,ÁREAS!$B$2:$L$61,4,FALSE),"")</f>
        <v/>
      </c>
      <c r="Y309" s="99" t="str">
        <f>IFERROR(VLOOKUP($B309,ÁREAS!$B$2:$L$61,10,FALSE),"")</f>
        <v/>
      </c>
      <c r="Z309" s="99" t="str">
        <f>IFERROR(VLOOKUP($B309,ÁREAS!$B$2:$L$61,11,FALSE),"")</f>
        <v/>
      </c>
      <c r="AA309" s="99" t="str">
        <f>IFERROR(VLOOKUP($B309,ÁREAS!$B$2:$M$61,12,FALSE),"")</f>
        <v/>
      </c>
      <c r="AB309" s="99"/>
    </row>
    <row r="310" spans="1:28" s="101" customFormat="1" ht="24.6" customHeight="1" x14ac:dyDescent="0.3">
      <c r="A310" s="30">
        <v>308</v>
      </c>
      <c r="B310" s="99"/>
      <c r="C310" s="99"/>
      <c r="D310" s="99" t="str">
        <f>IFERROR(VLOOKUP(B310,ÁREAS!$B$2:$D$61,3,FALSE),"")</f>
        <v/>
      </c>
      <c r="E310" s="99"/>
      <c r="F310" s="99"/>
      <c r="G310" s="99"/>
      <c r="H310" s="99"/>
      <c r="I310" s="99"/>
      <c r="J310" s="99"/>
      <c r="K310" s="99"/>
      <c r="L310" s="99"/>
      <c r="M310" s="99"/>
      <c r="N310" s="99" t="str">
        <f>IFERROR(VLOOKUP(M310,'Descripción de trabajo'!$B$2:$D$1222,2,FALSE),"")</f>
        <v/>
      </c>
      <c r="O310" s="99"/>
      <c r="P310" s="100"/>
      <c r="Q310" s="99"/>
      <c r="R310" s="99" t="str">
        <f>IFERROR(VLOOKUP($M310,'Descripción de trabajo'!$B$2:$D$10485,3,FALSE),"")</f>
        <v/>
      </c>
      <c r="S310" s="99" t="str">
        <f>IFERROR(VLOOKUP($B310,ÁREAS!$B$2:$L$61,5,FALSE),"")</f>
        <v/>
      </c>
      <c r="T310" s="99" t="str">
        <f>IFERROR(VLOOKUP($B310,ÁREAS!$B$2:$L$61,6,FALSE),"")</f>
        <v/>
      </c>
      <c r="U310" s="99" t="str">
        <f>IFERROR(VLOOKUP($B310,ÁREAS!$B$2:$L$61,7,FALSE),"")</f>
        <v/>
      </c>
      <c r="V310" s="99" t="str">
        <f>IFERROR(VLOOKUP($B310,ÁREAS!$B$2:$L$61,8,FALSE),"")</f>
        <v/>
      </c>
      <c r="W310" s="99" t="str">
        <f>IFERROR(VLOOKUP($B310,ÁREAS!$B$2:$L$61,9,FALSE),"")</f>
        <v/>
      </c>
      <c r="X310" s="99" t="str">
        <f>IFERROR(VLOOKUP($B310,ÁREAS!$B$2:$L$61,4,FALSE),"")</f>
        <v/>
      </c>
      <c r="Y310" s="99" t="str">
        <f>IFERROR(VLOOKUP($B310,ÁREAS!$B$2:$L$61,10,FALSE),"")</f>
        <v/>
      </c>
      <c r="Z310" s="99" t="str">
        <f>IFERROR(VLOOKUP($B310,ÁREAS!$B$2:$L$61,11,FALSE),"")</f>
        <v/>
      </c>
      <c r="AA310" s="99" t="str">
        <f>IFERROR(VLOOKUP($B310,ÁREAS!$B$2:$M$61,12,FALSE),"")</f>
        <v/>
      </c>
      <c r="AB310" s="99"/>
    </row>
    <row r="311" spans="1:28" s="101" customFormat="1" ht="24.6" customHeight="1" x14ac:dyDescent="0.3">
      <c r="A311" s="30">
        <v>309</v>
      </c>
      <c r="B311" s="99"/>
      <c r="C311" s="99"/>
      <c r="D311" s="99" t="str">
        <f>IFERROR(VLOOKUP(B311,ÁREAS!$B$2:$D$61,3,FALSE),"")</f>
        <v/>
      </c>
      <c r="E311" s="99"/>
      <c r="F311" s="99"/>
      <c r="G311" s="99"/>
      <c r="H311" s="99"/>
      <c r="I311" s="99"/>
      <c r="J311" s="99"/>
      <c r="K311" s="99"/>
      <c r="L311" s="99"/>
      <c r="M311" s="99"/>
      <c r="N311" s="99" t="str">
        <f>IFERROR(VLOOKUP(M311,'Descripción de trabajo'!$B$2:$D$1222,2,FALSE),"")</f>
        <v/>
      </c>
      <c r="O311" s="99"/>
      <c r="P311" s="100"/>
      <c r="Q311" s="99"/>
      <c r="R311" s="99" t="str">
        <f>IFERROR(VLOOKUP($M311,'Descripción de trabajo'!$B$2:$D$10485,3,FALSE),"")</f>
        <v/>
      </c>
      <c r="S311" s="99" t="str">
        <f>IFERROR(VLOOKUP($B311,ÁREAS!$B$2:$L$61,5,FALSE),"")</f>
        <v/>
      </c>
      <c r="T311" s="99" t="str">
        <f>IFERROR(VLOOKUP($B311,ÁREAS!$B$2:$L$61,6,FALSE),"")</f>
        <v/>
      </c>
      <c r="U311" s="99" t="str">
        <f>IFERROR(VLOOKUP($B311,ÁREAS!$B$2:$L$61,7,FALSE),"")</f>
        <v/>
      </c>
      <c r="V311" s="99" t="str">
        <f>IFERROR(VLOOKUP($B311,ÁREAS!$B$2:$L$61,8,FALSE),"")</f>
        <v/>
      </c>
      <c r="W311" s="99" t="str">
        <f>IFERROR(VLOOKUP($B311,ÁREAS!$B$2:$L$61,9,FALSE),"")</f>
        <v/>
      </c>
      <c r="X311" s="99" t="str">
        <f>IFERROR(VLOOKUP($B311,ÁREAS!$B$2:$L$61,4,FALSE),"")</f>
        <v/>
      </c>
      <c r="Y311" s="99" t="str">
        <f>IFERROR(VLOOKUP($B311,ÁREAS!$B$2:$L$61,10,FALSE),"")</f>
        <v/>
      </c>
      <c r="Z311" s="99" t="str">
        <f>IFERROR(VLOOKUP($B311,ÁREAS!$B$2:$L$61,11,FALSE),"")</f>
        <v/>
      </c>
      <c r="AA311" s="99" t="str">
        <f>IFERROR(VLOOKUP($B311,ÁREAS!$B$2:$M$61,12,FALSE),"")</f>
        <v/>
      </c>
      <c r="AB311" s="99"/>
    </row>
    <row r="312" spans="1:28" s="101" customFormat="1" ht="24.6" customHeight="1" x14ac:dyDescent="0.3">
      <c r="A312" s="30">
        <v>310</v>
      </c>
      <c r="B312" s="99"/>
      <c r="C312" s="99"/>
      <c r="D312" s="99" t="str">
        <f>IFERROR(VLOOKUP(B312,ÁREAS!$B$2:$D$61,3,FALSE),"")</f>
        <v/>
      </c>
      <c r="E312" s="99"/>
      <c r="F312" s="99"/>
      <c r="G312" s="99"/>
      <c r="H312" s="99"/>
      <c r="I312" s="99"/>
      <c r="J312" s="99"/>
      <c r="K312" s="99"/>
      <c r="L312" s="99"/>
      <c r="M312" s="99"/>
      <c r="N312" s="99" t="str">
        <f>IFERROR(VLOOKUP(M312,'Descripción de trabajo'!$B$2:$D$1222,2,FALSE),"")</f>
        <v/>
      </c>
      <c r="O312" s="99"/>
      <c r="P312" s="100"/>
      <c r="Q312" s="99"/>
      <c r="R312" s="99" t="str">
        <f>IFERROR(VLOOKUP($M312,'Descripción de trabajo'!$B$2:$D$10485,3,FALSE),"")</f>
        <v/>
      </c>
      <c r="S312" s="99" t="str">
        <f>IFERROR(VLOOKUP($B312,ÁREAS!$B$2:$L$61,5,FALSE),"")</f>
        <v/>
      </c>
      <c r="T312" s="99" t="str">
        <f>IFERROR(VLOOKUP($B312,ÁREAS!$B$2:$L$61,6,FALSE),"")</f>
        <v/>
      </c>
      <c r="U312" s="99" t="str">
        <f>IFERROR(VLOOKUP($B312,ÁREAS!$B$2:$L$61,7,FALSE),"")</f>
        <v/>
      </c>
      <c r="V312" s="99" t="str">
        <f>IFERROR(VLOOKUP($B312,ÁREAS!$B$2:$L$61,8,FALSE),"")</f>
        <v/>
      </c>
      <c r="W312" s="99" t="str">
        <f>IFERROR(VLOOKUP($B312,ÁREAS!$B$2:$L$61,9,FALSE),"")</f>
        <v/>
      </c>
      <c r="X312" s="99" t="str">
        <f>IFERROR(VLOOKUP($B312,ÁREAS!$B$2:$L$61,4,FALSE),"")</f>
        <v/>
      </c>
      <c r="Y312" s="99" t="str">
        <f>IFERROR(VLOOKUP($B312,ÁREAS!$B$2:$L$61,10,FALSE),"")</f>
        <v/>
      </c>
      <c r="Z312" s="99" t="str">
        <f>IFERROR(VLOOKUP($B312,ÁREAS!$B$2:$L$61,11,FALSE),"")</f>
        <v/>
      </c>
      <c r="AA312" s="99" t="str">
        <f>IFERROR(VLOOKUP($B312,ÁREAS!$B$2:$M$61,12,FALSE),"")</f>
        <v/>
      </c>
      <c r="AB312" s="99"/>
    </row>
    <row r="313" spans="1:28" s="101" customFormat="1" ht="24.6" customHeight="1" x14ac:dyDescent="0.3">
      <c r="A313" s="30">
        <v>311</v>
      </c>
      <c r="B313" s="99"/>
      <c r="C313" s="99"/>
      <c r="D313" s="99" t="str">
        <f>IFERROR(VLOOKUP(B313,ÁREAS!$B$2:$D$61,3,FALSE),"")</f>
        <v/>
      </c>
      <c r="E313" s="99"/>
      <c r="F313" s="99"/>
      <c r="G313" s="99"/>
      <c r="H313" s="99"/>
      <c r="I313" s="99"/>
      <c r="J313" s="99"/>
      <c r="K313" s="99"/>
      <c r="L313" s="99"/>
      <c r="M313" s="99"/>
      <c r="N313" s="99" t="str">
        <f>IFERROR(VLOOKUP(M313,'Descripción de trabajo'!$B$2:$D$1222,2,FALSE),"")</f>
        <v/>
      </c>
      <c r="O313" s="99"/>
      <c r="P313" s="100"/>
      <c r="Q313" s="99"/>
      <c r="R313" s="99" t="str">
        <f>IFERROR(VLOOKUP($M313,'Descripción de trabajo'!$B$2:$D$10485,3,FALSE),"")</f>
        <v/>
      </c>
      <c r="S313" s="99" t="str">
        <f>IFERROR(VLOOKUP($B313,ÁREAS!$B$2:$L$61,5,FALSE),"")</f>
        <v/>
      </c>
      <c r="T313" s="99" t="str">
        <f>IFERROR(VLOOKUP($B313,ÁREAS!$B$2:$L$61,6,FALSE),"")</f>
        <v/>
      </c>
      <c r="U313" s="99" t="str">
        <f>IFERROR(VLOOKUP($B313,ÁREAS!$B$2:$L$61,7,FALSE),"")</f>
        <v/>
      </c>
      <c r="V313" s="99" t="str">
        <f>IFERROR(VLOOKUP($B313,ÁREAS!$B$2:$L$61,8,FALSE),"")</f>
        <v/>
      </c>
      <c r="W313" s="99" t="str">
        <f>IFERROR(VLOOKUP($B313,ÁREAS!$B$2:$L$61,9,FALSE),"")</f>
        <v/>
      </c>
      <c r="X313" s="99" t="str">
        <f>IFERROR(VLOOKUP($B313,ÁREAS!$B$2:$L$61,4,FALSE),"")</f>
        <v/>
      </c>
      <c r="Y313" s="99" t="str">
        <f>IFERROR(VLOOKUP($B313,ÁREAS!$B$2:$L$61,10,FALSE),"")</f>
        <v/>
      </c>
      <c r="Z313" s="99" t="str">
        <f>IFERROR(VLOOKUP($B313,ÁREAS!$B$2:$L$61,11,FALSE),"")</f>
        <v/>
      </c>
      <c r="AA313" s="99" t="str">
        <f>IFERROR(VLOOKUP($B313,ÁREAS!$B$2:$M$61,12,FALSE),"")</f>
        <v/>
      </c>
      <c r="AB313" s="99"/>
    </row>
    <row r="314" spans="1:28" s="101" customFormat="1" ht="24.6" customHeight="1" x14ac:dyDescent="0.3">
      <c r="A314" s="30">
        <v>312</v>
      </c>
      <c r="B314" s="99"/>
      <c r="C314" s="99"/>
      <c r="D314" s="99" t="str">
        <f>IFERROR(VLOOKUP(B314,ÁREAS!$B$2:$D$61,3,FALSE),"")</f>
        <v/>
      </c>
      <c r="E314" s="99"/>
      <c r="F314" s="99"/>
      <c r="G314" s="99"/>
      <c r="H314" s="99"/>
      <c r="I314" s="99"/>
      <c r="J314" s="99"/>
      <c r="K314" s="99"/>
      <c r="L314" s="99"/>
      <c r="M314" s="99"/>
      <c r="N314" s="99" t="str">
        <f>IFERROR(VLOOKUP(M314,'Descripción de trabajo'!$B$2:$D$1222,2,FALSE),"")</f>
        <v/>
      </c>
      <c r="O314" s="99"/>
      <c r="P314" s="100"/>
      <c r="Q314" s="99"/>
      <c r="R314" s="99" t="str">
        <f>IFERROR(VLOOKUP($M314,'Descripción de trabajo'!$B$2:$D$10485,3,FALSE),"")</f>
        <v/>
      </c>
      <c r="S314" s="99" t="str">
        <f>IFERROR(VLOOKUP($B314,ÁREAS!$B$2:$L$61,5,FALSE),"")</f>
        <v/>
      </c>
      <c r="T314" s="99" t="str">
        <f>IFERROR(VLOOKUP($B314,ÁREAS!$B$2:$L$61,6,FALSE),"")</f>
        <v/>
      </c>
      <c r="U314" s="99" t="str">
        <f>IFERROR(VLOOKUP($B314,ÁREAS!$B$2:$L$61,7,FALSE),"")</f>
        <v/>
      </c>
      <c r="V314" s="99" t="str">
        <f>IFERROR(VLOOKUP($B314,ÁREAS!$B$2:$L$61,8,FALSE),"")</f>
        <v/>
      </c>
      <c r="W314" s="99" t="str">
        <f>IFERROR(VLOOKUP($B314,ÁREAS!$B$2:$L$61,9,FALSE),"")</f>
        <v/>
      </c>
      <c r="X314" s="99" t="str">
        <f>IFERROR(VLOOKUP($B314,ÁREAS!$B$2:$L$61,4,FALSE),"")</f>
        <v/>
      </c>
      <c r="Y314" s="99" t="str">
        <f>IFERROR(VLOOKUP($B314,ÁREAS!$B$2:$L$61,10,FALSE),"")</f>
        <v/>
      </c>
      <c r="Z314" s="99" t="str">
        <f>IFERROR(VLOOKUP($B314,ÁREAS!$B$2:$L$61,11,FALSE),"")</f>
        <v/>
      </c>
      <c r="AA314" s="99" t="str">
        <f>IFERROR(VLOOKUP($B314,ÁREAS!$B$2:$M$61,12,FALSE),"")</f>
        <v/>
      </c>
      <c r="AB314" s="99"/>
    </row>
    <row r="315" spans="1:28" s="101" customFormat="1" ht="24.6" customHeight="1" x14ac:dyDescent="0.3">
      <c r="A315" s="30">
        <v>313</v>
      </c>
      <c r="B315" s="99"/>
      <c r="C315" s="99"/>
      <c r="D315" s="99" t="str">
        <f>IFERROR(VLOOKUP(B315,ÁREAS!$B$2:$D$61,3,FALSE),"")</f>
        <v/>
      </c>
      <c r="E315" s="99"/>
      <c r="F315" s="99"/>
      <c r="G315" s="99"/>
      <c r="H315" s="99"/>
      <c r="I315" s="99"/>
      <c r="J315" s="99"/>
      <c r="K315" s="99"/>
      <c r="L315" s="99"/>
      <c r="M315" s="99"/>
      <c r="N315" s="99" t="str">
        <f>IFERROR(VLOOKUP(M315,'Descripción de trabajo'!$B$2:$D$1222,2,FALSE),"")</f>
        <v/>
      </c>
      <c r="O315" s="99"/>
      <c r="P315" s="100"/>
      <c r="Q315" s="99"/>
      <c r="R315" s="99" t="str">
        <f>IFERROR(VLOOKUP($M315,'Descripción de trabajo'!$B$2:$D$10485,3,FALSE),"")</f>
        <v/>
      </c>
      <c r="S315" s="99" t="str">
        <f>IFERROR(VLOOKUP($B315,ÁREAS!$B$2:$L$61,5,FALSE),"")</f>
        <v/>
      </c>
      <c r="T315" s="99" t="str">
        <f>IFERROR(VLOOKUP($B315,ÁREAS!$B$2:$L$61,6,FALSE),"")</f>
        <v/>
      </c>
      <c r="U315" s="99" t="str">
        <f>IFERROR(VLOOKUP($B315,ÁREAS!$B$2:$L$61,7,FALSE),"")</f>
        <v/>
      </c>
      <c r="V315" s="99" t="str">
        <f>IFERROR(VLOOKUP($B315,ÁREAS!$B$2:$L$61,8,FALSE),"")</f>
        <v/>
      </c>
      <c r="W315" s="99" t="str">
        <f>IFERROR(VLOOKUP($B315,ÁREAS!$B$2:$L$61,9,FALSE),"")</f>
        <v/>
      </c>
      <c r="X315" s="99" t="str">
        <f>IFERROR(VLOOKUP($B315,ÁREAS!$B$2:$L$61,4,FALSE),"")</f>
        <v/>
      </c>
      <c r="Y315" s="99" t="str">
        <f>IFERROR(VLOOKUP($B315,ÁREAS!$B$2:$L$61,10,FALSE),"")</f>
        <v/>
      </c>
      <c r="Z315" s="99" t="str">
        <f>IFERROR(VLOOKUP($B315,ÁREAS!$B$2:$L$61,11,FALSE),"")</f>
        <v/>
      </c>
      <c r="AA315" s="99" t="str">
        <f>IFERROR(VLOOKUP($B315,ÁREAS!$B$2:$M$61,12,FALSE),"")</f>
        <v/>
      </c>
      <c r="AB315" s="99"/>
    </row>
    <row r="316" spans="1:28" s="101" customFormat="1" ht="24.6" customHeight="1" x14ac:dyDescent="0.3">
      <c r="A316" s="30">
        <v>314</v>
      </c>
      <c r="B316" s="99"/>
      <c r="C316" s="99"/>
      <c r="D316" s="99" t="str">
        <f>IFERROR(VLOOKUP(B316,ÁREAS!$B$2:$D$61,3,FALSE),"")</f>
        <v/>
      </c>
      <c r="E316" s="99"/>
      <c r="F316" s="99"/>
      <c r="G316" s="99"/>
      <c r="H316" s="99"/>
      <c r="I316" s="99"/>
      <c r="J316" s="99"/>
      <c r="K316" s="99"/>
      <c r="L316" s="99"/>
      <c r="M316" s="99"/>
      <c r="N316" s="99" t="str">
        <f>IFERROR(VLOOKUP(M316,'Descripción de trabajo'!$B$2:$D$1222,2,FALSE),"")</f>
        <v/>
      </c>
      <c r="O316" s="99"/>
      <c r="P316" s="100"/>
      <c r="Q316" s="99"/>
      <c r="R316" s="99" t="str">
        <f>IFERROR(VLOOKUP($M316,'Descripción de trabajo'!$B$2:$D$10485,3,FALSE),"")</f>
        <v/>
      </c>
      <c r="S316" s="99" t="str">
        <f>IFERROR(VLOOKUP($B316,ÁREAS!$B$2:$L$61,5,FALSE),"")</f>
        <v/>
      </c>
      <c r="T316" s="99" t="str">
        <f>IFERROR(VLOOKUP($B316,ÁREAS!$B$2:$L$61,6,FALSE),"")</f>
        <v/>
      </c>
      <c r="U316" s="99" t="str">
        <f>IFERROR(VLOOKUP($B316,ÁREAS!$B$2:$L$61,7,FALSE),"")</f>
        <v/>
      </c>
      <c r="V316" s="99" t="str">
        <f>IFERROR(VLOOKUP($B316,ÁREAS!$B$2:$L$61,8,FALSE),"")</f>
        <v/>
      </c>
      <c r="W316" s="99" t="str">
        <f>IFERROR(VLOOKUP($B316,ÁREAS!$B$2:$L$61,9,FALSE),"")</f>
        <v/>
      </c>
      <c r="X316" s="99" t="str">
        <f>IFERROR(VLOOKUP($B316,ÁREAS!$B$2:$L$61,4,FALSE),"")</f>
        <v/>
      </c>
      <c r="Y316" s="99" t="str">
        <f>IFERROR(VLOOKUP($B316,ÁREAS!$B$2:$L$61,10,FALSE),"")</f>
        <v/>
      </c>
      <c r="Z316" s="99" t="str">
        <f>IFERROR(VLOOKUP($B316,ÁREAS!$B$2:$L$61,11,FALSE),"")</f>
        <v/>
      </c>
      <c r="AA316" s="99" t="str">
        <f>IFERROR(VLOOKUP($B316,ÁREAS!$B$2:$M$61,12,FALSE),"")</f>
        <v/>
      </c>
      <c r="AB316" s="99"/>
    </row>
    <row r="317" spans="1:28" s="101" customFormat="1" ht="24.6" customHeight="1" x14ac:dyDescent="0.3">
      <c r="A317" s="30">
        <v>315</v>
      </c>
      <c r="B317" s="99"/>
      <c r="C317" s="99"/>
      <c r="D317" s="99" t="str">
        <f>IFERROR(VLOOKUP(B317,ÁREAS!$B$2:$D$61,3,FALSE),"")</f>
        <v/>
      </c>
      <c r="E317" s="99"/>
      <c r="F317" s="99"/>
      <c r="G317" s="99"/>
      <c r="H317" s="99"/>
      <c r="I317" s="99"/>
      <c r="J317" s="99"/>
      <c r="K317" s="99"/>
      <c r="L317" s="99"/>
      <c r="M317" s="99"/>
      <c r="N317" s="99" t="str">
        <f>IFERROR(VLOOKUP(M317,'Descripción de trabajo'!$B$2:$D$1222,2,FALSE),"")</f>
        <v/>
      </c>
      <c r="O317" s="99"/>
      <c r="P317" s="100"/>
      <c r="Q317" s="99"/>
      <c r="R317" s="99" t="str">
        <f>IFERROR(VLOOKUP($M317,'Descripción de trabajo'!$B$2:$D$10485,3,FALSE),"")</f>
        <v/>
      </c>
      <c r="S317" s="99" t="str">
        <f>IFERROR(VLOOKUP($B317,ÁREAS!$B$2:$L$61,5,FALSE),"")</f>
        <v/>
      </c>
      <c r="T317" s="99" t="str">
        <f>IFERROR(VLOOKUP($B317,ÁREAS!$B$2:$L$61,6,FALSE),"")</f>
        <v/>
      </c>
      <c r="U317" s="99" t="str">
        <f>IFERROR(VLOOKUP($B317,ÁREAS!$B$2:$L$61,7,FALSE),"")</f>
        <v/>
      </c>
      <c r="V317" s="99" t="str">
        <f>IFERROR(VLOOKUP($B317,ÁREAS!$B$2:$L$61,8,FALSE),"")</f>
        <v/>
      </c>
      <c r="W317" s="99" t="str">
        <f>IFERROR(VLOOKUP($B317,ÁREAS!$B$2:$L$61,9,FALSE),"")</f>
        <v/>
      </c>
      <c r="X317" s="99" t="str">
        <f>IFERROR(VLOOKUP($B317,ÁREAS!$B$2:$L$61,4,FALSE),"")</f>
        <v/>
      </c>
      <c r="Y317" s="99" t="str">
        <f>IFERROR(VLOOKUP($B317,ÁREAS!$B$2:$L$61,10,FALSE),"")</f>
        <v/>
      </c>
      <c r="Z317" s="99" t="str">
        <f>IFERROR(VLOOKUP($B317,ÁREAS!$B$2:$L$61,11,FALSE),"")</f>
        <v/>
      </c>
      <c r="AA317" s="99" t="str">
        <f>IFERROR(VLOOKUP($B317,ÁREAS!$B$2:$M$61,12,FALSE),"")</f>
        <v/>
      </c>
      <c r="AB317" s="99"/>
    </row>
    <row r="318" spans="1:28" s="101" customFormat="1" ht="24.6" customHeight="1" x14ac:dyDescent="0.3">
      <c r="A318" s="30">
        <v>316</v>
      </c>
      <c r="B318" s="99"/>
      <c r="C318" s="99"/>
      <c r="D318" s="99" t="str">
        <f>IFERROR(VLOOKUP(B318,ÁREAS!$B$2:$D$61,3,FALSE),"")</f>
        <v/>
      </c>
      <c r="E318" s="99"/>
      <c r="F318" s="99"/>
      <c r="G318" s="99"/>
      <c r="H318" s="99"/>
      <c r="I318" s="99"/>
      <c r="J318" s="99"/>
      <c r="K318" s="99"/>
      <c r="L318" s="99"/>
      <c r="M318" s="99"/>
      <c r="N318" s="99" t="str">
        <f>IFERROR(VLOOKUP(M318,'Descripción de trabajo'!$B$2:$D$1222,2,FALSE),"")</f>
        <v/>
      </c>
      <c r="O318" s="99"/>
      <c r="P318" s="100"/>
      <c r="Q318" s="99"/>
      <c r="R318" s="99" t="str">
        <f>IFERROR(VLOOKUP($M318,'Descripción de trabajo'!$B$2:$D$10485,3,FALSE),"")</f>
        <v/>
      </c>
      <c r="S318" s="99" t="str">
        <f>IFERROR(VLOOKUP($B318,ÁREAS!$B$2:$L$61,5,FALSE),"")</f>
        <v/>
      </c>
      <c r="T318" s="99" t="str">
        <f>IFERROR(VLOOKUP($B318,ÁREAS!$B$2:$L$61,6,FALSE),"")</f>
        <v/>
      </c>
      <c r="U318" s="99" t="str">
        <f>IFERROR(VLOOKUP($B318,ÁREAS!$B$2:$L$61,7,FALSE),"")</f>
        <v/>
      </c>
      <c r="V318" s="99" t="str">
        <f>IFERROR(VLOOKUP($B318,ÁREAS!$B$2:$L$61,8,FALSE),"")</f>
        <v/>
      </c>
      <c r="W318" s="99" t="str">
        <f>IFERROR(VLOOKUP($B318,ÁREAS!$B$2:$L$61,9,FALSE),"")</f>
        <v/>
      </c>
      <c r="X318" s="99" t="str">
        <f>IFERROR(VLOOKUP($B318,ÁREAS!$B$2:$L$61,4,FALSE),"")</f>
        <v/>
      </c>
      <c r="Y318" s="99" t="str">
        <f>IFERROR(VLOOKUP($B318,ÁREAS!$B$2:$L$61,10,FALSE),"")</f>
        <v/>
      </c>
      <c r="Z318" s="99" t="str">
        <f>IFERROR(VLOOKUP($B318,ÁREAS!$B$2:$L$61,11,FALSE),"")</f>
        <v/>
      </c>
      <c r="AA318" s="99" t="str">
        <f>IFERROR(VLOOKUP($B318,ÁREAS!$B$2:$M$61,12,FALSE),"")</f>
        <v/>
      </c>
      <c r="AB318" s="99"/>
    </row>
    <row r="319" spans="1:28" s="101" customFormat="1" ht="24.6" customHeight="1" x14ac:dyDescent="0.3">
      <c r="A319" s="30">
        <v>317</v>
      </c>
      <c r="B319" s="99"/>
      <c r="C319" s="99"/>
      <c r="D319" s="99" t="str">
        <f>IFERROR(VLOOKUP(B319,ÁREAS!$B$2:$D$61,3,FALSE),"")</f>
        <v/>
      </c>
      <c r="E319" s="99"/>
      <c r="F319" s="99"/>
      <c r="G319" s="99"/>
      <c r="H319" s="99"/>
      <c r="I319" s="99"/>
      <c r="J319" s="99"/>
      <c r="K319" s="99"/>
      <c r="L319" s="99"/>
      <c r="M319" s="99"/>
      <c r="N319" s="99" t="str">
        <f>IFERROR(VLOOKUP(M319,'Descripción de trabajo'!$B$2:$D$1222,2,FALSE),"")</f>
        <v/>
      </c>
      <c r="O319" s="99"/>
      <c r="P319" s="100"/>
      <c r="Q319" s="99"/>
      <c r="R319" s="99" t="str">
        <f>IFERROR(VLOOKUP($M319,'Descripción de trabajo'!$B$2:$D$10485,3,FALSE),"")</f>
        <v/>
      </c>
      <c r="S319" s="99" t="str">
        <f>IFERROR(VLOOKUP($B319,ÁREAS!$B$2:$L$61,5,FALSE),"")</f>
        <v/>
      </c>
      <c r="T319" s="99" t="str">
        <f>IFERROR(VLOOKUP($B319,ÁREAS!$B$2:$L$61,6,FALSE),"")</f>
        <v/>
      </c>
      <c r="U319" s="99" t="str">
        <f>IFERROR(VLOOKUP($B319,ÁREAS!$B$2:$L$61,7,FALSE),"")</f>
        <v/>
      </c>
      <c r="V319" s="99" t="str">
        <f>IFERROR(VLOOKUP($B319,ÁREAS!$B$2:$L$61,8,FALSE),"")</f>
        <v/>
      </c>
      <c r="W319" s="99" t="str">
        <f>IFERROR(VLOOKUP($B319,ÁREAS!$B$2:$L$61,9,FALSE),"")</f>
        <v/>
      </c>
      <c r="X319" s="99" t="str">
        <f>IFERROR(VLOOKUP($B319,ÁREAS!$B$2:$L$61,4,FALSE),"")</f>
        <v/>
      </c>
      <c r="Y319" s="99" t="str">
        <f>IFERROR(VLOOKUP($B319,ÁREAS!$B$2:$L$61,10,FALSE),"")</f>
        <v/>
      </c>
      <c r="Z319" s="99" t="str">
        <f>IFERROR(VLOOKUP($B319,ÁREAS!$B$2:$L$61,11,FALSE),"")</f>
        <v/>
      </c>
      <c r="AA319" s="99" t="str">
        <f>IFERROR(VLOOKUP($B319,ÁREAS!$B$2:$M$61,12,FALSE),"")</f>
        <v/>
      </c>
      <c r="AB319" s="99"/>
    </row>
    <row r="320" spans="1:28" s="101" customFormat="1" ht="24.6" customHeight="1" x14ac:dyDescent="0.3">
      <c r="A320" s="30">
        <v>318</v>
      </c>
      <c r="B320" s="99"/>
      <c r="C320" s="99"/>
      <c r="D320" s="99" t="str">
        <f>IFERROR(VLOOKUP(B320,ÁREAS!$B$2:$D$61,3,FALSE),"")</f>
        <v/>
      </c>
      <c r="E320" s="99"/>
      <c r="F320" s="99"/>
      <c r="G320" s="99"/>
      <c r="H320" s="99"/>
      <c r="I320" s="99"/>
      <c r="J320" s="99"/>
      <c r="K320" s="99"/>
      <c r="L320" s="99"/>
      <c r="M320" s="99"/>
      <c r="N320" s="99" t="str">
        <f>IFERROR(VLOOKUP(M320,'Descripción de trabajo'!$B$2:$D$1222,2,FALSE),"")</f>
        <v/>
      </c>
      <c r="O320" s="99"/>
      <c r="P320" s="100"/>
      <c r="Q320" s="99"/>
      <c r="R320" s="99" t="str">
        <f>IFERROR(VLOOKUP($M320,'Descripción de trabajo'!$B$2:$D$10485,3,FALSE),"")</f>
        <v/>
      </c>
      <c r="S320" s="99" t="str">
        <f>IFERROR(VLOOKUP($B320,ÁREAS!$B$2:$L$61,5,FALSE),"")</f>
        <v/>
      </c>
      <c r="T320" s="99" t="str">
        <f>IFERROR(VLOOKUP($B320,ÁREAS!$B$2:$L$61,6,FALSE),"")</f>
        <v/>
      </c>
      <c r="U320" s="99" t="str">
        <f>IFERROR(VLOOKUP($B320,ÁREAS!$B$2:$L$61,7,FALSE),"")</f>
        <v/>
      </c>
      <c r="V320" s="99" t="str">
        <f>IFERROR(VLOOKUP($B320,ÁREAS!$B$2:$L$61,8,FALSE),"")</f>
        <v/>
      </c>
      <c r="W320" s="99" t="str">
        <f>IFERROR(VLOOKUP($B320,ÁREAS!$B$2:$L$61,9,FALSE),"")</f>
        <v/>
      </c>
      <c r="X320" s="99" t="str">
        <f>IFERROR(VLOOKUP($B320,ÁREAS!$B$2:$L$61,4,FALSE),"")</f>
        <v/>
      </c>
      <c r="Y320" s="99" t="str">
        <f>IFERROR(VLOOKUP($B320,ÁREAS!$B$2:$L$61,10,FALSE),"")</f>
        <v/>
      </c>
      <c r="Z320" s="99" t="str">
        <f>IFERROR(VLOOKUP($B320,ÁREAS!$B$2:$L$61,11,FALSE),"")</f>
        <v/>
      </c>
      <c r="AA320" s="99" t="str">
        <f>IFERROR(VLOOKUP($B320,ÁREAS!$B$2:$M$61,12,FALSE),"")</f>
        <v/>
      </c>
      <c r="AB320" s="99"/>
    </row>
    <row r="321" spans="1:28" s="101" customFormat="1" ht="24.6" customHeight="1" x14ac:dyDescent="0.3">
      <c r="A321" s="30">
        <v>319</v>
      </c>
      <c r="B321" s="99"/>
      <c r="C321" s="99"/>
      <c r="D321" s="99" t="str">
        <f>IFERROR(VLOOKUP(B321,ÁREAS!$B$2:$D$61,3,FALSE),"")</f>
        <v/>
      </c>
      <c r="E321" s="99"/>
      <c r="F321" s="99"/>
      <c r="G321" s="99"/>
      <c r="H321" s="99"/>
      <c r="I321" s="99"/>
      <c r="J321" s="99"/>
      <c r="K321" s="99"/>
      <c r="L321" s="99"/>
      <c r="M321" s="99"/>
      <c r="N321" s="99" t="str">
        <f>IFERROR(VLOOKUP(M321,'Descripción de trabajo'!$B$2:$D$1222,2,FALSE),"")</f>
        <v/>
      </c>
      <c r="O321" s="99"/>
      <c r="P321" s="100"/>
      <c r="Q321" s="99"/>
      <c r="R321" s="99" t="str">
        <f>IFERROR(VLOOKUP($M321,'Descripción de trabajo'!$B$2:$D$10485,3,FALSE),"")</f>
        <v/>
      </c>
      <c r="S321" s="99" t="str">
        <f>IFERROR(VLOOKUP($B321,ÁREAS!$B$2:$L$61,5,FALSE),"")</f>
        <v/>
      </c>
      <c r="T321" s="99" t="str">
        <f>IFERROR(VLOOKUP($B321,ÁREAS!$B$2:$L$61,6,FALSE),"")</f>
        <v/>
      </c>
      <c r="U321" s="99" t="str">
        <f>IFERROR(VLOOKUP($B321,ÁREAS!$B$2:$L$61,7,FALSE),"")</f>
        <v/>
      </c>
      <c r="V321" s="99" t="str">
        <f>IFERROR(VLOOKUP($B321,ÁREAS!$B$2:$L$61,8,FALSE),"")</f>
        <v/>
      </c>
      <c r="W321" s="99" t="str">
        <f>IFERROR(VLOOKUP($B321,ÁREAS!$B$2:$L$61,9,FALSE),"")</f>
        <v/>
      </c>
      <c r="X321" s="99" t="str">
        <f>IFERROR(VLOOKUP($B321,ÁREAS!$B$2:$L$61,4,FALSE),"")</f>
        <v/>
      </c>
      <c r="Y321" s="99" t="str">
        <f>IFERROR(VLOOKUP($B321,ÁREAS!$B$2:$L$61,10,FALSE),"")</f>
        <v/>
      </c>
      <c r="Z321" s="99" t="str">
        <f>IFERROR(VLOOKUP($B321,ÁREAS!$B$2:$L$61,11,FALSE),"")</f>
        <v/>
      </c>
      <c r="AA321" s="99" t="str">
        <f>IFERROR(VLOOKUP($B321,ÁREAS!$B$2:$M$61,12,FALSE),"")</f>
        <v/>
      </c>
      <c r="AB321" s="99"/>
    </row>
    <row r="322" spans="1:28" s="101" customFormat="1" ht="24.6" customHeight="1" x14ac:dyDescent="0.3">
      <c r="A322" s="30">
        <v>320</v>
      </c>
      <c r="B322" s="99"/>
      <c r="C322" s="99"/>
      <c r="D322" s="99" t="str">
        <f>IFERROR(VLOOKUP(B322,ÁREAS!$B$2:$D$61,3,FALSE),"")</f>
        <v/>
      </c>
      <c r="E322" s="99"/>
      <c r="F322" s="99"/>
      <c r="G322" s="99"/>
      <c r="H322" s="99"/>
      <c r="I322" s="99"/>
      <c r="J322" s="99"/>
      <c r="K322" s="99"/>
      <c r="L322" s="99"/>
      <c r="M322" s="99"/>
      <c r="N322" s="99" t="str">
        <f>IFERROR(VLOOKUP(M322,'Descripción de trabajo'!$B$2:$D$1222,2,FALSE),"")</f>
        <v/>
      </c>
      <c r="O322" s="99"/>
      <c r="P322" s="100"/>
      <c r="Q322" s="99"/>
      <c r="R322" s="99" t="str">
        <f>IFERROR(VLOOKUP($M322,'Descripción de trabajo'!$B$2:$D$10485,3,FALSE),"")</f>
        <v/>
      </c>
      <c r="S322" s="99" t="str">
        <f>IFERROR(VLOOKUP($B322,ÁREAS!$B$2:$L$61,5,FALSE),"")</f>
        <v/>
      </c>
      <c r="T322" s="99" t="str">
        <f>IFERROR(VLOOKUP($B322,ÁREAS!$B$2:$L$61,6,FALSE),"")</f>
        <v/>
      </c>
      <c r="U322" s="99" t="str">
        <f>IFERROR(VLOOKUP($B322,ÁREAS!$B$2:$L$61,7,FALSE),"")</f>
        <v/>
      </c>
      <c r="V322" s="99" t="str">
        <f>IFERROR(VLOOKUP($B322,ÁREAS!$B$2:$L$61,8,FALSE),"")</f>
        <v/>
      </c>
      <c r="W322" s="99" t="str">
        <f>IFERROR(VLOOKUP($B322,ÁREAS!$B$2:$L$61,9,FALSE),"")</f>
        <v/>
      </c>
      <c r="X322" s="99" t="str">
        <f>IFERROR(VLOOKUP($B322,ÁREAS!$B$2:$L$61,4,FALSE),"")</f>
        <v/>
      </c>
      <c r="Y322" s="99" t="str">
        <f>IFERROR(VLOOKUP($B322,ÁREAS!$B$2:$L$61,10,FALSE),"")</f>
        <v/>
      </c>
      <c r="Z322" s="99" t="str">
        <f>IFERROR(VLOOKUP($B322,ÁREAS!$B$2:$L$61,11,FALSE),"")</f>
        <v/>
      </c>
      <c r="AA322" s="99" t="str">
        <f>IFERROR(VLOOKUP($B322,ÁREAS!$B$2:$M$61,12,FALSE),"")</f>
        <v/>
      </c>
      <c r="AB322" s="99"/>
    </row>
    <row r="323" spans="1:28" s="101" customFormat="1" ht="24.6" customHeight="1" x14ac:dyDescent="0.3">
      <c r="A323" s="30">
        <v>321</v>
      </c>
      <c r="B323" s="99"/>
      <c r="C323" s="99"/>
      <c r="D323" s="99" t="str">
        <f>IFERROR(VLOOKUP(B323,ÁREAS!$B$2:$D$61,3,FALSE),"")</f>
        <v/>
      </c>
      <c r="E323" s="99"/>
      <c r="F323" s="99"/>
      <c r="G323" s="99"/>
      <c r="H323" s="99"/>
      <c r="I323" s="99"/>
      <c r="J323" s="99"/>
      <c r="K323" s="99"/>
      <c r="L323" s="99"/>
      <c r="M323" s="99"/>
      <c r="N323" s="99" t="str">
        <f>IFERROR(VLOOKUP(M323,'Descripción de trabajo'!$B$2:$D$1222,2,FALSE),"")</f>
        <v/>
      </c>
      <c r="O323" s="99"/>
      <c r="P323" s="100"/>
      <c r="Q323" s="99"/>
      <c r="R323" s="99" t="str">
        <f>IFERROR(VLOOKUP($M323,'Descripción de trabajo'!$B$2:$D$10485,3,FALSE),"")</f>
        <v/>
      </c>
      <c r="S323" s="99" t="str">
        <f>IFERROR(VLOOKUP($B323,ÁREAS!$B$2:$L$61,5,FALSE),"")</f>
        <v/>
      </c>
      <c r="T323" s="99" t="str">
        <f>IFERROR(VLOOKUP($B323,ÁREAS!$B$2:$L$61,6,FALSE),"")</f>
        <v/>
      </c>
      <c r="U323" s="99" t="str">
        <f>IFERROR(VLOOKUP($B323,ÁREAS!$B$2:$L$61,7,FALSE),"")</f>
        <v/>
      </c>
      <c r="V323" s="99" t="str">
        <f>IFERROR(VLOOKUP($B323,ÁREAS!$B$2:$L$61,8,FALSE),"")</f>
        <v/>
      </c>
      <c r="W323" s="99" t="str">
        <f>IFERROR(VLOOKUP($B323,ÁREAS!$B$2:$L$61,9,FALSE),"")</f>
        <v/>
      </c>
      <c r="X323" s="99" t="str">
        <f>IFERROR(VLOOKUP($B323,ÁREAS!$B$2:$L$61,4,FALSE),"")</f>
        <v/>
      </c>
      <c r="Y323" s="99" t="str">
        <f>IFERROR(VLOOKUP($B323,ÁREAS!$B$2:$L$61,10,FALSE),"")</f>
        <v/>
      </c>
      <c r="Z323" s="99" t="str">
        <f>IFERROR(VLOOKUP($B323,ÁREAS!$B$2:$L$61,11,FALSE),"")</f>
        <v/>
      </c>
      <c r="AA323" s="99" t="str">
        <f>IFERROR(VLOOKUP($B323,ÁREAS!$B$2:$M$61,12,FALSE),"")</f>
        <v/>
      </c>
      <c r="AB323" s="99"/>
    </row>
    <row r="324" spans="1:28" s="101" customFormat="1" ht="24.6" customHeight="1" x14ac:dyDescent="0.3">
      <c r="A324" s="30">
        <v>322</v>
      </c>
      <c r="B324" s="99"/>
      <c r="C324" s="99"/>
      <c r="D324" s="99" t="str">
        <f>IFERROR(VLOOKUP(B324,ÁREAS!$B$2:$D$61,3,FALSE),"")</f>
        <v/>
      </c>
      <c r="E324" s="99"/>
      <c r="F324" s="99"/>
      <c r="G324" s="99"/>
      <c r="H324" s="99"/>
      <c r="I324" s="99"/>
      <c r="J324" s="99"/>
      <c r="K324" s="99"/>
      <c r="L324" s="99"/>
      <c r="M324" s="99"/>
      <c r="N324" s="99" t="str">
        <f>IFERROR(VLOOKUP(M324,'Descripción de trabajo'!$B$2:$D$1222,2,FALSE),"")</f>
        <v/>
      </c>
      <c r="O324" s="99"/>
      <c r="P324" s="100"/>
      <c r="Q324" s="99"/>
      <c r="R324" s="99" t="str">
        <f>IFERROR(VLOOKUP($M324,'Descripción de trabajo'!$B$2:$D$10485,3,FALSE),"")</f>
        <v/>
      </c>
      <c r="S324" s="99" t="str">
        <f>IFERROR(VLOOKUP($B324,ÁREAS!$B$2:$L$61,5,FALSE),"")</f>
        <v/>
      </c>
      <c r="T324" s="99" t="str">
        <f>IFERROR(VLOOKUP($B324,ÁREAS!$B$2:$L$61,6,FALSE),"")</f>
        <v/>
      </c>
      <c r="U324" s="99" t="str">
        <f>IFERROR(VLOOKUP($B324,ÁREAS!$B$2:$L$61,7,FALSE),"")</f>
        <v/>
      </c>
      <c r="V324" s="99" t="str">
        <f>IFERROR(VLOOKUP($B324,ÁREAS!$B$2:$L$61,8,FALSE),"")</f>
        <v/>
      </c>
      <c r="W324" s="99" t="str">
        <f>IFERROR(VLOOKUP($B324,ÁREAS!$B$2:$L$61,9,FALSE),"")</f>
        <v/>
      </c>
      <c r="X324" s="99" t="str">
        <f>IFERROR(VLOOKUP($B324,ÁREAS!$B$2:$L$61,4,FALSE),"")</f>
        <v/>
      </c>
      <c r="Y324" s="99" t="str">
        <f>IFERROR(VLOOKUP($B324,ÁREAS!$B$2:$L$61,10,FALSE),"")</f>
        <v/>
      </c>
      <c r="Z324" s="99" t="str">
        <f>IFERROR(VLOOKUP($B324,ÁREAS!$B$2:$L$61,11,FALSE),"")</f>
        <v/>
      </c>
      <c r="AA324" s="99" t="str">
        <f>IFERROR(VLOOKUP($B324,ÁREAS!$B$2:$M$61,12,FALSE),"")</f>
        <v/>
      </c>
      <c r="AB324" s="99"/>
    </row>
    <row r="325" spans="1:28" s="101" customFormat="1" ht="24.6" customHeight="1" x14ac:dyDescent="0.3">
      <c r="A325" s="30">
        <v>323</v>
      </c>
      <c r="B325" s="99"/>
      <c r="C325" s="99"/>
      <c r="D325" s="99" t="str">
        <f>IFERROR(VLOOKUP(B325,ÁREAS!$B$2:$D$61,3,FALSE),"")</f>
        <v/>
      </c>
      <c r="E325" s="99"/>
      <c r="F325" s="99"/>
      <c r="G325" s="99"/>
      <c r="H325" s="99"/>
      <c r="I325" s="99"/>
      <c r="J325" s="99"/>
      <c r="K325" s="99"/>
      <c r="L325" s="99"/>
      <c r="M325" s="99"/>
      <c r="N325" s="99" t="str">
        <f>IFERROR(VLOOKUP(M325,'Descripción de trabajo'!$B$2:$D$1222,2,FALSE),"")</f>
        <v/>
      </c>
      <c r="O325" s="99"/>
      <c r="P325" s="100"/>
      <c r="Q325" s="99"/>
      <c r="R325" s="99" t="str">
        <f>IFERROR(VLOOKUP($M325,'Descripción de trabajo'!$B$2:$D$10485,3,FALSE),"")</f>
        <v/>
      </c>
      <c r="S325" s="99" t="str">
        <f>IFERROR(VLOOKUP($B325,ÁREAS!$B$2:$L$61,5,FALSE),"")</f>
        <v/>
      </c>
      <c r="T325" s="99" t="str">
        <f>IFERROR(VLOOKUP($B325,ÁREAS!$B$2:$L$61,6,FALSE),"")</f>
        <v/>
      </c>
      <c r="U325" s="99" t="str">
        <f>IFERROR(VLOOKUP($B325,ÁREAS!$B$2:$L$61,7,FALSE),"")</f>
        <v/>
      </c>
      <c r="V325" s="99" t="str">
        <f>IFERROR(VLOOKUP($B325,ÁREAS!$B$2:$L$61,8,FALSE),"")</f>
        <v/>
      </c>
      <c r="W325" s="99" t="str">
        <f>IFERROR(VLOOKUP($B325,ÁREAS!$B$2:$L$61,9,FALSE),"")</f>
        <v/>
      </c>
      <c r="X325" s="99" t="str">
        <f>IFERROR(VLOOKUP($B325,ÁREAS!$B$2:$L$61,4,FALSE),"")</f>
        <v/>
      </c>
      <c r="Y325" s="99" t="str">
        <f>IFERROR(VLOOKUP($B325,ÁREAS!$B$2:$L$61,10,FALSE),"")</f>
        <v/>
      </c>
      <c r="Z325" s="99" t="str">
        <f>IFERROR(VLOOKUP($B325,ÁREAS!$B$2:$L$61,11,FALSE),"")</f>
        <v/>
      </c>
      <c r="AA325" s="99" t="str">
        <f>IFERROR(VLOOKUP($B325,ÁREAS!$B$2:$M$61,12,FALSE),"")</f>
        <v/>
      </c>
      <c r="AB325" s="99"/>
    </row>
    <row r="326" spans="1:28" s="101" customFormat="1" ht="24.6" customHeight="1" x14ac:dyDescent="0.3">
      <c r="A326" s="30">
        <v>324</v>
      </c>
      <c r="B326" s="99"/>
      <c r="C326" s="99"/>
      <c r="D326" s="99" t="str">
        <f>IFERROR(VLOOKUP(B326,ÁREAS!$B$2:$D$61,3,FALSE),"")</f>
        <v/>
      </c>
      <c r="E326" s="99"/>
      <c r="F326" s="99"/>
      <c r="G326" s="99"/>
      <c r="H326" s="99"/>
      <c r="I326" s="99"/>
      <c r="J326" s="99"/>
      <c r="K326" s="99"/>
      <c r="L326" s="99"/>
      <c r="M326" s="99"/>
      <c r="N326" s="99" t="str">
        <f>IFERROR(VLOOKUP(M326,'Descripción de trabajo'!$B$2:$D$1222,2,FALSE),"")</f>
        <v/>
      </c>
      <c r="O326" s="99"/>
      <c r="P326" s="100"/>
      <c r="Q326" s="99"/>
      <c r="R326" s="99" t="str">
        <f>IFERROR(VLOOKUP($M326,'Descripción de trabajo'!$B$2:$D$10485,3,FALSE),"")</f>
        <v/>
      </c>
      <c r="S326" s="99" t="str">
        <f>IFERROR(VLOOKUP($B326,ÁREAS!$B$2:$L$61,5,FALSE),"")</f>
        <v/>
      </c>
      <c r="T326" s="99" t="str">
        <f>IFERROR(VLOOKUP($B326,ÁREAS!$B$2:$L$61,6,FALSE),"")</f>
        <v/>
      </c>
      <c r="U326" s="99" t="str">
        <f>IFERROR(VLOOKUP($B326,ÁREAS!$B$2:$L$61,7,FALSE),"")</f>
        <v/>
      </c>
      <c r="V326" s="99" t="str">
        <f>IFERROR(VLOOKUP($B326,ÁREAS!$B$2:$L$61,8,FALSE),"")</f>
        <v/>
      </c>
      <c r="W326" s="99" t="str">
        <f>IFERROR(VLOOKUP($B326,ÁREAS!$B$2:$L$61,9,FALSE),"")</f>
        <v/>
      </c>
      <c r="X326" s="99" t="str">
        <f>IFERROR(VLOOKUP($B326,ÁREAS!$B$2:$L$61,4,FALSE),"")</f>
        <v/>
      </c>
      <c r="Y326" s="99" t="str">
        <f>IFERROR(VLOOKUP($B326,ÁREAS!$B$2:$L$61,10,FALSE),"")</f>
        <v/>
      </c>
      <c r="Z326" s="99" t="str">
        <f>IFERROR(VLOOKUP($B326,ÁREAS!$B$2:$L$61,11,FALSE),"")</f>
        <v/>
      </c>
      <c r="AA326" s="99" t="str">
        <f>IFERROR(VLOOKUP($B326,ÁREAS!$B$2:$M$61,12,FALSE),"")</f>
        <v/>
      </c>
      <c r="AB326" s="99"/>
    </row>
    <row r="327" spans="1:28" s="101" customFormat="1" ht="24.6" customHeight="1" x14ac:dyDescent="0.3">
      <c r="A327" s="30">
        <v>325</v>
      </c>
      <c r="B327" s="99"/>
      <c r="C327" s="99"/>
      <c r="D327" s="99" t="str">
        <f>IFERROR(VLOOKUP(B327,ÁREAS!$B$2:$D$61,3,FALSE),"")</f>
        <v/>
      </c>
      <c r="E327" s="99"/>
      <c r="F327" s="99"/>
      <c r="G327" s="99"/>
      <c r="H327" s="99"/>
      <c r="I327" s="99"/>
      <c r="J327" s="99"/>
      <c r="K327" s="99"/>
      <c r="L327" s="99"/>
      <c r="M327" s="99"/>
      <c r="N327" s="99" t="str">
        <f>IFERROR(VLOOKUP(M327,'Descripción de trabajo'!$B$2:$D$1222,2,FALSE),"")</f>
        <v/>
      </c>
      <c r="O327" s="99"/>
      <c r="P327" s="100"/>
      <c r="Q327" s="99"/>
      <c r="R327" s="99" t="str">
        <f>IFERROR(VLOOKUP($M327,'Descripción de trabajo'!$B$2:$D$10485,3,FALSE),"")</f>
        <v/>
      </c>
      <c r="S327" s="99" t="str">
        <f>IFERROR(VLOOKUP($B327,ÁREAS!$B$2:$L$61,5,FALSE),"")</f>
        <v/>
      </c>
      <c r="T327" s="99" t="str">
        <f>IFERROR(VLOOKUP($B327,ÁREAS!$B$2:$L$61,6,FALSE),"")</f>
        <v/>
      </c>
      <c r="U327" s="99" t="str">
        <f>IFERROR(VLOOKUP($B327,ÁREAS!$B$2:$L$61,7,FALSE),"")</f>
        <v/>
      </c>
      <c r="V327" s="99" t="str">
        <f>IFERROR(VLOOKUP($B327,ÁREAS!$B$2:$L$61,8,FALSE),"")</f>
        <v/>
      </c>
      <c r="W327" s="99" t="str">
        <f>IFERROR(VLOOKUP($B327,ÁREAS!$B$2:$L$61,9,FALSE),"")</f>
        <v/>
      </c>
      <c r="X327" s="99" t="str">
        <f>IFERROR(VLOOKUP($B327,ÁREAS!$B$2:$L$61,4,FALSE),"")</f>
        <v/>
      </c>
      <c r="Y327" s="99" t="str">
        <f>IFERROR(VLOOKUP($B327,ÁREAS!$B$2:$L$61,10,FALSE),"")</f>
        <v/>
      </c>
      <c r="Z327" s="99" t="str">
        <f>IFERROR(VLOOKUP($B327,ÁREAS!$B$2:$L$61,11,FALSE),"")</f>
        <v/>
      </c>
      <c r="AA327" s="99" t="str">
        <f>IFERROR(VLOOKUP($B327,ÁREAS!$B$2:$M$61,12,FALSE),"")</f>
        <v/>
      </c>
      <c r="AB327" s="99"/>
    </row>
    <row r="328" spans="1:28" s="101" customFormat="1" ht="24.6" customHeight="1" x14ac:dyDescent="0.3">
      <c r="A328" s="30">
        <v>326</v>
      </c>
      <c r="B328" s="99"/>
      <c r="C328" s="99"/>
      <c r="D328" s="99" t="str">
        <f>IFERROR(VLOOKUP(B328,ÁREAS!$B$2:$D$61,3,FALSE),"")</f>
        <v/>
      </c>
      <c r="E328" s="99"/>
      <c r="F328" s="99"/>
      <c r="G328" s="99"/>
      <c r="H328" s="99"/>
      <c r="I328" s="99"/>
      <c r="J328" s="99"/>
      <c r="K328" s="99"/>
      <c r="L328" s="99"/>
      <c r="M328" s="99"/>
      <c r="N328" s="99" t="str">
        <f>IFERROR(VLOOKUP(M328,'Descripción de trabajo'!$B$2:$D$1222,2,FALSE),"")</f>
        <v/>
      </c>
      <c r="O328" s="99"/>
      <c r="P328" s="100"/>
      <c r="Q328" s="99"/>
      <c r="R328" s="99" t="str">
        <f>IFERROR(VLOOKUP($M328,'Descripción de trabajo'!$B$2:$D$10485,3,FALSE),"")</f>
        <v/>
      </c>
      <c r="S328" s="99" t="str">
        <f>IFERROR(VLOOKUP($B328,ÁREAS!$B$2:$L$61,5,FALSE),"")</f>
        <v/>
      </c>
      <c r="T328" s="99" t="str">
        <f>IFERROR(VLOOKUP($B328,ÁREAS!$B$2:$L$61,6,FALSE),"")</f>
        <v/>
      </c>
      <c r="U328" s="99" t="str">
        <f>IFERROR(VLOOKUP($B328,ÁREAS!$B$2:$L$61,7,FALSE),"")</f>
        <v/>
      </c>
      <c r="V328" s="99" t="str">
        <f>IFERROR(VLOOKUP($B328,ÁREAS!$B$2:$L$61,8,FALSE),"")</f>
        <v/>
      </c>
      <c r="W328" s="99" t="str">
        <f>IFERROR(VLOOKUP($B328,ÁREAS!$B$2:$L$61,9,FALSE),"")</f>
        <v/>
      </c>
      <c r="X328" s="99" t="str">
        <f>IFERROR(VLOOKUP($B328,ÁREAS!$B$2:$L$61,4,FALSE),"")</f>
        <v/>
      </c>
      <c r="Y328" s="99" t="str">
        <f>IFERROR(VLOOKUP($B328,ÁREAS!$B$2:$L$61,10,FALSE),"")</f>
        <v/>
      </c>
      <c r="Z328" s="99" t="str">
        <f>IFERROR(VLOOKUP($B328,ÁREAS!$B$2:$L$61,11,FALSE),"")</f>
        <v/>
      </c>
      <c r="AA328" s="99" t="str">
        <f>IFERROR(VLOOKUP($B328,ÁREAS!$B$2:$M$61,12,FALSE),"")</f>
        <v/>
      </c>
      <c r="AB328" s="99"/>
    </row>
    <row r="329" spans="1:28" s="101" customFormat="1" ht="24.6" customHeight="1" x14ac:dyDescent="0.3">
      <c r="A329" s="30">
        <v>327</v>
      </c>
      <c r="B329" s="99"/>
      <c r="C329" s="99"/>
      <c r="D329" s="99" t="str">
        <f>IFERROR(VLOOKUP(B329,ÁREAS!$B$2:$D$61,3,FALSE),"")</f>
        <v/>
      </c>
      <c r="E329" s="99"/>
      <c r="F329" s="99"/>
      <c r="G329" s="99"/>
      <c r="H329" s="99"/>
      <c r="I329" s="99"/>
      <c r="J329" s="99"/>
      <c r="K329" s="99"/>
      <c r="L329" s="99"/>
      <c r="M329" s="99"/>
      <c r="N329" s="99" t="str">
        <f>IFERROR(VLOOKUP(M329,'Descripción de trabajo'!$B$2:$D$1222,2,FALSE),"")</f>
        <v/>
      </c>
      <c r="O329" s="99"/>
      <c r="P329" s="100"/>
      <c r="Q329" s="99"/>
      <c r="R329" s="99" t="str">
        <f>IFERROR(VLOOKUP($M329,'Descripción de trabajo'!$B$2:$D$10485,3,FALSE),"")</f>
        <v/>
      </c>
      <c r="S329" s="99" t="str">
        <f>IFERROR(VLOOKUP($B329,ÁREAS!$B$2:$L$61,5,FALSE),"")</f>
        <v/>
      </c>
      <c r="T329" s="99" t="str">
        <f>IFERROR(VLOOKUP($B329,ÁREAS!$B$2:$L$61,6,FALSE),"")</f>
        <v/>
      </c>
      <c r="U329" s="99" t="str">
        <f>IFERROR(VLOOKUP($B329,ÁREAS!$B$2:$L$61,7,FALSE),"")</f>
        <v/>
      </c>
      <c r="V329" s="99" t="str">
        <f>IFERROR(VLOOKUP($B329,ÁREAS!$B$2:$L$61,8,FALSE),"")</f>
        <v/>
      </c>
      <c r="W329" s="99" t="str">
        <f>IFERROR(VLOOKUP($B329,ÁREAS!$B$2:$L$61,9,FALSE),"")</f>
        <v/>
      </c>
      <c r="X329" s="99" t="str">
        <f>IFERROR(VLOOKUP($B329,ÁREAS!$B$2:$L$61,4,FALSE),"")</f>
        <v/>
      </c>
      <c r="Y329" s="99" t="str">
        <f>IFERROR(VLOOKUP($B329,ÁREAS!$B$2:$L$61,10,FALSE),"")</f>
        <v/>
      </c>
      <c r="Z329" s="99" t="str">
        <f>IFERROR(VLOOKUP($B329,ÁREAS!$B$2:$L$61,11,FALSE),"")</f>
        <v/>
      </c>
      <c r="AA329" s="99" t="str">
        <f>IFERROR(VLOOKUP($B329,ÁREAS!$B$2:$M$61,12,FALSE),"")</f>
        <v/>
      </c>
      <c r="AB329" s="99"/>
    </row>
    <row r="330" spans="1:28" s="101" customFormat="1" ht="24.6" customHeight="1" x14ac:dyDescent="0.3">
      <c r="A330" s="30">
        <v>328</v>
      </c>
      <c r="B330" s="99"/>
      <c r="C330" s="99"/>
      <c r="D330" s="99" t="str">
        <f>IFERROR(VLOOKUP(B330,ÁREAS!$B$2:$D$61,3,FALSE),"")</f>
        <v/>
      </c>
      <c r="E330" s="99"/>
      <c r="F330" s="99"/>
      <c r="G330" s="99"/>
      <c r="H330" s="99"/>
      <c r="I330" s="99"/>
      <c r="J330" s="99"/>
      <c r="K330" s="99"/>
      <c r="L330" s="99"/>
      <c r="M330" s="99"/>
      <c r="N330" s="99" t="str">
        <f>IFERROR(VLOOKUP(M330,'Descripción de trabajo'!$B$2:$D$1222,2,FALSE),"")</f>
        <v/>
      </c>
      <c r="O330" s="99"/>
      <c r="P330" s="100"/>
      <c r="Q330" s="99"/>
      <c r="R330" s="99" t="str">
        <f>IFERROR(VLOOKUP($M330,'Descripción de trabajo'!$B$2:$D$10485,3,FALSE),"")</f>
        <v/>
      </c>
      <c r="S330" s="99" t="str">
        <f>IFERROR(VLOOKUP($B330,ÁREAS!$B$2:$L$61,5,FALSE),"")</f>
        <v/>
      </c>
      <c r="T330" s="99" t="str">
        <f>IFERROR(VLOOKUP($B330,ÁREAS!$B$2:$L$61,6,FALSE),"")</f>
        <v/>
      </c>
      <c r="U330" s="99" t="str">
        <f>IFERROR(VLOOKUP($B330,ÁREAS!$B$2:$L$61,7,FALSE),"")</f>
        <v/>
      </c>
      <c r="V330" s="99" t="str">
        <f>IFERROR(VLOOKUP($B330,ÁREAS!$B$2:$L$61,8,FALSE),"")</f>
        <v/>
      </c>
      <c r="W330" s="99" t="str">
        <f>IFERROR(VLOOKUP($B330,ÁREAS!$B$2:$L$61,9,FALSE),"")</f>
        <v/>
      </c>
      <c r="X330" s="99" t="str">
        <f>IFERROR(VLOOKUP($B330,ÁREAS!$B$2:$L$61,4,FALSE),"")</f>
        <v/>
      </c>
      <c r="Y330" s="99" t="str">
        <f>IFERROR(VLOOKUP($B330,ÁREAS!$B$2:$L$61,10,FALSE),"")</f>
        <v/>
      </c>
      <c r="Z330" s="99" t="str">
        <f>IFERROR(VLOOKUP($B330,ÁREAS!$B$2:$L$61,11,FALSE),"")</f>
        <v/>
      </c>
      <c r="AA330" s="99" t="str">
        <f>IFERROR(VLOOKUP($B330,ÁREAS!$B$2:$M$61,12,FALSE),"")</f>
        <v/>
      </c>
      <c r="AB330" s="99"/>
    </row>
    <row r="331" spans="1:28" s="101" customFormat="1" ht="24.6" customHeight="1" x14ac:dyDescent="0.3">
      <c r="A331" s="30">
        <v>329</v>
      </c>
      <c r="B331" s="99"/>
      <c r="C331" s="99"/>
      <c r="D331" s="99" t="str">
        <f>IFERROR(VLOOKUP(B331,ÁREAS!$B$2:$D$61,3,FALSE),"")</f>
        <v/>
      </c>
      <c r="E331" s="99"/>
      <c r="F331" s="99"/>
      <c r="G331" s="99"/>
      <c r="H331" s="99"/>
      <c r="I331" s="99"/>
      <c r="J331" s="99"/>
      <c r="K331" s="99"/>
      <c r="L331" s="99"/>
      <c r="M331" s="99"/>
      <c r="N331" s="99" t="str">
        <f>IFERROR(VLOOKUP(M331,'Descripción de trabajo'!$B$2:$D$1222,2,FALSE),"")</f>
        <v/>
      </c>
      <c r="O331" s="99"/>
      <c r="P331" s="100"/>
      <c r="Q331" s="99"/>
      <c r="R331" s="99" t="str">
        <f>IFERROR(VLOOKUP($M331,'Descripción de trabajo'!$B$2:$D$10485,3,FALSE),"")</f>
        <v/>
      </c>
      <c r="S331" s="99" t="str">
        <f>IFERROR(VLOOKUP($B331,ÁREAS!$B$2:$L$61,5,FALSE),"")</f>
        <v/>
      </c>
      <c r="T331" s="99" t="str">
        <f>IFERROR(VLOOKUP($B331,ÁREAS!$B$2:$L$61,6,FALSE),"")</f>
        <v/>
      </c>
      <c r="U331" s="99" t="str">
        <f>IFERROR(VLOOKUP($B331,ÁREAS!$B$2:$L$61,7,FALSE),"")</f>
        <v/>
      </c>
      <c r="V331" s="99" t="str">
        <f>IFERROR(VLOOKUP($B331,ÁREAS!$B$2:$L$61,8,FALSE),"")</f>
        <v/>
      </c>
      <c r="W331" s="99" t="str">
        <f>IFERROR(VLOOKUP($B331,ÁREAS!$B$2:$L$61,9,FALSE),"")</f>
        <v/>
      </c>
      <c r="X331" s="99" t="str">
        <f>IFERROR(VLOOKUP($B331,ÁREAS!$B$2:$L$61,4,FALSE),"")</f>
        <v/>
      </c>
      <c r="Y331" s="99" t="str">
        <f>IFERROR(VLOOKUP($B331,ÁREAS!$B$2:$L$61,10,FALSE),"")</f>
        <v/>
      </c>
      <c r="Z331" s="99" t="str">
        <f>IFERROR(VLOOKUP($B331,ÁREAS!$B$2:$L$61,11,FALSE),"")</f>
        <v/>
      </c>
      <c r="AA331" s="99" t="str">
        <f>IFERROR(VLOOKUP($B331,ÁREAS!$B$2:$M$61,12,FALSE),"")</f>
        <v/>
      </c>
      <c r="AB331" s="99"/>
    </row>
    <row r="332" spans="1:28" s="101" customFormat="1" ht="24.6" customHeight="1" x14ac:dyDescent="0.3">
      <c r="A332" s="30">
        <v>330</v>
      </c>
      <c r="B332" s="99"/>
      <c r="C332" s="99"/>
      <c r="D332" s="99" t="str">
        <f>IFERROR(VLOOKUP(B332,ÁREAS!$B$2:$D$61,3,FALSE),"")</f>
        <v/>
      </c>
      <c r="E332" s="99"/>
      <c r="F332" s="99"/>
      <c r="G332" s="99"/>
      <c r="H332" s="99"/>
      <c r="I332" s="99"/>
      <c r="J332" s="99"/>
      <c r="K332" s="99"/>
      <c r="L332" s="99"/>
      <c r="M332" s="99"/>
      <c r="N332" s="99" t="str">
        <f>IFERROR(VLOOKUP(M332,'Descripción de trabajo'!$B$2:$D$1222,2,FALSE),"")</f>
        <v/>
      </c>
      <c r="O332" s="99"/>
      <c r="P332" s="100"/>
      <c r="Q332" s="99"/>
      <c r="R332" s="99" t="str">
        <f>IFERROR(VLOOKUP($M332,'Descripción de trabajo'!$B$2:$D$10485,3,FALSE),"")</f>
        <v/>
      </c>
      <c r="S332" s="99" t="str">
        <f>IFERROR(VLOOKUP($B332,ÁREAS!$B$2:$L$61,5,FALSE),"")</f>
        <v/>
      </c>
      <c r="T332" s="99" t="str">
        <f>IFERROR(VLOOKUP($B332,ÁREAS!$B$2:$L$61,6,FALSE),"")</f>
        <v/>
      </c>
      <c r="U332" s="99" t="str">
        <f>IFERROR(VLOOKUP($B332,ÁREAS!$B$2:$L$61,7,FALSE),"")</f>
        <v/>
      </c>
      <c r="V332" s="99" t="str">
        <f>IFERROR(VLOOKUP($B332,ÁREAS!$B$2:$L$61,8,FALSE),"")</f>
        <v/>
      </c>
      <c r="W332" s="99" t="str">
        <f>IFERROR(VLOOKUP($B332,ÁREAS!$B$2:$L$61,9,FALSE),"")</f>
        <v/>
      </c>
      <c r="X332" s="99" t="str">
        <f>IFERROR(VLOOKUP($B332,ÁREAS!$B$2:$L$61,4,FALSE),"")</f>
        <v/>
      </c>
      <c r="Y332" s="99" t="str">
        <f>IFERROR(VLOOKUP($B332,ÁREAS!$B$2:$L$61,10,FALSE),"")</f>
        <v/>
      </c>
      <c r="Z332" s="99" t="str">
        <f>IFERROR(VLOOKUP($B332,ÁREAS!$B$2:$L$61,11,FALSE),"")</f>
        <v/>
      </c>
      <c r="AA332" s="99" t="str">
        <f>IFERROR(VLOOKUP($B332,ÁREAS!$B$2:$M$61,12,FALSE),"")</f>
        <v/>
      </c>
      <c r="AB332" s="99"/>
    </row>
    <row r="333" spans="1:28" s="101" customFormat="1" ht="24.6" customHeight="1" x14ac:dyDescent="0.3">
      <c r="A333" s="30">
        <v>331</v>
      </c>
      <c r="B333" s="99"/>
      <c r="C333" s="99"/>
      <c r="D333" s="99" t="str">
        <f>IFERROR(VLOOKUP(B333,ÁREAS!$B$2:$D$61,3,FALSE),"")</f>
        <v/>
      </c>
      <c r="E333" s="99"/>
      <c r="F333" s="99"/>
      <c r="G333" s="99"/>
      <c r="H333" s="99"/>
      <c r="I333" s="99"/>
      <c r="J333" s="99"/>
      <c r="K333" s="99"/>
      <c r="L333" s="99"/>
      <c r="M333" s="99"/>
      <c r="N333" s="99" t="str">
        <f>IFERROR(VLOOKUP(M333,'Descripción de trabajo'!$B$2:$D$1222,2,FALSE),"")</f>
        <v/>
      </c>
      <c r="O333" s="99"/>
      <c r="P333" s="100"/>
      <c r="Q333" s="99"/>
      <c r="R333" s="99" t="str">
        <f>IFERROR(VLOOKUP($M333,'Descripción de trabajo'!$B$2:$D$10485,3,FALSE),"")</f>
        <v/>
      </c>
      <c r="S333" s="99" t="str">
        <f>IFERROR(VLOOKUP($B333,ÁREAS!$B$2:$L$61,5,FALSE),"")</f>
        <v/>
      </c>
      <c r="T333" s="99" t="str">
        <f>IFERROR(VLOOKUP($B333,ÁREAS!$B$2:$L$61,6,FALSE),"")</f>
        <v/>
      </c>
      <c r="U333" s="99" t="str">
        <f>IFERROR(VLOOKUP($B333,ÁREAS!$B$2:$L$61,7,FALSE),"")</f>
        <v/>
      </c>
      <c r="V333" s="99" t="str">
        <f>IFERROR(VLOOKUP($B333,ÁREAS!$B$2:$L$61,8,FALSE),"")</f>
        <v/>
      </c>
      <c r="W333" s="99" t="str">
        <f>IFERROR(VLOOKUP($B333,ÁREAS!$B$2:$L$61,9,FALSE),"")</f>
        <v/>
      </c>
      <c r="X333" s="99" t="str">
        <f>IFERROR(VLOOKUP($B333,ÁREAS!$B$2:$L$61,4,FALSE),"")</f>
        <v/>
      </c>
      <c r="Y333" s="99" t="str">
        <f>IFERROR(VLOOKUP($B333,ÁREAS!$B$2:$L$61,10,FALSE),"")</f>
        <v/>
      </c>
      <c r="Z333" s="99" t="str">
        <f>IFERROR(VLOOKUP($B333,ÁREAS!$B$2:$L$61,11,FALSE),"")</f>
        <v/>
      </c>
      <c r="AA333" s="99" t="str">
        <f>IFERROR(VLOOKUP($B333,ÁREAS!$B$2:$M$61,12,FALSE),"")</f>
        <v/>
      </c>
      <c r="AB333" s="99"/>
    </row>
    <row r="334" spans="1:28" s="101" customFormat="1" ht="24.6" customHeight="1" x14ac:dyDescent="0.3">
      <c r="A334" s="30">
        <v>332</v>
      </c>
      <c r="B334" s="99"/>
      <c r="C334" s="99"/>
      <c r="D334" s="99" t="str">
        <f>IFERROR(VLOOKUP(B334,ÁREAS!$B$2:$D$61,3,FALSE),"")</f>
        <v/>
      </c>
      <c r="E334" s="99"/>
      <c r="F334" s="99"/>
      <c r="G334" s="99"/>
      <c r="H334" s="99"/>
      <c r="I334" s="99"/>
      <c r="J334" s="99"/>
      <c r="K334" s="99"/>
      <c r="L334" s="99"/>
      <c r="M334" s="99"/>
      <c r="N334" s="99" t="str">
        <f>IFERROR(VLOOKUP(M334,'Descripción de trabajo'!$B$2:$D$1222,2,FALSE),"")</f>
        <v/>
      </c>
      <c r="O334" s="99"/>
      <c r="P334" s="100"/>
      <c r="Q334" s="99"/>
      <c r="R334" s="99" t="str">
        <f>IFERROR(VLOOKUP($M334,'Descripción de trabajo'!$B$2:$D$10485,3,FALSE),"")</f>
        <v/>
      </c>
      <c r="S334" s="99" t="str">
        <f>IFERROR(VLOOKUP($B334,ÁREAS!$B$2:$L$61,5,FALSE),"")</f>
        <v/>
      </c>
      <c r="T334" s="99" t="str">
        <f>IFERROR(VLOOKUP($B334,ÁREAS!$B$2:$L$61,6,FALSE),"")</f>
        <v/>
      </c>
      <c r="U334" s="99" t="str">
        <f>IFERROR(VLOOKUP($B334,ÁREAS!$B$2:$L$61,7,FALSE),"")</f>
        <v/>
      </c>
      <c r="V334" s="99" t="str">
        <f>IFERROR(VLOOKUP($B334,ÁREAS!$B$2:$L$61,8,FALSE),"")</f>
        <v/>
      </c>
      <c r="W334" s="99" t="str">
        <f>IFERROR(VLOOKUP($B334,ÁREAS!$B$2:$L$61,9,FALSE),"")</f>
        <v/>
      </c>
      <c r="X334" s="99" t="str">
        <f>IFERROR(VLOOKUP($B334,ÁREAS!$B$2:$L$61,4,FALSE),"")</f>
        <v/>
      </c>
      <c r="Y334" s="99" t="str">
        <f>IFERROR(VLOOKUP($B334,ÁREAS!$B$2:$L$61,10,FALSE),"")</f>
        <v/>
      </c>
      <c r="Z334" s="99" t="str">
        <f>IFERROR(VLOOKUP($B334,ÁREAS!$B$2:$L$61,11,FALSE),"")</f>
        <v/>
      </c>
      <c r="AA334" s="99" t="str">
        <f>IFERROR(VLOOKUP($B334,ÁREAS!$B$2:$M$61,12,FALSE),"")</f>
        <v/>
      </c>
      <c r="AB334" s="99"/>
    </row>
    <row r="335" spans="1:28" s="101" customFormat="1" ht="24.6" customHeight="1" x14ac:dyDescent="0.3">
      <c r="A335" s="30">
        <v>333</v>
      </c>
      <c r="B335" s="99"/>
      <c r="C335" s="99"/>
      <c r="D335" s="99" t="str">
        <f>IFERROR(VLOOKUP(B335,ÁREAS!$B$2:$D$61,3,FALSE),"")</f>
        <v/>
      </c>
      <c r="E335" s="99"/>
      <c r="F335" s="99"/>
      <c r="G335" s="99"/>
      <c r="H335" s="99"/>
      <c r="I335" s="99"/>
      <c r="J335" s="99"/>
      <c r="K335" s="99"/>
      <c r="L335" s="99"/>
      <c r="M335" s="99"/>
      <c r="N335" s="99" t="str">
        <f>IFERROR(VLOOKUP(M335,'Descripción de trabajo'!$B$2:$D$1222,2,FALSE),"")</f>
        <v/>
      </c>
      <c r="O335" s="99"/>
      <c r="P335" s="100"/>
      <c r="Q335" s="99"/>
      <c r="R335" s="99" t="str">
        <f>IFERROR(VLOOKUP($M335,'Descripción de trabajo'!$B$2:$D$10485,3,FALSE),"")</f>
        <v/>
      </c>
      <c r="S335" s="99" t="str">
        <f>IFERROR(VLOOKUP($B335,ÁREAS!$B$2:$L$61,5,FALSE),"")</f>
        <v/>
      </c>
      <c r="T335" s="99" t="str">
        <f>IFERROR(VLOOKUP($B335,ÁREAS!$B$2:$L$61,6,FALSE),"")</f>
        <v/>
      </c>
      <c r="U335" s="99" t="str">
        <f>IFERROR(VLOOKUP($B335,ÁREAS!$B$2:$L$61,7,FALSE),"")</f>
        <v/>
      </c>
      <c r="V335" s="99" t="str">
        <f>IFERROR(VLOOKUP($B335,ÁREAS!$B$2:$L$61,8,FALSE),"")</f>
        <v/>
      </c>
      <c r="W335" s="99" t="str">
        <f>IFERROR(VLOOKUP($B335,ÁREAS!$B$2:$L$61,9,FALSE),"")</f>
        <v/>
      </c>
      <c r="X335" s="99" t="str">
        <f>IFERROR(VLOOKUP($B335,ÁREAS!$B$2:$L$61,4,FALSE),"")</f>
        <v/>
      </c>
      <c r="Y335" s="99" t="str">
        <f>IFERROR(VLOOKUP($B335,ÁREAS!$B$2:$L$61,10,FALSE),"")</f>
        <v/>
      </c>
      <c r="Z335" s="99" t="str">
        <f>IFERROR(VLOOKUP($B335,ÁREAS!$B$2:$L$61,11,FALSE),"")</f>
        <v/>
      </c>
      <c r="AA335" s="99" t="str">
        <f>IFERROR(VLOOKUP($B335,ÁREAS!$B$2:$M$61,12,FALSE),"")</f>
        <v/>
      </c>
      <c r="AB335" s="99"/>
    </row>
    <row r="336" spans="1:28" s="101" customFormat="1" ht="24.6" customHeight="1" x14ac:dyDescent="0.3">
      <c r="A336" s="30">
        <v>334</v>
      </c>
      <c r="B336" s="99"/>
      <c r="C336" s="99"/>
      <c r="D336" s="99" t="str">
        <f>IFERROR(VLOOKUP(B336,ÁREAS!$B$2:$D$61,3,FALSE),"")</f>
        <v/>
      </c>
      <c r="E336" s="99"/>
      <c r="F336" s="99"/>
      <c r="G336" s="99"/>
      <c r="H336" s="99"/>
      <c r="I336" s="99"/>
      <c r="J336" s="99"/>
      <c r="K336" s="99"/>
      <c r="L336" s="99"/>
      <c r="M336" s="99"/>
      <c r="N336" s="99" t="str">
        <f>IFERROR(VLOOKUP(M336,'Descripción de trabajo'!$B$2:$D$1222,2,FALSE),"")</f>
        <v/>
      </c>
      <c r="O336" s="99"/>
      <c r="P336" s="100"/>
      <c r="Q336" s="99"/>
      <c r="R336" s="99" t="str">
        <f>IFERROR(VLOOKUP($M336,'Descripción de trabajo'!$B$2:$D$10485,3,FALSE),"")</f>
        <v/>
      </c>
      <c r="S336" s="99" t="str">
        <f>IFERROR(VLOOKUP($B336,ÁREAS!$B$2:$L$61,5,FALSE),"")</f>
        <v/>
      </c>
      <c r="T336" s="99" t="str">
        <f>IFERROR(VLOOKUP($B336,ÁREAS!$B$2:$L$61,6,FALSE),"")</f>
        <v/>
      </c>
      <c r="U336" s="99" t="str">
        <f>IFERROR(VLOOKUP($B336,ÁREAS!$B$2:$L$61,7,FALSE),"")</f>
        <v/>
      </c>
      <c r="V336" s="99" t="str">
        <f>IFERROR(VLOOKUP($B336,ÁREAS!$B$2:$L$61,8,FALSE),"")</f>
        <v/>
      </c>
      <c r="W336" s="99" t="str">
        <f>IFERROR(VLOOKUP($B336,ÁREAS!$B$2:$L$61,9,FALSE),"")</f>
        <v/>
      </c>
      <c r="X336" s="99" t="str">
        <f>IFERROR(VLOOKUP($B336,ÁREAS!$B$2:$L$61,4,FALSE),"")</f>
        <v/>
      </c>
      <c r="Y336" s="99" t="str">
        <f>IFERROR(VLOOKUP($B336,ÁREAS!$B$2:$L$61,10,FALSE),"")</f>
        <v/>
      </c>
      <c r="Z336" s="99" t="str">
        <f>IFERROR(VLOOKUP($B336,ÁREAS!$B$2:$L$61,11,FALSE),"")</f>
        <v/>
      </c>
      <c r="AA336" s="99" t="str">
        <f>IFERROR(VLOOKUP($B336,ÁREAS!$B$2:$M$61,12,FALSE),"")</f>
        <v/>
      </c>
      <c r="AB336" s="99"/>
    </row>
    <row r="337" spans="1:28" s="101" customFormat="1" ht="24.6" customHeight="1" x14ac:dyDescent="0.3">
      <c r="A337" s="30">
        <v>335</v>
      </c>
      <c r="B337" s="99"/>
      <c r="C337" s="99"/>
      <c r="D337" s="99" t="str">
        <f>IFERROR(VLOOKUP(B337,ÁREAS!$B$2:$D$61,3,FALSE),"")</f>
        <v/>
      </c>
      <c r="E337" s="99"/>
      <c r="F337" s="99"/>
      <c r="G337" s="99"/>
      <c r="H337" s="99"/>
      <c r="I337" s="99"/>
      <c r="J337" s="99"/>
      <c r="K337" s="99"/>
      <c r="L337" s="99"/>
      <c r="M337" s="99"/>
      <c r="N337" s="99" t="str">
        <f>IFERROR(VLOOKUP(M337,'Descripción de trabajo'!$B$2:$D$1222,2,FALSE),"")</f>
        <v/>
      </c>
      <c r="O337" s="99"/>
      <c r="P337" s="100"/>
      <c r="Q337" s="99"/>
      <c r="R337" s="99" t="str">
        <f>IFERROR(VLOOKUP($M337,'Descripción de trabajo'!$B$2:$D$10485,3,FALSE),"")</f>
        <v/>
      </c>
      <c r="S337" s="99" t="str">
        <f>IFERROR(VLOOKUP($B337,ÁREAS!$B$2:$L$61,5,FALSE),"")</f>
        <v/>
      </c>
      <c r="T337" s="99" t="str">
        <f>IFERROR(VLOOKUP($B337,ÁREAS!$B$2:$L$61,6,FALSE),"")</f>
        <v/>
      </c>
      <c r="U337" s="99" t="str">
        <f>IFERROR(VLOOKUP($B337,ÁREAS!$B$2:$L$61,7,FALSE),"")</f>
        <v/>
      </c>
      <c r="V337" s="99" t="str">
        <f>IFERROR(VLOOKUP($B337,ÁREAS!$B$2:$L$61,8,FALSE),"")</f>
        <v/>
      </c>
      <c r="W337" s="99" t="str">
        <f>IFERROR(VLOOKUP($B337,ÁREAS!$B$2:$L$61,9,FALSE),"")</f>
        <v/>
      </c>
      <c r="X337" s="99" t="str">
        <f>IFERROR(VLOOKUP($B337,ÁREAS!$B$2:$L$61,4,FALSE),"")</f>
        <v/>
      </c>
      <c r="Y337" s="99" t="str">
        <f>IFERROR(VLOOKUP($B337,ÁREAS!$B$2:$L$61,10,FALSE),"")</f>
        <v/>
      </c>
      <c r="Z337" s="99" t="str">
        <f>IFERROR(VLOOKUP($B337,ÁREAS!$B$2:$L$61,11,FALSE),"")</f>
        <v/>
      </c>
      <c r="AA337" s="99" t="str">
        <f>IFERROR(VLOOKUP($B337,ÁREAS!$B$2:$M$61,12,FALSE),"")</f>
        <v/>
      </c>
      <c r="AB337" s="99"/>
    </row>
    <row r="338" spans="1:28" s="101" customFormat="1" ht="24.6" customHeight="1" x14ac:dyDescent="0.3">
      <c r="A338" s="30">
        <v>336</v>
      </c>
      <c r="B338" s="99"/>
      <c r="C338" s="99"/>
      <c r="D338" s="99" t="str">
        <f>IFERROR(VLOOKUP(B338,ÁREAS!$B$2:$D$61,3,FALSE),"")</f>
        <v/>
      </c>
      <c r="E338" s="99"/>
      <c r="F338" s="99"/>
      <c r="G338" s="99"/>
      <c r="H338" s="99"/>
      <c r="I338" s="99"/>
      <c r="J338" s="99"/>
      <c r="K338" s="99"/>
      <c r="L338" s="99"/>
      <c r="M338" s="99"/>
      <c r="N338" s="99" t="str">
        <f>IFERROR(VLOOKUP(M338,'Descripción de trabajo'!$B$2:$D$1222,2,FALSE),"")</f>
        <v/>
      </c>
      <c r="O338" s="99"/>
      <c r="P338" s="100"/>
      <c r="Q338" s="99"/>
      <c r="R338" s="99" t="str">
        <f>IFERROR(VLOOKUP($M338,'Descripción de trabajo'!$B$2:$D$10485,3,FALSE),"")</f>
        <v/>
      </c>
      <c r="S338" s="99" t="str">
        <f>IFERROR(VLOOKUP($B338,ÁREAS!$B$2:$L$61,5,FALSE),"")</f>
        <v/>
      </c>
      <c r="T338" s="99" t="str">
        <f>IFERROR(VLOOKUP($B338,ÁREAS!$B$2:$L$61,6,FALSE),"")</f>
        <v/>
      </c>
      <c r="U338" s="99" t="str">
        <f>IFERROR(VLOOKUP($B338,ÁREAS!$B$2:$L$61,7,FALSE),"")</f>
        <v/>
      </c>
      <c r="V338" s="99" t="str">
        <f>IFERROR(VLOOKUP($B338,ÁREAS!$B$2:$L$61,8,FALSE),"")</f>
        <v/>
      </c>
      <c r="W338" s="99" t="str">
        <f>IFERROR(VLOOKUP($B338,ÁREAS!$B$2:$L$61,9,FALSE),"")</f>
        <v/>
      </c>
      <c r="X338" s="99" t="str">
        <f>IFERROR(VLOOKUP($B338,ÁREAS!$B$2:$L$61,4,FALSE),"")</f>
        <v/>
      </c>
      <c r="Y338" s="99" t="str">
        <f>IFERROR(VLOOKUP($B338,ÁREAS!$B$2:$L$61,10,FALSE),"")</f>
        <v/>
      </c>
      <c r="Z338" s="99" t="str">
        <f>IFERROR(VLOOKUP($B338,ÁREAS!$B$2:$L$61,11,FALSE),"")</f>
        <v/>
      </c>
      <c r="AA338" s="99" t="str">
        <f>IFERROR(VLOOKUP($B338,ÁREAS!$B$2:$M$61,12,FALSE),"")</f>
        <v/>
      </c>
      <c r="AB338" s="99"/>
    </row>
    <row r="339" spans="1:28" s="101" customFormat="1" ht="24.6" customHeight="1" x14ac:dyDescent="0.3">
      <c r="A339" s="30">
        <v>337</v>
      </c>
      <c r="B339" s="99"/>
      <c r="C339" s="99"/>
      <c r="D339" s="99" t="str">
        <f>IFERROR(VLOOKUP(B339,ÁREAS!$B$2:$D$61,3,FALSE),"")</f>
        <v/>
      </c>
      <c r="E339" s="99"/>
      <c r="F339" s="99"/>
      <c r="G339" s="99"/>
      <c r="H339" s="99"/>
      <c r="I339" s="99"/>
      <c r="J339" s="99"/>
      <c r="K339" s="99"/>
      <c r="L339" s="99"/>
      <c r="M339" s="99"/>
      <c r="N339" s="99" t="str">
        <f>IFERROR(VLOOKUP(M339,'Descripción de trabajo'!$B$2:$D$1222,2,FALSE),"")</f>
        <v/>
      </c>
      <c r="O339" s="99"/>
      <c r="P339" s="100"/>
      <c r="Q339" s="99"/>
      <c r="R339" s="99" t="str">
        <f>IFERROR(VLOOKUP($M339,'Descripción de trabajo'!$B$2:$D$10485,3,FALSE),"")</f>
        <v/>
      </c>
      <c r="S339" s="99" t="str">
        <f>IFERROR(VLOOKUP($B339,ÁREAS!$B$2:$L$61,5,FALSE),"")</f>
        <v/>
      </c>
      <c r="T339" s="99" t="str">
        <f>IFERROR(VLOOKUP($B339,ÁREAS!$B$2:$L$61,6,FALSE),"")</f>
        <v/>
      </c>
      <c r="U339" s="99" t="str">
        <f>IFERROR(VLOOKUP($B339,ÁREAS!$B$2:$L$61,7,FALSE),"")</f>
        <v/>
      </c>
      <c r="V339" s="99" t="str">
        <f>IFERROR(VLOOKUP($B339,ÁREAS!$B$2:$L$61,8,FALSE),"")</f>
        <v/>
      </c>
      <c r="W339" s="99" t="str">
        <f>IFERROR(VLOOKUP($B339,ÁREAS!$B$2:$L$61,9,FALSE),"")</f>
        <v/>
      </c>
      <c r="X339" s="99" t="str">
        <f>IFERROR(VLOOKUP($B339,ÁREAS!$B$2:$L$61,4,FALSE),"")</f>
        <v/>
      </c>
      <c r="Y339" s="99" t="str">
        <f>IFERROR(VLOOKUP($B339,ÁREAS!$B$2:$L$61,10,FALSE),"")</f>
        <v/>
      </c>
      <c r="Z339" s="99" t="str">
        <f>IFERROR(VLOOKUP($B339,ÁREAS!$B$2:$L$61,11,FALSE),"")</f>
        <v/>
      </c>
      <c r="AA339" s="99" t="str">
        <f>IFERROR(VLOOKUP($B339,ÁREAS!$B$2:$M$61,12,FALSE),"")</f>
        <v/>
      </c>
      <c r="AB339" s="99"/>
    </row>
    <row r="340" spans="1:28" s="101" customFormat="1" ht="24.6" customHeight="1" x14ac:dyDescent="0.3">
      <c r="A340" s="30">
        <v>338</v>
      </c>
      <c r="B340" s="99"/>
      <c r="C340" s="99"/>
      <c r="D340" s="99" t="str">
        <f>IFERROR(VLOOKUP(B340,ÁREAS!$B$2:$D$61,3,FALSE),"")</f>
        <v/>
      </c>
      <c r="E340" s="99"/>
      <c r="F340" s="99"/>
      <c r="G340" s="99"/>
      <c r="H340" s="99"/>
      <c r="I340" s="99"/>
      <c r="J340" s="99"/>
      <c r="K340" s="99"/>
      <c r="L340" s="99"/>
      <c r="M340" s="99"/>
      <c r="N340" s="99" t="str">
        <f>IFERROR(VLOOKUP(M340,'Descripción de trabajo'!$B$2:$D$1222,2,FALSE),"")</f>
        <v/>
      </c>
      <c r="O340" s="99"/>
      <c r="P340" s="100"/>
      <c r="Q340" s="99"/>
      <c r="R340" s="99" t="str">
        <f>IFERROR(VLOOKUP($M340,'Descripción de trabajo'!$B$2:$D$10485,3,FALSE),"")</f>
        <v/>
      </c>
      <c r="S340" s="99" t="str">
        <f>IFERROR(VLOOKUP($B340,ÁREAS!$B$2:$L$61,5,FALSE),"")</f>
        <v/>
      </c>
      <c r="T340" s="99" t="str">
        <f>IFERROR(VLOOKUP($B340,ÁREAS!$B$2:$L$61,6,FALSE),"")</f>
        <v/>
      </c>
      <c r="U340" s="99" t="str">
        <f>IFERROR(VLOOKUP($B340,ÁREAS!$B$2:$L$61,7,FALSE),"")</f>
        <v/>
      </c>
      <c r="V340" s="99" t="str">
        <f>IFERROR(VLOOKUP($B340,ÁREAS!$B$2:$L$61,8,FALSE),"")</f>
        <v/>
      </c>
      <c r="W340" s="99" t="str">
        <f>IFERROR(VLOOKUP($B340,ÁREAS!$B$2:$L$61,9,FALSE),"")</f>
        <v/>
      </c>
      <c r="X340" s="99" t="str">
        <f>IFERROR(VLOOKUP($B340,ÁREAS!$B$2:$L$61,4,FALSE),"")</f>
        <v/>
      </c>
      <c r="Y340" s="99" t="str">
        <f>IFERROR(VLOOKUP($B340,ÁREAS!$B$2:$L$61,10,FALSE),"")</f>
        <v/>
      </c>
      <c r="Z340" s="99" t="str">
        <f>IFERROR(VLOOKUP($B340,ÁREAS!$B$2:$L$61,11,FALSE),"")</f>
        <v/>
      </c>
      <c r="AA340" s="99" t="str">
        <f>IFERROR(VLOOKUP($B340,ÁREAS!$B$2:$M$61,12,FALSE),"")</f>
        <v/>
      </c>
      <c r="AB340" s="99"/>
    </row>
    <row r="341" spans="1:28" s="101" customFormat="1" ht="24.6" customHeight="1" x14ac:dyDescent="0.3">
      <c r="A341" s="30">
        <v>339</v>
      </c>
      <c r="B341" s="99"/>
      <c r="C341" s="99"/>
      <c r="D341" s="99" t="str">
        <f>IFERROR(VLOOKUP(B341,ÁREAS!$B$2:$D$61,3,FALSE),"")</f>
        <v/>
      </c>
      <c r="E341" s="99"/>
      <c r="F341" s="99"/>
      <c r="G341" s="99"/>
      <c r="H341" s="99"/>
      <c r="I341" s="99"/>
      <c r="J341" s="99"/>
      <c r="K341" s="99"/>
      <c r="L341" s="99"/>
      <c r="M341" s="99"/>
      <c r="N341" s="99" t="str">
        <f>IFERROR(VLOOKUP(M341,'Descripción de trabajo'!$B$2:$D$1222,2,FALSE),"")</f>
        <v/>
      </c>
      <c r="O341" s="99"/>
      <c r="P341" s="100"/>
      <c r="Q341" s="99"/>
      <c r="R341" s="99" t="str">
        <f>IFERROR(VLOOKUP($M341,'Descripción de trabajo'!$B$2:$D$10485,3,FALSE),"")</f>
        <v/>
      </c>
      <c r="S341" s="99" t="str">
        <f>IFERROR(VLOOKUP($B341,ÁREAS!$B$2:$L$61,5,FALSE),"")</f>
        <v/>
      </c>
      <c r="T341" s="99" t="str">
        <f>IFERROR(VLOOKUP($B341,ÁREAS!$B$2:$L$61,6,FALSE),"")</f>
        <v/>
      </c>
      <c r="U341" s="99" t="str">
        <f>IFERROR(VLOOKUP($B341,ÁREAS!$B$2:$L$61,7,FALSE),"")</f>
        <v/>
      </c>
      <c r="V341" s="99" t="str">
        <f>IFERROR(VLOOKUP($B341,ÁREAS!$B$2:$L$61,8,FALSE),"")</f>
        <v/>
      </c>
      <c r="W341" s="99" t="str">
        <f>IFERROR(VLOOKUP($B341,ÁREAS!$B$2:$L$61,9,FALSE),"")</f>
        <v/>
      </c>
      <c r="X341" s="99" t="str">
        <f>IFERROR(VLOOKUP($B341,ÁREAS!$B$2:$L$61,4,FALSE),"")</f>
        <v/>
      </c>
      <c r="Y341" s="99" t="str">
        <f>IFERROR(VLOOKUP($B341,ÁREAS!$B$2:$L$61,10,FALSE),"")</f>
        <v/>
      </c>
      <c r="Z341" s="99" t="str">
        <f>IFERROR(VLOOKUP($B341,ÁREAS!$B$2:$L$61,11,FALSE),"")</f>
        <v/>
      </c>
      <c r="AA341" s="99" t="str">
        <f>IFERROR(VLOOKUP($B341,ÁREAS!$B$2:$M$61,12,FALSE),"")</f>
        <v/>
      </c>
      <c r="AB341" s="99"/>
    </row>
    <row r="342" spans="1:28" s="101" customFormat="1" ht="24.6" customHeight="1" x14ac:dyDescent="0.3">
      <c r="A342" s="30">
        <v>340</v>
      </c>
      <c r="B342" s="99"/>
      <c r="C342" s="99"/>
      <c r="D342" s="99" t="str">
        <f>IFERROR(VLOOKUP(B342,ÁREAS!$B$2:$D$61,3,FALSE),"")</f>
        <v/>
      </c>
      <c r="E342" s="99"/>
      <c r="F342" s="99"/>
      <c r="G342" s="99"/>
      <c r="H342" s="99"/>
      <c r="I342" s="99"/>
      <c r="J342" s="99"/>
      <c r="K342" s="99"/>
      <c r="L342" s="99"/>
      <c r="M342" s="99"/>
      <c r="N342" s="99" t="str">
        <f>IFERROR(VLOOKUP(M342,'Descripción de trabajo'!$B$2:$D$1222,2,FALSE),"")</f>
        <v/>
      </c>
      <c r="O342" s="99"/>
      <c r="P342" s="100"/>
      <c r="Q342" s="99"/>
      <c r="R342" s="99" t="str">
        <f>IFERROR(VLOOKUP($M342,'Descripción de trabajo'!$B$2:$D$10485,3,FALSE),"")</f>
        <v/>
      </c>
      <c r="S342" s="99" t="str">
        <f>IFERROR(VLOOKUP($B342,ÁREAS!$B$2:$L$61,5,FALSE),"")</f>
        <v/>
      </c>
      <c r="T342" s="99" t="str">
        <f>IFERROR(VLOOKUP($B342,ÁREAS!$B$2:$L$61,6,FALSE),"")</f>
        <v/>
      </c>
      <c r="U342" s="99" t="str">
        <f>IFERROR(VLOOKUP($B342,ÁREAS!$B$2:$L$61,7,FALSE),"")</f>
        <v/>
      </c>
      <c r="V342" s="99" t="str">
        <f>IFERROR(VLOOKUP($B342,ÁREAS!$B$2:$L$61,8,FALSE),"")</f>
        <v/>
      </c>
      <c r="W342" s="99" t="str">
        <f>IFERROR(VLOOKUP($B342,ÁREAS!$B$2:$L$61,9,FALSE),"")</f>
        <v/>
      </c>
      <c r="X342" s="99" t="str">
        <f>IFERROR(VLOOKUP($B342,ÁREAS!$B$2:$L$61,4,FALSE),"")</f>
        <v/>
      </c>
      <c r="Y342" s="99" t="str">
        <f>IFERROR(VLOOKUP($B342,ÁREAS!$B$2:$L$61,10,FALSE),"")</f>
        <v/>
      </c>
      <c r="Z342" s="99" t="str">
        <f>IFERROR(VLOOKUP($B342,ÁREAS!$B$2:$L$61,11,FALSE),"")</f>
        <v/>
      </c>
      <c r="AA342" s="99" t="str">
        <f>IFERROR(VLOOKUP($B342,ÁREAS!$B$2:$M$61,12,FALSE),"")</f>
        <v/>
      </c>
      <c r="AB342" s="99"/>
    </row>
    <row r="343" spans="1:28" s="101" customFormat="1" ht="24.6" customHeight="1" x14ac:dyDescent="0.3">
      <c r="A343" s="30">
        <v>341</v>
      </c>
      <c r="B343" s="99"/>
      <c r="C343" s="99"/>
      <c r="D343" s="99" t="str">
        <f>IFERROR(VLOOKUP(B343,ÁREAS!$B$2:$D$61,3,FALSE),"")</f>
        <v/>
      </c>
      <c r="E343" s="99"/>
      <c r="F343" s="99"/>
      <c r="G343" s="99"/>
      <c r="H343" s="99"/>
      <c r="I343" s="99"/>
      <c r="J343" s="99"/>
      <c r="K343" s="99"/>
      <c r="L343" s="99"/>
      <c r="M343" s="99"/>
      <c r="N343" s="99" t="str">
        <f>IFERROR(VLOOKUP(M343,'Descripción de trabajo'!$B$2:$D$1222,2,FALSE),"")</f>
        <v/>
      </c>
      <c r="O343" s="99"/>
      <c r="P343" s="100"/>
      <c r="Q343" s="99"/>
      <c r="R343" s="99" t="str">
        <f>IFERROR(VLOOKUP($M343,'Descripción de trabajo'!$B$2:$D$10485,3,FALSE),"")</f>
        <v/>
      </c>
      <c r="S343" s="99" t="str">
        <f>IFERROR(VLOOKUP($B343,ÁREAS!$B$2:$L$61,5,FALSE),"")</f>
        <v/>
      </c>
      <c r="T343" s="99" t="str">
        <f>IFERROR(VLOOKUP($B343,ÁREAS!$B$2:$L$61,6,FALSE),"")</f>
        <v/>
      </c>
      <c r="U343" s="99" t="str">
        <f>IFERROR(VLOOKUP($B343,ÁREAS!$B$2:$L$61,7,FALSE),"")</f>
        <v/>
      </c>
      <c r="V343" s="99" t="str">
        <f>IFERROR(VLOOKUP($B343,ÁREAS!$B$2:$L$61,8,FALSE),"")</f>
        <v/>
      </c>
      <c r="W343" s="99" t="str">
        <f>IFERROR(VLOOKUP($B343,ÁREAS!$B$2:$L$61,9,FALSE),"")</f>
        <v/>
      </c>
      <c r="X343" s="99" t="str">
        <f>IFERROR(VLOOKUP($B343,ÁREAS!$B$2:$L$61,4,FALSE),"")</f>
        <v/>
      </c>
      <c r="Y343" s="99" t="str">
        <f>IFERROR(VLOOKUP($B343,ÁREAS!$B$2:$L$61,10,FALSE),"")</f>
        <v/>
      </c>
      <c r="Z343" s="99" t="str">
        <f>IFERROR(VLOOKUP($B343,ÁREAS!$B$2:$L$61,11,FALSE),"")</f>
        <v/>
      </c>
      <c r="AA343" s="99" t="str">
        <f>IFERROR(VLOOKUP($B343,ÁREAS!$B$2:$M$61,12,FALSE),"")</f>
        <v/>
      </c>
      <c r="AB343" s="99"/>
    </row>
    <row r="344" spans="1:28" s="101" customFormat="1" ht="24.6" customHeight="1" x14ac:dyDescent="0.3">
      <c r="A344" s="30">
        <v>342</v>
      </c>
      <c r="B344" s="99"/>
      <c r="C344" s="99"/>
      <c r="D344" s="99" t="str">
        <f>IFERROR(VLOOKUP(B344,ÁREAS!$B$2:$D$61,3,FALSE),"")</f>
        <v/>
      </c>
      <c r="E344" s="99"/>
      <c r="F344" s="99"/>
      <c r="G344" s="99"/>
      <c r="H344" s="99"/>
      <c r="I344" s="99"/>
      <c r="J344" s="99"/>
      <c r="K344" s="99"/>
      <c r="L344" s="99"/>
      <c r="M344" s="99"/>
      <c r="N344" s="99" t="str">
        <f>IFERROR(VLOOKUP(M344,'Descripción de trabajo'!$B$2:$D$1222,2,FALSE),"")</f>
        <v/>
      </c>
      <c r="O344" s="99"/>
      <c r="P344" s="100"/>
      <c r="Q344" s="99"/>
      <c r="R344" s="99" t="str">
        <f>IFERROR(VLOOKUP($M344,'Descripción de trabajo'!$B$2:$D$10485,3,FALSE),"")</f>
        <v/>
      </c>
      <c r="S344" s="99" t="str">
        <f>IFERROR(VLOOKUP($B344,ÁREAS!$B$2:$L$61,5,FALSE),"")</f>
        <v/>
      </c>
      <c r="T344" s="99" t="str">
        <f>IFERROR(VLOOKUP($B344,ÁREAS!$B$2:$L$61,6,FALSE),"")</f>
        <v/>
      </c>
      <c r="U344" s="99" t="str">
        <f>IFERROR(VLOOKUP($B344,ÁREAS!$B$2:$L$61,7,FALSE),"")</f>
        <v/>
      </c>
      <c r="V344" s="99" t="str">
        <f>IFERROR(VLOOKUP($B344,ÁREAS!$B$2:$L$61,8,FALSE),"")</f>
        <v/>
      </c>
      <c r="W344" s="99" t="str">
        <f>IFERROR(VLOOKUP($B344,ÁREAS!$B$2:$L$61,9,FALSE),"")</f>
        <v/>
      </c>
      <c r="X344" s="99" t="str">
        <f>IFERROR(VLOOKUP($B344,ÁREAS!$B$2:$L$61,4,FALSE),"")</f>
        <v/>
      </c>
      <c r="Y344" s="99" t="str">
        <f>IFERROR(VLOOKUP($B344,ÁREAS!$B$2:$L$61,10,FALSE),"")</f>
        <v/>
      </c>
      <c r="Z344" s="99" t="str">
        <f>IFERROR(VLOOKUP($B344,ÁREAS!$B$2:$L$61,11,FALSE),"")</f>
        <v/>
      </c>
      <c r="AA344" s="99" t="str">
        <f>IFERROR(VLOOKUP($B344,ÁREAS!$B$2:$M$61,12,FALSE),"")</f>
        <v/>
      </c>
      <c r="AB344" s="99"/>
    </row>
    <row r="345" spans="1:28" s="101" customFormat="1" ht="24.6" customHeight="1" x14ac:dyDescent="0.3">
      <c r="A345" s="30">
        <v>343</v>
      </c>
      <c r="B345" s="99"/>
      <c r="C345" s="99"/>
      <c r="D345" s="99" t="str">
        <f>IFERROR(VLOOKUP(B345,ÁREAS!$B$2:$D$61,3,FALSE),"")</f>
        <v/>
      </c>
      <c r="E345" s="99"/>
      <c r="F345" s="99"/>
      <c r="G345" s="99"/>
      <c r="H345" s="99"/>
      <c r="I345" s="99"/>
      <c r="J345" s="99"/>
      <c r="K345" s="99"/>
      <c r="L345" s="99"/>
      <c r="M345" s="99"/>
      <c r="N345" s="99" t="str">
        <f>IFERROR(VLOOKUP(M345,'Descripción de trabajo'!$B$2:$D$1222,2,FALSE),"")</f>
        <v/>
      </c>
      <c r="O345" s="99"/>
      <c r="P345" s="100"/>
      <c r="Q345" s="99"/>
      <c r="R345" s="99" t="str">
        <f>IFERROR(VLOOKUP($M345,'Descripción de trabajo'!$B$2:$D$10485,3,FALSE),"")</f>
        <v/>
      </c>
      <c r="S345" s="99" t="str">
        <f>IFERROR(VLOOKUP($B345,ÁREAS!$B$2:$L$61,5,FALSE),"")</f>
        <v/>
      </c>
      <c r="T345" s="99" t="str">
        <f>IFERROR(VLOOKUP($B345,ÁREAS!$B$2:$L$61,6,FALSE),"")</f>
        <v/>
      </c>
      <c r="U345" s="99" t="str">
        <f>IFERROR(VLOOKUP($B345,ÁREAS!$B$2:$L$61,7,FALSE),"")</f>
        <v/>
      </c>
      <c r="V345" s="99" t="str">
        <f>IFERROR(VLOOKUP($B345,ÁREAS!$B$2:$L$61,8,FALSE),"")</f>
        <v/>
      </c>
      <c r="W345" s="99" t="str">
        <f>IFERROR(VLOOKUP($B345,ÁREAS!$B$2:$L$61,9,FALSE),"")</f>
        <v/>
      </c>
      <c r="X345" s="99" t="str">
        <f>IFERROR(VLOOKUP($B345,ÁREAS!$B$2:$L$61,4,FALSE),"")</f>
        <v/>
      </c>
      <c r="Y345" s="99" t="str">
        <f>IFERROR(VLOOKUP($B345,ÁREAS!$B$2:$L$61,10,FALSE),"")</f>
        <v/>
      </c>
      <c r="Z345" s="99" t="str">
        <f>IFERROR(VLOOKUP($B345,ÁREAS!$B$2:$L$61,11,FALSE),"")</f>
        <v/>
      </c>
      <c r="AA345" s="99" t="str">
        <f>IFERROR(VLOOKUP($B345,ÁREAS!$B$2:$M$61,12,FALSE),"")</f>
        <v/>
      </c>
      <c r="AB345" s="99"/>
    </row>
    <row r="346" spans="1:28" s="101" customFormat="1" ht="24.6" customHeight="1" x14ac:dyDescent="0.3">
      <c r="A346" s="30">
        <v>344</v>
      </c>
      <c r="B346" s="99"/>
      <c r="C346" s="99"/>
      <c r="D346" s="99" t="str">
        <f>IFERROR(VLOOKUP(B346,ÁREAS!$B$2:$D$61,3,FALSE),"")</f>
        <v/>
      </c>
      <c r="E346" s="99"/>
      <c r="F346" s="99"/>
      <c r="G346" s="99"/>
      <c r="H346" s="99"/>
      <c r="I346" s="99"/>
      <c r="J346" s="99"/>
      <c r="K346" s="99"/>
      <c r="L346" s="99"/>
      <c r="M346" s="99"/>
      <c r="N346" s="99" t="str">
        <f>IFERROR(VLOOKUP(M346,'Descripción de trabajo'!$B$2:$D$1222,2,FALSE),"")</f>
        <v/>
      </c>
      <c r="O346" s="99"/>
      <c r="P346" s="100"/>
      <c r="Q346" s="99"/>
      <c r="R346" s="99" t="str">
        <f>IFERROR(VLOOKUP($M346,'Descripción de trabajo'!$B$2:$D$10485,3,FALSE),"")</f>
        <v/>
      </c>
      <c r="S346" s="99" t="str">
        <f>IFERROR(VLOOKUP($B346,ÁREAS!$B$2:$L$61,5,FALSE),"")</f>
        <v/>
      </c>
      <c r="T346" s="99" t="str">
        <f>IFERROR(VLOOKUP($B346,ÁREAS!$B$2:$L$61,6,FALSE),"")</f>
        <v/>
      </c>
      <c r="U346" s="99" t="str">
        <f>IFERROR(VLOOKUP($B346,ÁREAS!$B$2:$L$61,7,FALSE),"")</f>
        <v/>
      </c>
      <c r="V346" s="99" t="str">
        <f>IFERROR(VLOOKUP($B346,ÁREAS!$B$2:$L$61,8,FALSE),"")</f>
        <v/>
      </c>
      <c r="W346" s="99" t="str">
        <f>IFERROR(VLOOKUP($B346,ÁREAS!$B$2:$L$61,9,FALSE),"")</f>
        <v/>
      </c>
      <c r="X346" s="99" t="str">
        <f>IFERROR(VLOOKUP($B346,ÁREAS!$B$2:$L$61,4,FALSE),"")</f>
        <v/>
      </c>
      <c r="Y346" s="99" t="str">
        <f>IFERROR(VLOOKUP($B346,ÁREAS!$B$2:$L$61,10,FALSE),"")</f>
        <v/>
      </c>
      <c r="Z346" s="99" t="str">
        <f>IFERROR(VLOOKUP($B346,ÁREAS!$B$2:$L$61,11,FALSE),"")</f>
        <v/>
      </c>
      <c r="AA346" s="99" t="str">
        <f>IFERROR(VLOOKUP($B346,ÁREAS!$B$2:$M$61,12,FALSE),"")</f>
        <v/>
      </c>
      <c r="AB346" s="99"/>
    </row>
    <row r="347" spans="1:28" s="101" customFormat="1" ht="24.6" customHeight="1" x14ac:dyDescent="0.3">
      <c r="A347" s="30">
        <v>345</v>
      </c>
      <c r="B347" s="99"/>
      <c r="C347" s="99"/>
      <c r="D347" s="99" t="str">
        <f>IFERROR(VLOOKUP(B347,ÁREAS!$B$2:$D$61,3,FALSE),"")</f>
        <v/>
      </c>
      <c r="E347" s="99"/>
      <c r="F347" s="99"/>
      <c r="G347" s="99"/>
      <c r="H347" s="99"/>
      <c r="I347" s="99"/>
      <c r="J347" s="99"/>
      <c r="K347" s="99"/>
      <c r="L347" s="99"/>
      <c r="M347" s="99"/>
      <c r="N347" s="99" t="str">
        <f>IFERROR(VLOOKUP(M347,'Descripción de trabajo'!$B$2:$D$1222,2,FALSE),"")</f>
        <v/>
      </c>
      <c r="O347" s="99"/>
      <c r="P347" s="100"/>
      <c r="Q347" s="99"/>
      <c r="R347" s="99" t="str">
        <f>IFERROR(VLOOKUP($M347,'Descripción de trabajo'!$B$2:$D$10485,3,FALSE),"")</f>
        <v/>
      </c>
      <c r="S347" s="99" t="str">
        <f>IFERROR(VLOOKUP($B347,ÁREAS!$B$2:$L$61,5,FALSE),"")</f>
        <v/>
      </c>
      <c r="T347" s="99" t="str">
        <f>IFERROR(VLOOKUP($B347,ÁREAS!$B$2:$L$61,6,FALSE),"")</f>
        <v/>
      </c>
      <c r="U347" s="99" t="str">
        <f>IFERROR(VLOOKUP($B347,ÁREAS!$B$2:$L$61,7,FALSE),"")</f>
        <v/>
      </c>
      <c r="V347" s="99" t="str">
        <f>IFERROR(VLOOKUP($B347,ÁREAS!$B$2:$L$61,8,FALSE),"")</f>
        <v/>
      </c>
      <c r="W347" s="99" t="str">
        <f>IFERROR(VLOOKUP($B347,ÁREAS!$B$2:$L$61,9,FALSE),"")</f>
        <v/>
      </c>
      <c r="X347" s="99" t="str">
        <f>IFERROR(VLOOKUP($B347,ÁREAS!$B$2:$L$61,4,FALSE),"")</f>
        <v/>
      </c>
      <c r="Y347" s="99" t="str">
        <f>IFERROR(VLOOKUP($B347,ÁREAS!$B$2:$L$61,10,FALSE),"")</f>
        <v/>
      </c>
      <c r="Z347" s="99" t="str">
        <f>IFERROR(VLOOKUP($B347,ÁREAS!$B$2:$L$61,11,FALSE),"")</f>
        <v/>
      </c>
      <c r="AA347" s="99" t="str">
        <f>IFERROR(VLOOKUP($B347,ÁREAS!$B$2:$M$61,12,FALSE),"")</f>
        <v/>
      </c>
      <c r="AB347" s="99"/>
    </row>
    <row r="348" spans="1:28" s="101" customFormat="1" ht="24.6" customHeight="1" x14ac:dyDescent="0.3">
      <c r="A348" s="30">
        <v>346</v>
      </c>
      <c r="B348" s="99"/>
      <c r="C348" s="99"/>
      <c r="D348" s="99" t="str">
        <f>IFERROR(VLOOKUP(B348,ÁREAS!$B$2:$D$61,3,FALSE),"")</f>
        <v/>
      </c>
      <c r="E348" s="99"/>
      <c r="F348" s="99"/>
      <c r="G348" s="99"/>
      <c r="H348" s="99"/>
      <c r="I348" s="99"/>
      <c r="J348" s="99"/>
      <c r="K348" s="99"/>
      <c r="L348" s="99"/>
      <c r="M348" s="99"/>
      <c r="N348" s="99" t="str">
        <f>IFERROR(VLOOKUP(M348,'Descripción de trabajo'!$B$2:$D$1222,2,FALSE),"")</f>
        <v/>
      </c>
      <c r="O348" s="99"/>
      <c r="P348" s="100"/>
      <c r="Q348" s="99"/>
      <c r="R348" s="99" t="str">
        <f>IFERROR(VLOOKUP($M348,'Descripción de trabajo'!$B$2:$D$10485,3,FALSE),"")</f>
        <v/>
      </c>
      <c r="S348" s="99" t="str">
        <f>IFERROR(VLOOKUP($B348,ÁREAS!$B$2:$L$61,5,FALSE),"")</f>
        <v/>
      </c>
      <c r="T348" s="99" t="str">
        <f>IFERROR(VLOOKUP($B348,ÁREAS!$B$2:$L$61,6,FALSE),"")</f>
        <v/>
      </c>
      <c r="U348" s="99" t="str">
        <f>IFERROR(VLOOKUP($B348,ÁREAS!$B$2:$L$61,7,FALSE),"")</f>
        <v/>
      </c>
      <c r="V348" s="99" t="str">
        <f>IFERROR(VLOOKUP($B348,ÁREAS!$B$2:$L$61,8,FALSE),"")</f>
        <v/>
      </c>
      <c r="W348" s="99" t="str">
        <f>IFERROR(VLOOKUP($B348,ÁREAS!$B$2:$L$61,9,FALSE),"")</f>
        <v/>
      </c>
      <c r="X348" s="99" t="str">
        <f>IFERROR(VLOOKUP($B348,ÁREAS!$B$2:$L$61,4,FALSE),"")</f>
        <v/>
      </c>
      <c r="Y348" s="99" t="str">
        <f>IFERROR(VLOOKUP($B348,ÁREAS!$B$2:$L$61,10,FALSE),"")</f>
        <v/>
      </c>
      <c r="Z348" s="99" t="str">
        <f>IFERROR(VLOOKUP($B348,ÁREAS!$B$2:$L$61,11,FALSE),"")</f>
        <v/>
      </c>
      <c r="AA348" s="99" t="str">
        <f>IFERROR(VLOOKUP($B348,ÁREAS!$B$2:$M$61,12,FALSE),"")</f>
        <v/>
      </c>
      <c r="AB348" s="99"/>
    </row>
    <row r="349" spans="1:28" s="101" customFormat="1" ht="24.6" customHeight="1" x14ac:dyDescent="0.3">
      <c r="A349" s="30">
        <v>347</v>
      </c>
      <c r="B349" s="99"/>
      <c r="C349" s="99"/>
      <c r="D349" s="99" t="str">
        <f>IFERROR(VLOOKUP(B349,ÁREAS!$B$2:$D$61,3,FALSE),"")</f>
        <v/>
      </c>
      <c r="E349" s="99"/>
      <c r="F349" s="99"/>
      <c r="G349" s="99"/>
      <c r="H349" s="99"/>
      <c r="I349" s="99"/>
      <c r="J349" s="99"/>
      <c r="K349" s="99"/>
      <c r="L349" s="99"/>
      <c r="M349" s="99"/>
      <c r="N349" s="99" t="str">
        <f>IFERROR(VLOOKUP(M349,'Descripción de trabajo'!$B$2:$D$1222,2,FALSE),"")</f>
        <v/>
      </c>
      <c r="O349" s="99"/>
      <c r="P349" s="100"/>
      <c r="Q349" s="99"/>
      <c r="R349" s="99" t="str">
        <f>IFERROR(VLOOKUP($M349,'Descripción de trabajo'!$B$2:$D$10485,3,FALSE),"")</f>
        <v/>
      </c>
      <c r="S349" s="99" t="str">
        <f>IFERROR(VLOOKUP($B349,ÁREAS!$B$2:$L$61,5,FALSE),"")</f>
        <v/>
      </c>
      <c r="T349" s="99" t="str">
        <f>IFERROR(VLOOKUP($B349,ÁREAS!$B$2:$L$61,6,FALSE),"")</f>
        <v/>
      </c>
      <c r="U349" s="99" t="str">
        <f>IFERROR(VLOOKUP($B349,ÁREAS!$B$2:$L$61,7,FALSE),"")</f>
        <v/>
      </c>
      <c r="V349" s="99" t="str">
        <f>IFERROR(VLOOKUP($B349,ÁREAS!$B$2:$L$61,8,FALSE),"")</f>
        <v/>
      </c>
      <c r="W349" s="99" t="str">
        <f>IFERROR(VLOOKUP($B349,ÁREAS!$B$2:$L$61,9,FALSE),"")</f>
        <v/>
      </c>
      <c r="X349" s="99" t="str">
        <f>IFERROR(VLOOKUP($B349,ÁREAS!$B$2:$L$61,4,FALSE),"")</f>
        <v/>
      </c>
      <c r="Y349" s="99" t="str">
        <f>IFERROR(VLOOKUP($B349,ÁREAS!$B$2:$L$61,10,FALSE),"")</f>
        <v/>
      </c>
      <c r="Z349" s="99" t="str">
        <f>IFERROR(VLOOKUP($B349,ÁREAS!$B$2:$L$61,11,FALSE),"")</f>
        <v/>
      </c>
      <c r="AA349" s="99" t="str">
        <f>IFERROR(VLOOKUP($B349,ÁREAS!$B$2:$M$61,12,FALSE),"")</f>
        <v/>
      </c>
      <c r="AB349" s="99"/>
    </row>
    <row r="350" spans="1:28" s="101" customFormat="1" ht="24.6" customHeight="1" x14ac:dyDescent="0.3">
      <c r="A350" s="30">
        <v>348</v>
      </c>
      <c r="B350" s="99"/>
      <c r="C350" s="99"/>
      <c r="D350" s="99" t="str">
        <f>IFERROR(VLOOKUP(B350,ÁREAS!$B$2:$D$61,3,FALSE),"")</f>
        <v/>
      </c>
      <c r="E350" s="99"/>
      <c r="F350" s="99"/>
      <c r="G350" s="99"/>
      <c r="H350" s="99"/>
      <c r="I350" s="99"/>
      <c r="J350" s="99"/>
      <c r="K350" s="99"/>
      <c r="L350" s="99"/>
      <c r="M350" s="99"/>
      <c r="N350" s="99" t="str">
        <f>IFERROR(VLOOKUP(M350,'Descripción de trabajo'!$B$2:$D$1222,2,FALSE),"")</f>
        <v/>
      </c>
      <c r="O350" s="99"/>
      <c r="P350" s="100"/>
      <c r="Q350" s="99"/>
      <c r="R350" s="99" t="str">
        <f>IFERROR(VLOOKUP($M350,'Descripción de trabajo'!$B$2:$D$10485,3,FALSE),"")</f>
        <v/>
      </c>
      <c r="S350" s="99" t="str">
        <f>IFERROR(VLOOKUP($B350,ÁREAS!$B$2:$L$61,5,FALSE),"")</f>
        <v/>
      </c>
      <c r="T350" s="99" t="str">
        <f>IFERROR(VLOOKUP($B350,ÁREAS!$B$2:$L$61,6,FALSE),"")</f>
        <v/>
      </c>
      <c r="U350" s="99" t="str">
        <f>IFERROR(VLOOKUP($B350,ÁREAS!$B$2:$L$61,7,FALSE),"")</f>
        <v/>
      </c>
      <c r="V350" s="99" t="str">
        <f>IFERROR(VLOOKUP($B350,ÁREAS!$B$2:$L$61,8,FALSE),"")</f>
        <v/>
      </c>
      <c r="W350" s="99" t="str">
        <f>IFERROR(VLOOKUP($B350,ÁREAS!$B$2:$L$61,9,FALSE),"")</f>
        <v/>
      </c>
      <c r="X350" s="99" t="str">
        <f>IFERROR(VLOOKUP($B350,ÁREAS!$B$2:$L$61,4,FALSE),"")</f>
        <v/>
      </c>
      <c r="Y350" s="99" t="str">
        <f>IFERROR(VLOOKUP($B350,ÁREAS!$B$2:$L$61,10,FALSE),"")</f>
        <v/>
      </c>
      <c r="Z350" s="99" t="str">
        <f>IFERROR(VLOOKUP($B350,ÁREAS!$B$2:$L$61,11,FALSE),"")</f>
        <v/>
      </c>
      <c r="AA350" s="99" t="str">
        <f>IFERROR(VLOOKUP($B350,ÁREAS!$B$2:$M$61,12,FALSE),"")</f>
        <v/>
      </c>
      <c r="AB350" s="99"/>
    </row>
    <row r="351" spans="1:28" s="101" customFormat="1" ht="24.6" customHeight="1" x14ac:dyDescent="0.3">
      <c r="A351" s="30">
        <v>349</v>
      </c>
      <c r="B351" s="99"/>
      <c r="C351" s="99"/>
      <c r="D351" s="99" t="str">
        <f>IFERROR(VLOOKUP(B351,ÁREAS!$B$2:$D$61,3,FALSE),"")</f>
        <v/>
      </c>
      <c r="E351" s="99"/>
      <c r="F351" s="99"/>
      <c r="G351" s="99"/>
      <c r="H351" s="99"/>
      <c r="I351" s="99"/>
      <c r="J351" s="99"/>
      <c r="K351" s="99"/>
      <c r="L351" s="99"/>
      <c r="M351" s="99"/>
      <c r="N351" s="99" t="str">
        <f>IFERROR(VLOOKUP(M351,'Descripción de trabajo'!$B$2:$D$1222,2,FALSE),"")</f>
        <v/>
      </c>
      <c r="O351" s="99"/>
      <c r="P351" s="100"/>
      <c r="Q351" s="99"/>
      <c r="R351" s="99" t="str">
        <f>IFERROR(VLOOKUP($M351,'Descripción de trabajo'!$B$2:$D$10485,3,FALSE),"")</f>
        <v/>
      </c>
      <c r="S351" s="99" t="str">
        <f>IFERROR(VLOOKUP($B351,ÁREAS!$B$2:$L$61,5,FALSE),"")</f>
        <v/>
      </c>
      <c r="T351" s="99" t="str">
        <f>IFERROR(VLOOKUP($B351,ÁREAS!$B$2:$L$61,6,FALSE),"")</f>
        <v/>
      </c>
      <c r="U351" s="99" t="str">
        <f>IFERROR(VLOOKUP($B351,ÁREAS!$B$2:$L$61,7,FALSE),"")</f>
        <v/>
      </c>
      <c r="V351" s="99" t="str">
        <f>IFERROR(VLOOKUP($B351,ÁREAS!$B$2:$L$61,8,FALSE),"")</f>
        <v/>
      </c>
      <c r="W351" s="99" t="str">
        <f>IFERROR(VLOOKUP($B351,ÁREAS!$B$2:$L$61,9,FALSE),"")</f>
        <v/>
      </c>
      <c r="X351" s="99" t="str">
        <f>IFERROR(VLOOKUP($B351,ÁREAS!$B$2:$L$61,4,FALSE),"")</f>
        <v/>
      </c>
      <c r="Y351" s="99" t="str">
        <f>IFERROR(VLOOKUP($B351,ÁREAS!$B$2:$L$61,10,FALSE),"")</f>
        <v/>
      </c>
      <c r="Z351" s="99" t="str">
        <f>IFERROR(VLOOKUP($B351,ÁREAS!$B$2:$L$61,11,FALSE),"")</f>
        <v/>
      </c>
      <c r="AA351" s="99" t="str">
        <f>IFERROR(VLOOKUP($B351,ÁREAS!$B$2:$M$61,12,FALSE),"")</f>
        <v/>
      </c>
      <c r="AB351" s="99"/>
    </row>
    <row r="352" spans="1:28" s="101" customFormat="1" ht="24.6" customHeight="1" x14ac:dyDescent="0.3">
      <c r="A352" s="30">
        <v>350</v>
      </c>
      <c r="B352" s="99"/>
      <c r="C352" s="99"/>
      <c r="D352" s="99" t="str">
        <f>IFERROR(VLOOKUP(B352,ÁREAS!$B$2:$D$61,3,FALSE),"")</f>
        <v/>
      </c>
      <c r="E352" s="99"/>
      <c r="F352" s="99"/>
      <c r="G352" s="99"/>
      <c r="H352" s="99"/>
      <c r="I352" s="99"/>
      <c r="J352" s="99"/>
      <c r="K352" s="99"/>
      <c r="L352" s="99"/>
      <c r="M352" s="99"/>
      <c r="N352" s="99" t="str">
        <f>IFERROR(VLOOKUP(M352,'Descripción de trabajo'!$B$2:$D$1222,2,FALSE),"")</f>
        <v/>
      </c>
      <c r="O352" s="99"/>
      <c r="P352" s="100"/>
      <c r="Q352" s="99"/>
      <c r="R352" s="99" t="str">
        <f>IFERROR(VLOOKUP($M352,'Descripción de trabajo'!$B$2:$D$10485,3,FALSE),"")</f>
        <v/>
      </c>
      <c r="S352" s="99" t="str">
        <f>IFERROR(VLOOKUP($B352,ÁREAS!$B$2:$L$61,5,FALSE),"")</f>
        <v/>
      </c>
      <c r="T352" s="99" t="str">
        <f>IFERROR(VLOOKUP($B352,ÁREAS!$B$2:$L$61,6,FALSE),"")</f>
        <v/>
      </c>
      <c r="U352" s="99" t="str">
        <f>IFERROR(VLOOKUP($B352,ÁREAS!$B$2:$L$61,7,FALSE),"")</f>
        <v/>
      </c>
      <c r="V352" s="99" t="str">
        <f>IFERROR(VLOOKUP($B352,ÁREAS!$B$2:$L$61,8,FALSE),"")</f>
        <v/>
      </c>
      <c r="W352" s="99" t="str">
        <f>IFERROR(VLOOKUP($B352,ÁREAS!$B$2:$L$61,9,FALSE),"")</f>
        <v/>
      </c>
      <c r="X352" s="99" t="str">
        <f>IFERROR(VLOOKUP($B352,ÁREAS!$B$2:$L$61,4,FALSE),"")</f>
        <v/>
      </c>
      <c r="Y352" s="99" t="str">
        <f>IFERROR(VLOOKUP($B352,ÁREAS!$B$2:$L$61,10,FALSE),"")</f>
        <v/>
      </c>
      <c r="Z352" s="99" t="str">
        <f>IFERROR(VLOOKUP($B352,ÁREAS!$B$2:$L$61,11,FALSE),"")</f>
        <v/>
      </c>
      <c r="AA352" s="99" t="str">
        <f>IFERROR(VLOOKUP($B352,ÁREAS!$B$2:$M$61,12,FALSE),"")</f>
        <v/>
      </c>
      <c r="AB352" s="99"/>
    </row>
    <row r="353" spans="1:28" s="101" customFormat="1" ht="24.6" customHeight="1" x14ac:dyDescent="0.3">
      <c r="A353" s="30">
        <v>351</v>
      </c>
      <c r="B353" s="99"/>
      <c r="C353" s="99"/>
      <c r="D353" s="99" t="str">
        <f>IFERROR(VLOOKUP(B353,ÁREAS!$B$2:$D$61,3,FALSE),"")</f>
        <v/>
      </c>
      <c r="E353" s="99"/>
      <c r="F353" s="99"/>
      <c r="G353" s="99"/>
      <c r="H353" s="99"/>
      <c r="I353" s="99"/>
      <c r="J353" s="99"/>
      <c r="K353" s="99"/>
      <c r="L353" s="99"/>
      <c r="M353" s="99"/>
      <c r="N353" s="99" t="str">
        <f>IFERROR(VLOOKUP(M353,'Descripción de trabajo'!$B$2:$D$1222,2,FALSE),"")</f>
        <v/>
      </c>
      <c r="O353" s="99"/>
      <c r="P353" s="100"/>
      <c r="Q353" s="99"/>
      <c r="R353" s="99" t="str">
        <f>IFERROR(VLOOKUP($M353,'Descripción de trabajo'!$B$2:$D$10485,3,FALSE),"")</f>
        <v/>
      </c>
      <c r="S353" s="99" t="str">
        <f>IFERROR(VLOOKUP($B353,ÁREAS!$B$2:$L$61,5,FALSE),"")</f>
        <v/>
      </c>
      <c r="T353" s="99" t="str">
        <f>IFERROR(VLOOKUP($B353,ÁREAS!$B$2:$L$61,6,FALSE),"")</f>
        <v/>
      </c>
      <c r="U353" s="99" t="str">
        <f>IFERROR(VLOOKUP($B353,ÁREAS!$B$2:$L$61,7,FALSE),"")</f>
        <v/>
      </c>
      <c r="V353" s="99" t="str">
        <f>IFERROR(VLOOKUP($B353,ÁREAS!$B$2:$L$61,8,FALSE),"")</f>
        <v/>
      </c>
      <c r="W353" s="99" t="str">
        <f>IFERROR(VLOOKUP($B353,ÁREAS!$B$2:$L$61,9,FALSE),"")</f>
        <v/>
      </c>
      <c r="X353" s="99" t="str">
        <f>IFERROR(VLOOKUP($B353,ÁREAS!$B$2:$L$61,4,FALSE),"")</f>
        <v/>
      </c>
      <c r="Y353" s="99" t="str">
        <f>IFERROR(VLOOKUP($B353,ÁREAS!$B$2:$L$61,10,FALSE),"")</f>
        <v/>
      </c>
      <c r="Z353" s="99" t="str">
        <f>IFERROR(VLOOKUP($B353,ÁREAS!$B$2:$L$61,11,FALSE),"")</f>
        <v/>
      </c>
      <c r="AA353" s="99" t="str">
        <f>IFERROR(VLOOKUP($B353,ÁREAS!$B$2:$M$61,12,FALSE),"")</f>
        <v/>
      </c>
      <c r="AB353" s="99"/>
    </row>
    <row r="354" spans="1:28" s="101" customFormat="1" ht="24.6" customHeight="1" x14ac:dyDescent="0.3">
      <c r="A354" s="30">
        <v>352</v>
      </c>
      <c r="B354" s="99"/>
      <c r="C354" s="99"/>
      <c r="D354" s="99" t="str">
        <f>IFERROR(VLOOKUP(B354,ÁREAS!$B$2:$D$61,3,FALSE),"")</f>
        <v/>
      </c>
      <c r="E354" s="99"/>
      <c r="F354" s="99"/>
      <c r="G354" s="99"/>
      <c r="H354" s="99"/>
      <c r="I354" s="99"/>
      <c r="J354" s="99"/>
      <c r="K354" s="99"/>
      <c r="L354" s="99"/>
      <c r="M354" s="99"/>
      <c r="N354" s="99" t="str">
        <f>IFERROR(VLOOKUP(M354,'Descripción de trabajo'!$B$2:$D$1222,2,FALSE),"")</f>
        <v/>
      </c>
      <c r="O354" s="99"/>
      <c r="P354" s="100"/>
      <c r="Q354" s="99"/>
      <c r="R354" s="99" t="str">
        <f>IFERROR(VLOOKUP($M354,'Descripción de trabajo'!$B$2:$D$10485,3,FALSE),"")</f>
        <v/>
      </c>
      <c r="S354" s="99" t="str">
        <f>IFERROR(VLOOKUP($B354,ÁREAS!$B$2:$L$61,5,FALSE),"")</f>
        <v/>
      </c>
      <c r="T354" s="99" t="str">
        <f>IFERROR(VLOOKUP($B354,ÁREAS!$B$2:$L$61,6,FALSE),"")</f>
        <v/>
      </c>
      <c r="U354" s="99" t="str">
        <f>IFERROR(VLOOKUP($B354,ÁREAS!$B$2:$L$61,7,FALSE),"")</f>
        <v/>
      </c>
      <c r="V354" s="99" t="str">
        <f>IFERROR(VLOOKUP($B354,ÁREAS!$B$2:$L$61,8,FALSE),"")</f>
        <v/>
      </c>
      <c r="W354" s="99" t="str">
        <f>IFERROR(VLOOKUP($B354,ÁREAS!$B$2:$L$61,9,FALSE),"")</f>
        <v/>
      </c>
      <c r="X354" s="99" t="str">
        <f>IFERROR(VLOOKUP($B354,ÁREAS!$B$2:$L$61,4,FALSE),"")</f>
        <v/>
      </c>
      <c r="Y354" s="99" t="str">
        <f>IFERROR(VLOOKUP($B354,ÁREAS!$B$2:$L$61,10,FALSE),"")</f>
        <v/>
      </c>
      <c r="Z354" s="99" t="str">
        <f>IFERROR(VLOOKUP($B354,ÁREAS!$B$2:$L$61,11,FALSE),"")</f>
        <v/>
      </c>
      <c r="AA354" s="99" t="str">
        <f>IFERROR(VLOOKUP($B354,ÁREAS!$B$2:$M$61,12,FALSE),"")</f>
        <v/>
      </c>
      <c r="AB354" s="99"/>
    </row>
    <row r="355" spans="1:28" s="101" customFormat="1" ht="24.6" customHeight="1" x14ac:dyDescent="0.3">
      <c r="A355" s="30">
        <v>353</v>
      </c>
      <c r="B355" s="99"/>
      <c r="C355" s="99"/>
      <c r="D355" s="99" t="str">
        <f>IFERROR(VLOOKUP(B355,ÁREAS!$B$2:$D$61,3,FALSE),"")</f>
        <v/>
      </c>
      <c r="E355" s="99"/>
      <c r="F355" s="99"/>
      <c r="G355" s="99"/>
      <c r="H355" s="99"/>
      <c r="I355" s="99"/>
      <c r="J355" s="99"/>
      <c r="K355" s="99"/>
      <c r="L355" s="99"/>
      <c r="M355" s="99"/>
      <c r="N355" s="99" t="str">
        <f>IFERROR(VLOOKUP(M355,'Descripción de trabajo'!$B$2:$D$1222,2,FALSE),"")</f>
        <v/>
      </c>
      <c r="O355" s="99"/>
      <c r="P355" s="100"/>
      <c r="Q355" s="99"/>
      <c r="R355" s="99" t="str">
        <f>IFERROR(VLOOKUP($M355,'Descripción de trabajo'!$B$2:$D$10485,3,FALSE),"")</f>
        <v/>
      </c>
      <c r="S355" s="99" t="str">
        <f>IFERROR(VLOOKUP($B355,ÁREAS!$B$2:$L$61,5,FALSE),"")</f>
        <v/>
      </c>
      <c r="T355" s="99" t="str">
        <f>IFERROR(VLOOKUP($B355,ÁREAS!$B$2:$L$61,6,FALSE),"")</f>
        <v/>
      </c>
      <c r="U355" s="99" t="str">
        <f>IFERROR(VLOOKUP($B355,ÁREAS!$B$2:$L$61,7,FALSE),"")</f>
        <v/>
      </c>
      <c r="V355" s="99" t="str">
        <f>IFERROR(VLOOKUP($B355,ÁREAS!$B$2:$L$61,8,FALSE),"")</f>
        <v/>
      </c>
      <c r="W355" s="99" t="str">
        <f>IFERROR(VLOOKUP($B355,ÁREAS!$B$2:$L$61,9,FALSE),"")</f>
        <v/>
      </c>
      <c r="X355" s="99" t="str">
        <f>IFERROR(VLOOKUP($B355,ÁREAS!$B$2:$L$61,4,FALSE),"")</f>
        <v/>
      </c>
      <c r="Y355" s="99" t="str">
        <f>IFERROR(VLOOKUP($B355,ÁREAS!$B$2:$L$61,10,FALSE),"")</f>
        <v/>
      </c>
      <c r="Z355" s="99" t="str">
        <f>IFERROR(VLOOKUP($B355,ÁREAS!$B$2:$L$61,11,FALSE),"")</f>
        <v/>
      </c>
      <c r="AA355" s="99" t="str">
        <f>IFERROR(VLOOKUP($B355,ÁREAS!$B$2:$M$61,12,FALSE),"")</f>
        <v/>
      </c>
      <c r="AB355" s="99"/>
    </row>
    <row r="356" spans="1:28" s="101" customFormat="1" ht="24.6" customHeight="1" x14ac:dyDescent="0.3">
      <c r="A356" s="30">
        <v>354</v>
      </c>
      <c r="B356" s="99"/>
      <c r="C356" s="99"/>
      <c r="D356" s="99" t="str">
        <f>IFERROR(VLOOKUP(B356,ÁREAS!$B$2:$D$61,3,FALSE),"")</f>
        <v/>
      </c>
      <c r="E356" s="99"/>
      <c r="F356" s="99"/>
      <c r="G356" s="99"/>
      <c r="H356" s="99"/>
      <c r="I356" s="99"/>
      <c r="J356" s="99"/>
      <c r="K356" s="99"/>
      <c r="L356" s="99"/>
      <c r="M356" s="99"/>
      <c r="N356" s="99" t="str">
        <f>IFERROR(VLOOKUP(M356,'Descripción de trabajo'!$B$2:$D$1222,2,FALSE),"")</f>
        <v/>
      </c>
      <c r="O356" s="99"/>
      <c r="P356" s="100"/>
      <c r="Q356" s="99"/>
      <c r="R356" s="99" t="str">
        <f>IFERROR(VLOOKUP($M356,'Descripción de trabajo'!$B$2:$D$10485,3,FALSE),"")</f>
        <v/>
      </c>
      <c r="S356" s="99" t="str">
        <f>IFERROR(VLOOKUP($B356,ÁREAS!$B$2:$L$61,5,FALSE),"")</f>
        <v/>
      </c>
      <c r="T356" s="99" t="str">
        <f>IFERROR(VLOOKUP($B356,ÁREAS!$B$2:$L$61,6,FALSE),"")</f>
        <v/>
      </c>
      <c r="U356" s="99" t="str">
        <f>IFERROR(VLOOKUP($B356,ÁREAS!$B$2:$L$61,7,FALSE),"")</f>
        <v/>
      </c>
      <c r="V356" s="99" t="str">
        <f>IFERROR(VLOOKUP($B356,ÁREAS!$B$2:$L$61,8,FALSE),"")</f>
        <v/>
      </c>
      <c r="W356" s="99" t="str">
        <f>IFERROR(VLOOKUP($B356,ÁREAS!$B$2:$L$61,9,FALSE),"")</f>
        <v/>
      </c>
      <c r="X356" s="99" t="str">
        <f>IFERROR(VLOOKUP($B356,ÁREAS!$B$2:$L$61,4,FALSE),"")</f>
        <v/>
      </c>
      <c r="Y356" s="99" t="str">
        <f>IFERROR(VLOOKUP($B356,ÁREAS!$B$2:$L$61,10,FALSE),"")</f>
        <v/>
      </c>
      <c r="Z356" s="99" t="str">
        <f>IFERROR(VLOOKUP($B356,ÁREAS!$B$2:$L$61,11,FALSE),"")</f>
        <v/>
      </c>
      <c r="AA356" s="99" t="str">
        <f>IFERROR(VLOOKUP($B356,ÁREAS!$B$2:$M$61,12,FALSE),"")</f>
        <v/>
      </c>
      <c r="AB356" s="99"/>
    </row>
    <row r="357" spans="1:28" s="101" customFormat="1" ht="24.6" customHeight="1" x14ac:dyDescent="0.3">
      <c r="A357" s="30">
        <v>355</v>
      </c>
      <c r="B357" s="99"/>
      <c r="C357" s="99"/>
      <c r="D357" s="99" t="str">
        <f>IFERROR(VLOOKUP(B357,ÁREAS!$B$2:$D$61,3,FALSE),"")</f>
        <v/>
      </c>
      <c r="E357" s="99"/>
      <c r="F357" s="99"/>
      <c r="G357" s="99"/>
      <c r="H357" s="99"/>
      <c r="I357" s="99"/>
      <c r="J357" s="99"/>
      <c r="K357" s="99"/>
      <c r="L357" s="99"/>
      <c r="M357" s="99"/>
      <c r="N357" s="99" t="str">
        <f>IFERROR(VLOOKUP(M357,'Descripción de trabajo'!$B$2:$D$1222,2,FALSE),"")</f>
        <v/>
      </c>
      <c r="O357" s="99"/>
      <c r="P357" s="100"/>
      <c r="Q357" s="99"/>
      <c r="R357" s="99" t="str">
        <f>IFERROR(VLOOKUP($M357,'Descripción de trabajo'!$B$2:$D$10485,3,FALSE),"")</f>
        <v/>
      </c>
      <c r="S357" s="99" t="str">
        <f>IFERROR(VLOOKUP($B357,ÁREAS!$B$2:$L$61,5,FALSE),"")</f>
        <v/>
      </c>
      <c r="T357" s="99" t="str">
        <f>IFERROR(VLOOKUP($B357,ÁREAS!$B$2:$L$61,6,FALSE),"")</f>
        <v/>
      </c>
      <c r="U357" s="99" t="str">
        <f>IFERROR(VLOOKUP($B357,ÁREAS!$B$2:$L$61,7,FALSE),"")</f>
        <v/>
      </c>
      <c r="V357" s="99" t="str">
        <f>IFERROR(VLOOKUP($B357,ÁREAS!$B$2:$L$61,8,FALSE),"")</f>
        <v/>
      </c>
      <c r="W357" s="99" t="str">
        <f>IFERROR(VLOOKUP($B357,ÁREAS!$B$2:$L$61,9,FALSE),"")</f>
        <v/>
      </c>
      <c r="X357" s="99" t="str">
        <f>IFERROR(VLOOKUP($B357,ÁREAS!$B$2:$L$61,4,FALSE),"")</f>
        <v/>
      </c>
      <c r="Y357" s="99" t="str">
        <f>IFERROR(VLOOKUP($B357,ÁREAS!$B$2:$L$61,10,FALSE),"")</f>
        <v/>
      </c>
      <c r="Z357" s="99" t="str">
        <f>IFERROR(VLOOKUP($B357,ÁREAS!$B$2:$L$61,11,FALSE),"")</f>
        <v/>
      </c>
      <c r="AA357" s="99" t="str">
        <f>IFERROR(VLOOKUP($B357,ÁREAS!$B$2:$M$61,12,FALSE),"")</f>
        <v/>
      </c>
      <c r="AB357" s="99"/>
    </row>
    <row r="358" spans="1:28" s="101" customFormat="1" ht="24.6" customHeight="1" x14ac:dyDescent="0.3">
      <c r="A358" s="30">
        <v>356</v>
      </c>
      <c r="B358" s="99"/>
      <c r="C358" s="99"/>
      <c r="D358" s="99" t="str">
        <f>IFERROR(VLOOKUP(B358,ÁREAS!$B$2:$D$61,3,FALSE),"")</f>
        <v/>
      </c>
      <c r="E358" s="99"/>
      <c r="F358" s="99"/>
      <c r="G358" s="99"/>
      <c r="H358" s="99"/>
      <c r="I358" s="99"/>
      <c r="J358" s="99"/>
      <c r="K358" s="99"/>
      <c r="L358" s="99"/>
      <c r="M358" s="99"/>
      <c r="N358" s="99" t="str">
        <f>IFERROR(VLOOKUP(M358,'Descripción de trabajo'!$B$2:$D$1222,2,FALSE),"")</f>
        <v/>
      </c>
      <c r="O358" s="99"/>
      <c r="P358" s="100"/>
      <c r="Q358" s="99"/>
      <c r="R358" s="99" t="str">
        <f>IFERROR(VLOOKUP($M358,'Descripción de trabajo'!$B$2:$D$10485,3,FALSE),"")</f>
        <v/>
      </c>
      <c r="S358" s="99" t="str">
        <f>IFERROR(VLOOKUP($B358,ÁREAS!$B$2:$L$61,5,FALSE),"")</f>
        <v/>
      </c>
      <c r="T358" s="99" t="str">
        <f>IFERROR(VLOOKUP($B358,ÁREAS!$B$2:$L$61,6,FALSE),"")</f>
        <v/>
      </c>
      <c r="U358" s="99" t="str">
        <f>IFERROR(VLOOKUP($B358,ÁREAS!$B$2:$L$61,7,FALSE),"")</f>
        <v/>
      </c>
      <c r="V358" s="99" t="str">
        <f>IFERROR(VLOOKUP($B358,ÁREAS!$B$2:$L$61,8,FALSE),"")</f>
        <v/>
      </c>
      <c r="W358" s="99" t="str">
        <f>IFERROR(VLOOKUP($B358,ÁREAS!$B$2:$L$61,9,FALSE),"")</f>
        <v/>
      </c>
      <c r="X358" s="99" t="str">
        <f>IFERROR(VLOOKUP($B358,ÁREAS!$B$2:$L$61,4,FALSE),"")</f>
        <v/>
      </c>
      <c r="Y358" s="99" t="str">
        <f>IFERROR(VLOOKUP($B358,ÁREAS!$B$2:$L$61,10,FALSE),"")</f>
        <v/>
      </c>
      <c r="Z358" s="99" t="str">
        <f>IFERROR(VLOOKUP($B358,ÁREAS!$B$2:$L$61,11,FALSE),"")</f>
        <v/>
      </c>
      <c r="AA358" s="99" t="str">
        <f>IFERROR(VLOOKUP($B358,ÁREAS!$B$2:$M$61,12,FALSE),"")</f>
        <v/>
      </c>
      <c r="AB358" s="99"/>
    </row>
    <row r="359" spans="1:28" s="101" customFormat="1" ht="24.6" customHeight="1" x14ac:dyDescent="0.3">
      <c r="A359" s="30">
        <v>357</v>
      </c>
      <c r="B359" s="99"/>
      <c r="C359" s="99"/>
      <c r="D359" s="99" t="str">
        <f>IFERROR(VLOOKUP(B359,ÁREAS!$B$2:$D$61,3,FALSE),"")</f>
        <v/>
      </c>
      <c r="E359" s="99"/>
      <c r="F359" s="99"/>
      <c r="G359" s="99"/>
      <c r="H359" s="99"/>
      <c r="I359" s="99"/>
      <c r="J359" s="99"/>
      <c r="K359" s="99"/>
      <c r="L359" s="99"/>
      <c r="M359" s="99"/>
      <c r="N359" s="99" t="str">
        <f>IFERROR(VLOOKUP(M359,'Descripción de trabajo'!$B$2:$D$1222,2,FALSE),"")</f>
        <v/>
      </c>
      <c r="O359" s="99"/>
      <c r="P359" s="100"/>
      <c r="Q359" s="99"/>
      <c r="R359" s="99" t="str">
        <f>IFERROR(VLOOKUP($M359,'Descripción de trabajo'!$B$2:$D$10485,3,FALSE),"")</f>
        <v/>
      </c>
      <c r="S359" s="99" t="str">
        <f>IFERROR(VLOOKUP($B359,ÁREAS!$B$2:$L$61,5,FALSE),"")</f>
        <v/>
      </c>
      <c r="T359" s="99" t="str">
        <f>IFERROR(VLOOKUP($B359,ÁREAS!$B$2:$L$61,6,FALSE),"")</f>
        <v/>
      </c>
      <c r="U359" s="99" t="str">
        <f>IFERROR(VLOOKUP($B359,ÁREAS!$B$2:$L$61,7,FALSE),"")</f>
        <v/>
      </c>
      <c r="V359" s="99" t="str">
        <f>IFERROR(VLOOKUP($B359,ÁREAS!$B$2:$L$61,8,FALSE),"")</f>
        <v/>
      </c>
      <c r="W359" s="99" t="str">
        <f>IFERROR(VLOOKUP($B359,ÁREAS!$B$2:$L$61,9,FALSE),"")</f>
        <v/>
      </c>
      <c r="X359" s="99" t="str">
        <f>IFERROR(VLOOKUP($B359,ÁREAS!$B$2:$L$61,4,FALSE),"")</f>
        <v/>
      </c>
      <c r="Y359" s="99" t="str">
        <f>IFERROR(VLOOKUP($B359,ÁREAS!$B$2:$L$61,10,FALSE),"")</f>
        <v/>
      </c>
      <c r="Z359" s="99" t="str">
        <f>IFERROR(VLOOKUP($B359,ÁREAS!$B$2:$L$61,11,FALSE),"")</f>
        <v/>
      </c>
      <c r="AA359" s="99" t="str">
        <f>IFERROR(VLOOKUP($B359,ÁREAS!$B$2:$M$61,12,FALSE),"")</f>
        <v/>
      </c>
      <c r="AB359" s="99"/>
    </row>
    <row r="360" spans="1:28" s="101" customFormat="1" ht="24.6" customHeight="1" x14ac:dyDescent="0.3">
      <c r="A360" s="30">
        <v>358</v>
      </c>
      <c r="B360" s="99"/>
      <c r="C360" s="99"/>
      <c r="D360" s="99" t="str">
        <f>IFERROR(VLOOKUP(B360,ÁREAS!$B$2:$D$61,3,FALSE),"")</f>
        <v/>
      </c>
      <c r="E360" s="99"/>
      <c r="F360" s="99"/>
      <c r="G360" s="99"/>
      <c r="H360" s="99"/>
      <c r="I360" s="99"/>
      <c r="J360" s="99"/>
      <c r="K360" s="99"/>
      <c r="L360" s="99"/>
      <c r="M360" s="99"/>
      <c r="N360" s="99" t="str">
        <f>IFERROR(VLOOKUP(M360,'Descripción de trabajo'!$B$2:$D$1222,2,FALSE),"")</f>
        <v/>
      </c>
      <c r="O360" s="99"/>
      <c r="P360" s="100"/>
      <c r="Q360" s="99"/>
      <c r="R360" s="99" t="str">
        <f>IFERROR(VLOOKUP($M360,'Descripción de trabajo'!$B$2:$D$10485,3,FALSE),"")</f>
        <v/>
      </c>
      <c r="S360" s="99" t="str">
        <f>IFERROR(VLOOKUP($B360,ÁREAS!$B$2:$L$61,5,FALSE),"")</f>
        <v/>
      </c>
      <c r="T360" s="99" t="str">
        <f>IFERROR(VLOOKUP($B360,ÁREAS!$B$2:$L$61,6,FALSE),"")</f>
        <v/>
      </c>
      <c r="U360" s="99" t="str">
        <f>IFERROR(VLOOKUP($B360,ÁREAS!$B$2:$L$61,7,FALSE),"")</f>
        <v/>
      </c>
      <c r="V360" s="99" t="str">
        <f>IFERROR(VLOOKUP($B360,ÁREAS!$B$2:$L$61,8,FALSE),"")</f>
        <v/>
      </c>
      <c r="W360" s="99" t="str">
        <f>IFERROR(VLOOKUP($B360,ÁREAS!$B$2:$L$61,9,FALSE),"")</f>
        <v/>
      </c>
      <c r="X360" s="99" t="str">
        <f>IFERROR(VLOOKUP($B360,ÁREAS!$B$2:$L$61,4,FALSE),"")</f>
        <v/>
      </c>
      <c r="Y360" s="99" t="str">
        <f>IFERROR(VLOOKUP($B360,ÁREAS!$B$2:$L$61,10,FALSE),"")</f>
        <v/>
      </c>
      <c r="Z360" s="99" t="str">
        <f>IFERROR(VLOOKUP($B360,ÁREAS!$B$2:$L$61,11,FALSE),"")</f>
        <v/>
      </c>
      <c r="AA360" s="99" t="str">
        <f>IFERROR(VLOOKUP($B360,ÁREAS!$B$2:$M$61,12,FALSE),"")</f>
        <v/>
      </c>
      <c r="AB360" s="99"/>
    </row>
    <row r="361" spans="1:28" s="101" customFormat="1" ht="24.6" customHeight="1" x14ac:dyDescent="0.3">
      <c r="A361" s="30">
        <v>359</v>
      </c>
      <c r="B361" s="99"/>
      <c r="C361" s="99"/>
      <c r="D361" s="99" t="str">
        <f>IFERROR(VLOOKUP(B361,ÁREAS!$B$2:$D$61,3,FALSE),"")</f>
        <v/>
      </c>
      <c r="E361" s="99"/>
      <c r="F361" s="99"/>
      <c r="G361" s="99"/>
      <c r="H361" s="99"/>
      <c r="I361" s="99"/>
      <c r="J361" s="99"/>
      <c r="K361" s="99"/>
      <c r="L361" s="99"/>
      <c r="M361" s="99"/>
      <c r="N361" s="99" t="str">
        <f>IFERROR(VLOOKUP(M361,'Descripción de trabajo'!$B$2:$D$1222,2,FALSE),"")</f>
        <v/>
      </c>
      <c r="O361" s="99"/>
      <c r="P361" s="100"/>
      <c r="Q361" s="99"/>
      <c r="R361" s="99" t="str">
        <f>IFERROR(VLOOKUP($M361,'Descripción de trabajo'!$B$2:$D$10485,3,FALSE),"")</f>
        <v/>
      </c>
      <c r="S361" s="99" t="str">
        <f>IFERROR(VLOOKUP($B361,ÁREAS!$B$2:$L$61,5,FALSE),"")</f>
        <v/>
      </c>
      <c r="T361" s="99" t="str">
        <f>IFERROR(VLOOKUP($B361,ÁREAS!$B$2:$L$61,6,FALSE),"")</f>
        <v/>
      </c>
      <c r="U361" s="99" t="str">
        <f>IFERROR(VLOOKUP($B361,ÁREAS!$B$2:$L$61,7,FALSE),"")</f>
        <v/>
      </c>
      <c r="V361" s="99" t="str">
        <f>IFERROR(VLOOKUP($B361,ÁREAS!$B$2:$L$61,8,FALSE),"")</f>
        <v/>
      </c>
      <c r="W361" s="99" t="str">
        <f>IFERROR(VLOOKUP($B361,ÁREAS!$B$2:$L$61,9,FALSE),"")</f>
        <v/>
      </c>
      <c r="X361" s="99" t="str">
        <f>IFERROR(VLOOKUP($B361,ÁREAS!$B$2:$L$61,4,FALSE),"")</f>
        <v/>
      </c>
      <c r="Y361" s="99" t="str">
        <f>IFERROR(VLOOKUP($B361,ÁREAS!$B$2:$L$61,10,FALSE),"")</f>
        <v/>
      </c>
      <c r="Z361" s="99" t="str">
        <f>IFERROR(VLOOKUP($B361,ÁREAS!$B$2:$L$61,11,FALSE),"")</f>
        <v/>
      </c>
      <c r="AA361" s="99" t="str">
        <f>IFERROR(VLOOKUP($B361,ÁREAS!$B$2:$M$61,12,FALSE),"")</f>
        <v/>
      </c>
      <c r="AB361" s="99"/>
    </row>
    <row r="362" spans="1:28" s="101" customFormat="1" ht="24.6" customHeight="1" x14ac:dyDescent="0.3">
      <c r="A362" s="30">
        <v>360</v>
      </c>
      <c r="B362" s="99"/>
      <c r="C362" s="99"/>
      <c r="D362" s="99" t="str">
        <f>IFERROR(VLOOKUP(B362,ÁREAS!$B$2:$D$61,3,FALSE),"")</f>
        <v/>
      </c>
      <c r="E362" s="99"/>
      <c r="F362" s="99"/>
      <c r="G362" s="99"/>
      <c r="H362" s="99"/>
      <c r="I362" s="99"/>
      <c r="J362" s="99"/>
      <c r="K362" s="99"/>
      <c r="L362" s="99"/>
      <c r="M362" s="99"/>
      <c r="N362" s="99" t="str">
        <f>IFERROR(VLOOKUP(M362,'Descripción de trabajo'!$B$2:$D$1222,2,FALSE),"")</f>
        <v/>
      </c>
      <c r="O362" s="99"/>
      <c r="P362" s="100"/>
      <c r="Q362" s="99"/>
      <c r="R362" s="99" t="str">
        <f>IFERROR(VLOOKUP($M362,'Descripción de trabajo'!$B$2:$D$10485,3,FALSE),"")</f>
        <v/>
      </c>
      <c r="S362" s="99" t="str">
        <f>IFERROR(VLOOKUP($B362,ÁREAS!$B$2:$L$61,5,FALSE),"")</f>
        <v/>
      </c>
      <c r="T362" s="99" t="str">
        <f>IFERROR(VLOOKUP($B362,ÁREAS!$B$2:$L$61,6,FALSE),"")</f>
        <v/>
      </c>
      <c r="U362" s="99" t="str">
        <f>IFERROR(VLOOKUP($B362,ÁREAS!$B$2:$L$61,7,FALSE),"")</f>
        <v/>
      </c>
      <c r="V362" s="99" t="str">
        <f>IFERROR(VLOOKUP($B362,ÁREAS!$B$2:$L$61,8,FALSE),"")</f>
        <v/>
      </c>
      <c r="W362" s="99" t="str">
        <f>IFERROR(VLOOKUP($B362,ÁREAS!$B$2:$L$61,9,FALSE),"")</f>
        <v/>
      </c>
      <c r="X362" s="99" t="str">
        <f>IFERROR(VLOOKUP($B362,ÁREAS!$B$2:$L$61,4,FALSE),"")</f>
        <v/>
      </c>
      <c r="Y362" s="99" t="str">
        <f>IFERROR(VLOOKUP($B362,ÁREAS!$B$2:$L$61,10,FALSE),"")</f>
        <v/>
      </c>
      <c r="Z362" s="99" t="str">
        <f>IFERROR(VLOOKUP($B362,ÁREAS!$B$2:$L$61,11,FALSE),"")</f>
        <v/>
      </c>
      <c r="AA362" s="99" t="str">
        <f>IFERROR(VLOOKUP($B362,ÁREAS!$B$2:$M$61,12,FALSE),"")</f>
        <v/>
      </c>
      <c r="AB362" s="99"/>
    </row>
    <row r="363" spans="1:28" s="101" customFormat="1" ht="24.6" customHeight="1" x14ac:dyDescent="0.3">
      <c r="A363" s="30">
        <v>361</v>
      </c>
      <c r="B363" s="99"/>
      <c r="C363" s="99"/>
      <c r="D363" s="99" t="str">
        <f>IFERROR(VLOOKUP(B363,ÁREAS!$B$2:$D$61,3,FALSE),"")</f>
        <v/>
      </c>
      <c r="E363" s="99"/>
      <c r="F363" s="99"/>
      <c r="G363" s="99"/>
      <c r="H363" s="99"/>
      <c r="I363" s="99"/>
      <c r="J363" s="99"/>
      <c r="K363" s="99"/>
      <c r="L363" s="99"/>
      <c r="M363" s="99"/>
      <c r="N363" s="99" t="str">
        <f>IFERROR(VLOOKUP(M363,'Descripción de trabajo'!$B$2:$D$1222,2,FALSE),"")</f>
        <v/>
      </c>
      <c r="O363" s="99"/>
      <c r="P363" s="100"/>
      <c r="Q363" s="99"/>
      <c r="R363" s="99" t="str">
        <f>IFERROR(VLOOKUP($M363,'Descripción de trabajo'!$B$2:$D$10485,3,FALSE),"")</f>
        <v/>
      </c>
      <c r="S363" s="99" t="str">
        <f>IFERROR(VLOOKUP($B363,ÁREAS!$B$2:$L$61,5,FALSE),"")</f>
        <v/>
      </c>
      <c r="T363" s="99" t="str">
        <f>IFERROR(VLOOKUP($B363,ÁREAS!$B$2:$L$61,6,FALSE),"")</f>
        <v/>
      </c>
      <c r="U363" s="99" t="str">
        <f>IFERROR(VLOOKUP($B363,ÁREAS!$B$2:$L$61,7,FALSE),"")</f>
        <v/>
      </c>
      <c r="V363" s="99" t="str">
        <f>IFERROR(VLOOKUP($B363,ÁREAS!$B$2:$L$61,8,FALSE),"")</f>
        <v/>
      </c>
      <c r="W363" s="99" t="str">
        <f>IFERROR(VLOOKUP($B363,ÁREAS!$B$2:$L$61,9,FALSE),"")</f>
        <v/>
      </c>
      <c r="X363" s="99" t="str">
        <f>IFERROR(VLOOKUP($B363,ÁREAS!$B$2:$L$61,4,FALSE),"")</f>
        <v/>
      </c>
      <c r="Y363" s="99" t="str">
        <f>IFERROR(VLOOKUP($B363,ÁREAS!$B$2:$L$61,10,FALSE),"")</f>
        <v/>
      </c>
      <c r="Z363" s="99" t="str">
        <f>IFERROR(VLOOKUP($B363,ÁREAS!$B$2:$L$61,11,FALSE),"")</f>
        <v/>
      </c>
      <c r="AA363" s="99" t="str">
        <f>IFERROR(VLOOKUP($B363,ÁREAS!$B$2:$M$61,12,FALSE),"")</f>
        <v/>
      </c>
      <c r="AB363" s="99"/>
    </row>
    <row r="364" spans="1:28" s="101" customFormat="1" ht="24.6" customHeight="1" x14ac:dyDescent="0.3">
      <c r="A364" s="30">
        <v>362</v>
      </c>
      <c r="B364" s="99"/>
      <c r="C364" s="99"/>
      <c r="D364" s="99" t="str">
        <f>IFERROR(VLOOKUP(B364,ÁREAS!$B$2:$D$61,3,FALSE),"")</f>
        <v/>
      </c>
      <c r="E364" s="99"/>
      <c r="F364" s="99"/>
      <c r="G364" s="99"/>
      <c r="H364" s="99"/>
      <c r="I364" s="99"/>
      <c r="J364" s="99"/>
      <c r="K364" s="99"/>
      <c r="L364" s="99"/>
      <c r="M364" s="99"/>
      <c r="N364" s="99" t="str">
        <f>IFERROR(VLOOKUP(M364,'Descripción de trabajo'!$B$2:$D$1222,2,FALSE),"")</f>
        <v/>
      </c>
      <c r="O364" s="99"/>
      <c r="P364" s="100"/>
      <c r="Q364" s="99"/>
      <c r="R364" s="99" t="str">
        <f>IFERROR(VLOOKUP($M364,'Descripción de trabajo'!$B$2:$D$10485,3,FALSE),"")</f>
        <v/>
      </c>
      <c r="S364" s="99" t="str">
        <f>IFERROR(VLOOKUP($B364,ÁREAS!$B$2:$L$61,5,FALSE),"")</f>
        <v/>
      </c>
      <c r="T364" s="99" t="str">
        <f>IFERROR(VLOOKUP($B364,ÁREAS!$B$2:$L$61,6,FALSE),"")</f>
        <v/>
      </c>
      <c r="U364" s="99" t="str">
        <f>IFERROR(VLOOKUP($B364,ÁREAS!$B$2:$L$61,7,FALSE),"")</f>
        <v/>
      </c>
      <c r="V364" s="99" t="str">
        <f>IFERROR(VLOOKUP($B364,ÁREAS!$B$2:$L$61,8,FALSE),"")</f>
        <v/>
      </c>
      <c r="W364" s="99" t="str">
        <f>IFERROR(VLOOKUP($B364,ÁREAS!$B$2:$L$61,9,FALSE),"")</f>
        <v/>
      </c>
      <c r="X364" s="99" t="str">
        <f>IFERROR(VLOOKUP($B364,ÁREAS!$B$2:$L$61,4,FALSE),"")</f>
        <v/>
      </c>
      <c r="Y364" s="99" t="str">
        <f>IFERROR(VLOOKUP($B364,ÁREAS!$B$2:$L$61,10,FALSE),"")</f>
        <v/>
      </c>
      <c r="Z364" s="99" t="str">
        <f>IFERROR(VLOOKUP($B364,ÁREAS!$B$2:$L$61,11,FALSE),"")</f>
        <v/>
      </c>
      <c r="AA364" s="99" t="str">
        <f>IFERROR(VLOOKUP($B364,ÁREAS!$B$2:$M$61,12,FALSE),"")</f>
        <v/>
      </c>
      <c r="AB364" s="99"/>
    </row>
    <row r="365" spans="1:28" s="101" customFormat="1" ht="24.6" customHeight="1" x14ac:dyDescent="0.3">
      <c r="A365" s="30">
        <v>363</v>
      </c>
      <c r="B365" s="99"/>
      <c r="C365" s="99"/>
      <c r="D365" s="99" t="str">
        <f>IFERROR(VLOOKUP(B365,ÁREAS!$B$2:$D$61,3,FALSE),"")</f>
        <v/>
      </c>
      <c r="E365" s="99"/>
      <c r="F365" s="99"/>
      <c r="G365" s="99"/>
      <c r="H365" s="99"/>
      <c r="I365" s="99"/>
      <c r="J365" s="99"/>
      <c r="K365" s="99"/>
      <c r="L365" s="99"/>
      <c r="M365" s="99"/>
      <c r="N365" s="99" t="str">
        <f>IFERROR(VLOOKUP(M365,'Descripción de trabajo'!$B$2:$D$1222,2,FALSE),"")</f>
        <v/>
      </c>
      <c r="O365" s="99"/>
      <c r="P365" s="100"/>
      <c r="Q365" s="99"/>
      <c r="R365" s="99" t="str">
        <f>IFERROR(VLOOKUP($M365,'Descripción de trabajo'!$B$2:$D$10485,3,FALSE),"")</f>
        <v/>
      </c>
      <c r="S365" s="99" t="str">
        <f>IFERROR(VLOOKUP($B365,ÁREAS!$B$2:$L$61,5,FALSE),"")</f>
        <v/>
      </c>
      <c r="T365" s="99" t="str">
        <f>IFERROR(VLOOKUP($B365,ÁREAS!$B$2:$L$61,6,FALSE),"")</f>
        <v/>
      </c>
      <c r="U365" s="99" t="str">
        <f>IFERROR(VLOOKUP($B365,ÁREAS!$B$2:$L$61,7,FALSE),"")</f>
        <v/>
      </c>
      <c r="V365" s="99" t="str">
        <f>IFERROR(VLOOKUP($B365,ÁREAS!$B$2:$L$61,8,FALSE),"")</f>
        <v/>
      </c>
      <c r="W365" s="99" t="str">
        <f>IFERROR(VLOOKUP($B365,ÁREAS!$B$2:$L$61,9,FALSE),"")</f>
        <v/>
      </c>
      <c r="X365" s="99" t="str">
        <f>IFERROR(VLOOKUP($B365,ÁREAS!$B$2:$L$61,4,FALSE),"")</f>
        <v/>
      </c>
      <c r="Y365" s="99" t="str">
        <f>IFERROR(VLOOKUP($B365,ÁREAS!$B$2:$L$61,10,FALSE),"")</f>
        <v/>
      </c>
      <c r="Z365" s="99" t="str">
        <f>IFERROR(VLOOKUP($B365,ÁREAS!$B$2:$L$61,11,FALSE),"")</f>
        <v/>
      </c>
      <c r="AA365" s="99" t="str">
        <f>IFERROR(VLOOKUP($B365,ÁREAS!$B$2:$M$61,12,FALSE),"")</f>
        <v/>
      </c>
      <c r="AB365" s="99"/>
    </row>
    <row r="366" spans="1:28" s="101" customFormat="1" ht="24.6" customHeight="1" x14ac:dyDescent="0.3">
      <c r="A366" s="30">
        <v>364</v>
      </c>
      <c r="B366" s="99"/>
      <c r="C366" s="99"/>
      <c r="D366" s="99" t="str">
        <f>IFERROR(VLOOKUP(B366,ÁREAS!$B$2:$D$61,3,FALSE),"")</f>
        <v/>
      </c>
      <c r="E366" s="99"/>
      <c r="F366" s="99"/>
      <c r="G366" s="99"/>
      <c r="H366" s="99"/>
      <c r="I366" s="99"/>
      <c r="J366" s="99"/>
      <c r="K366" s="99"/>
      <c r="L366" s="99"/>
      <c r="M366" s="99"/>
      <c r="N366" s="99" t="str">
        <f>IFERROR(VLOOKUP(M366,'Descripción de trabajo'!$B$2:$D$1222,2,FALSE),"")</f>
        <v/>
      </c>
      <c r="O366" s="99"/>
      <c r="P366" s="100"/>
      <c r="Q366" s="99"/>
      <c r="R366" s="99" t="str">
        <f>IFERROR(VLOOKUP($M366,'Descripción de trabajo'!$B$2:$D$10485,3,FALSE),"")</f>
        <v/>
      </c>
      <c r="S366" s="99" t="str">
        <f>IFERROR(VLOOKUP($B366,ÁREAS!$B$2:$L$61,5,FALSE),"")</f>
        <v/>
      </c>
      <c r="T366" s="99" t="str">
        <f>IFERROR(VLOOKUP($B366,ÁREAS!$B$2:$L$61,6,FALSE),"")</f>
        <v/>
      </c>
      <c r="U366" s="99" t="str">
        <f>IFERROR(VLOOKUP($B366,ÁREAS!$B$2:$L$61,7,FALSE),"")</f>
        <v/>
      </c>
      <c r="V366" s="99" t="str">
        <f>IFERROR(VLOOKUP($B366,ÁREAS!$B$2:$L$61,8,FALSE),"")</f>
        <v/>
      </c>
      <c r="W366" s="99" t="str">
        <f>IFERROR(VLOOKUP($B366,ÁREAS!$B$2:$L$61,9,FALSE),"")</f>
        <v/>
      </c>
      <c r="X366" s="99" t="str">
        <f>IFERROR(VLOOKUP($B366,ÁREAS!$B$2:$L$61,4,FALSE),"")</f>
        <v/>
      </c>
      <c r="Y366" s="99" t="str">
        <f>IFERROR(VLOOKUP($B366,ÁREAS!$B$2:$L$61,10,FALSE),"")</f>
        <v/>
      </c>
      <c r="Z366" s="99" t="str">
        <f>IFERROR(VLOOKUP($B366,ÁREAS!$B$2:$L$61,11,FALSE),"")</f>
        <v/>
      </c>
      <c r="AA366" s="99" t="str">
        <f>IFERROR(VLOOKUP($B366,ÁREAS!$B$2:$M$61,12,FALSE),"")</f>
        <v/>
      </c>
      <c r="AB366" s="99"/>
    </row>
    <row r="367" spans="1:28" s="101" customFormat="1" ht="24.6" customHeight="1" x14ac:dyDescent="0.3">
      <c r="A367" s="30">
        <v>365</v>
      </c>
      <c r="B367" s="99"/>
      <c r="C367" s="99"/>
      <c r="D367" s="99" t="str">
        <f>IFERROR(VLOOKUP(B367,ÁREAS!$B$2:$D$61,3,FALSE),"")</f>
        <v/>
      </c>
      <c r="E367" s="99"/>
      <c r="F367" s="99"/>
      <c r="G367" s="99"/>
      <c r="H367" s="99"/>
      <c r="I367" s="99"/>
      <c r="J367" s="99"/>
      <c r="K367" s="99"/>
      <c r="L367" s="99"/>
      <c r="M367" s="99"/>
      <c r="N367" s="99" t="str">
        <f>IFERROR(VLOOKUP(M367,'Descripción de trabajo'!$B$2:$D$1222,2,FALSE),"")</f>
        <v/>
      </c>
      <c r="O367" s="99"/>
      <c r="P367" s="100"/>
      <c r="Q367" s="99"/>
      <c r="R367" s="99" t="str">
        <f>IFERROR(VLOOKUP($M367,'Descripción de trabajo'!$B$2:$D$10485,3,FALSE),"")</f>
        <v/>
      </c>
      <c r="S367" s="99" t="str">
        <f>IFERROR(VLOOKUP($B367,ÁREAS!$B$2:$L$61,5,FALSE),"")</f>
        <v/>
      </c>
      <c r="T367" s="99" t="str">
        <f>IFERROR(VLOOKUP($B367,ÁREAS!$B$2:$L$61,6,FALSE),"")</f>
        <v/>
      </c>
      <c r="U367" s="99" t="str">
        <f>IFERROR(VLOOKUP($B367,ÁREAS!$B$2:$L$61,7,FALSE),"")</f>
        <v/>
      </c>
      <c r="V367" s="99" t="str">
        <f>IFERROR(VLOOKUP($B367,ÁREAS!$B$2:$L$61,8,FALSE),"")</f>
        <v/>
      </c>
      <c r="W367" s="99" t="str">
        <f>IFERROR(VLOOKUP($B367,ÁREAS!$B$2:$L$61,9,FALSE),"")</f>
        <v/>
      </c>
      <c r="X367" s="99" t="str">
        <f>IFERROR(VLOOKUP($B367,ÁREAS!$B$2:$L$61,4,FALSE),"")</f>
        <v/>
      </c>
      <c r="Y367" s="99" t="str">
        <f>IFERROR(VLOOKUP($B367,ÁREAS!$B$2:$L$61,10,FALSE),"")</f>
        <v/>
      </c>
      <c r="Z367" s="99" t="str">
        <f>IFERROR(VLOOKUP($B367,ÁREAS!$B$2:$L$61,11,FALSE),"")</f>
        <v/>
      </c>
      <c r="AA367" s="99" t="str">
        <f>IFERROR(VLOOKUP($B367,ÁREAS!$B$2:$M$61,12,FALSE),"")</f>
        <v/>
      </c>
      <c r="AB367" s="99"/>
    </row>
    <row r="368" spans="1:28" s="101" customFormat="1" ht="24.6" customHeight="1" x14ac:dyDescent="0.3">
      <c r="A368" s="30">
        <v>366</v>
      </c>
      <c r="B368" s="99"/>
      <c r="C368" s="99"/>
      <c r="D368" s="99" t="str">
        <f>IFERROR(VLOOKUP(B368,ÁREAS!$B$2:$D$61,3,FALSE),"")</f>
        <v/>
      </c>
      <c r="E368" s="99"/>
      <c r="F368" s="99"/>
      <c r="G368" s="99"/>
      <c r="H368" s="99"/>
      <c r="I368" s="99"/>
      <c r="J368" s="99"/>
      <c r="K368" s="99"/>
      <c r="L368" s="99"/>
      <c r="M368" s="99"/>
      <c r="N368" s="99" t="str">
        <f>IFERROR(VLOOKUP(M368,'Descripción de trabajo'!$B$2:$D$1222,2,FALSE),"")</f>
        <v/>
      </c>
      <c r="O368" s="99"/>
      <c r="P368" s="100"/>
      <c r="Q368" s="99"/>
      <c r="R368" s="99" t="str">
        <f>IFERROR(VLOOKUP($M368,'Descripción de trabajo'!$B$2:$D$10485,3,FALSE),"")</f>
        <v/>
      </c>
      <c r="S368" s="99" t="str">
        <f>IFERROR(VLOOKUP($B368,ÁREAS!$B$2:$L$61,5,FALSE),"")</f>
        <v/>
      </c>
      <c r="T368" s="99" t="str">
        <f>IFERROR(VLOOKUP($B368,ÁREAS!$B$2:$L$61,6,FALSE),"")</f>
        <v/>
      </c>
      <c r="U368" s="99" t="str">
        <f>IFERROR(VLOOKUP($B368,ÁREAS!$B$2:$L$61,7,FALSE),"")</f>
        <v/>
      </c>
      <c r="V368" s="99" t="str">
        <f>IFERROR(VLOOKUP($B368,ÁREAS!$B$2:$L$61,8,FALSE),"")</f>
        <v/>
      </c>
      <c r="W368" s="99" t="str">
        <f>IFERROR(VLOOKUP($B368,ÁREAS!$B$2:$L$61,9,FALSE),"")</f>
        <v/>
      </c>
      <c r="X368" s="99" t="str">
        <f>IFERROR(VLOOKUP($B368,ÁREAS!$B$2:$L$61,4,FALSE),"")</f>
        <v/>
      </c>
      <c r="Y368" s="99" t="str">
        <f>IFERROR(VLOOKUP($B368,ÁREAS!$B$2:$L$61,10,FALSE),"")</f>
        <v/>
      </c>
      <c r="Z368" s="99" t="str">
        <f>IFERROR(VLOOKUP($B368,ÁREAS!$B$2:$L$61,11,FALSE),"")</f>
        <v/>
      </c>
      <c r="AA368" s="99" t="str">
        <f>IFERROR(VLOOKUP($B368,ÁREAS!$B$2:$M$61,12,FALSE),"")</f>
        <v/>
      </c>
      <c r="AB368" s="99"/>
    </row>
    <row r="369" spans="1:28" s="101" customFormat="1" ht="24.6" customHeight="1" x14ac:dyDescent="0.3">
      <c r="A369" s="30">
        <v>367</v>
      </c>
      <c r="B369" s="99"/>
      <c r="C369" s="99"/>
      <c r="D369" s="99" t="str">
        <f>IFERROR(VLOOKUP(B369,ÁREAS!$B$2:$D$61,3,FALSE),"")</f>
        <v/>
      </c>
      <c r="E369" s="99"/>
      <c r="F369" s="99"/>
      <c r="G369" s="99"/>
      <c r="H369" s="99"/>
      <c r="I369" s="99"/>
      <c r="J369" s="99"/>
      <c r="K369" s="99"/>
      <c r="L369" s="99"/>
      <c r="M369" s="99"/>
      <c r="N369" s="99" t="str">
        <f>IFERROR(VLOOKUP(M369,'Descripción de trabajo'!$B$2:$D$1222,2,FALSE),"")</f>
        <v/>
      </c>
      <c r="O369" s="99"/>
      <c r="P369" s="100"/>
      <c r="Q369" s="99"/>
      <c r="R369" s="99" t="str">
        <f>IFERROR(VLOOKUP($M369,'Descripción de trabajo'!$B$2:$D$10485,3,FALSE),"")</f>
        <v/>
      </c>
      <c r="S369" s="99" t="str">
        <f>IFERROR(VLOOKUP($B369,ÁREAS!$B$2:$L$61,5,FALSE),"")</f>
        <v/>
      </c>
      <c r="T369" s="99" t="str">
        <f>IFERROR(VLOOKUP($B369,ÁREAS!$B$2:$L$61,6,FALSE),"")</f>
        <v/>
      </c>
      <c r="U369" s="99" t="str">
        <f>IFERROR(VLOOKUP($B369,ÁREAS!$B$2:$L$61,7,FALSE),"")</f>
        <v/>
      </c>
      <c r="V369" s="99" t="str">
        <f>IFERROR(VLOOKUP($B369,ÁREAS!$B$2:$L$61,8,FALSE),"")</f>
        <v/>
      </c>
      <c r="W369" s="99" t="str">
        <f>IFERROR(VLOOKUP($B369,ÁREAS!$B$2:$L$61,9,FALSE),"")</f>
        <v/>
      </c>
      <c r="X369" s="99" t="str">
        <f>IFERROR(VLOOKUP($B369,ÁREAS!$B$2:$L$61,4,FALSE),"")</f>
        <v/>
      </c>
      <c r="Y369" s="99" t="str">
        <f>IFERROR(VLOOKUP($B369,ÁREAS!$B$2:$L$61,10,FALSE),"")</f>
        <v/>
      </c>
      <c r="Z369" s="99" t="str">
        <f>IFERROR(VLOOKUP($B369,ÁREAS!$B$2:$L$61,11,FALSE),"")</f>
        <v/>
      </c>
      <c r="AA369" s="99" t="str">
        <f>IFERROR(VLOOKUP($B369,ÁREAS!$B$2:$M$61,12,FALSE),"")</f>
        <v/>
      </c>
      <c r="AB369" s="99"/>
    </row>
    <row r="370" spans="1:28" s="101" customFormat="1" ht="24.6" customHeight="1" x14ac:dyDescent="0.3">
      <c r="A370" s="30">
        <v>368</v>
      </c>
      <c r="B370" s="99"/>
      <c r="C370" s="99"/>
      <c r="D370" s="99" t="str">
        <f>IFERROR(VLOOKUP(B370,ÁREAS!$B$2:$D$61,3,FALSE),"")</f>
        <v/>
      </c>
      <c r="E370" s="99"/>
      <c r="F370" s="99"/>
      <c r="G370" s="99"/>
      <c r="H370" s="99"/>
      <c r="I370" s="99"/>
      <c r="J370" s="99"/>
      <c r="K370" s="99"/>
      <c r="L370" s="99"/>
      <c r="M370" s="99"/>
      <c r="N370" s="99" t="str">
        <f>IFERROR(VLOOKUP(M370,'Descripción de trabajo'!$B$2:$D$1222,2,FALSE),"")</f>
        <v/>
      </c>
      <c r="O370" s="99"/>
      <c r="P370" s="100"/>
      <c r="Q370" s="99"/>
      <c r="R370" s="99" t="str">
        <f>IFERROR(VLOOKUP($M370,'Descripción de trabajo'!$B$2:$D$10485,3,FALSE),"")</f>
        <v/>
      </c>
      <c r="S370" s="99" t="str">
        <f>IFERROR(VLOOKUP($B370,ÁREAS!$B$2:$L$61,5,FALSE),"")</f>
        <v/>
      </c>
      <c r="T370" s="99" t="str">
        <f>IFERROR(VLOOKUP($B370,ÁREAS!$B$2:$L$61,6,FALSE),"")</f>
        <v/>
      </c>
      <c r="U370" s="99" t="str">
        <f>IFERROR(VLOOKUP($B370,ÁREAS!$B$2:$L$61,7,FALSE),"")</f>
        <v/>
      </c>
      <c r="V370" s="99" t="str">
        <f>IFERROR(VLOOKUP($B370,ÁREAS!$B$2:$L$61,8,FALSE),"")</f>
        <v/>
      </c>
      <c r="W370" s="99" t="str">
        <f>IFERROR(VLOOKUP($B370,ÁREAS!$B$2:$L$61,9,FALSE),"")</f>
        <v/>
      </c>
      <c r="X370" s="99" t="str">
        <f>IFERROR(VLOOKUP($B370,ÁREAS!$B$2:$L$61,4,FALSE),"")</f>
        <v/>
      </c>
      <c r="Y370" s="99" t="str">
        <f>IFERROR(VLOOKUP($B370,ÁREAS!$B$2:$L$61,10,FALSE),"")</f>
        <v/>
      </c>
      <c r="Z370" s="99" t="str">
        <f>IFERROR(VLOOKUP($B370,ÁREAS!$B$2:$L$61,11,FALSE),"")</f>
        <v/>
      </c>
      <c r="AA370" s="99" t="str">
        <f>IFERROR(VLOOKUP($B370,ÁREAS!$B$2:$M$61,12,FALSE),"")</f>
        <v/>
      </c>
      <c r="AB370" s="99"/>
    </row>
    <row r="371" spans="1:28" s="101" customFormat="1" ht="24.6" customHeight="1" x14ac:dyDescent="0.3">
      <c r="A371" s="30">
        <v>369</v>
      </c>
      <c r="B371" s="99"/>
      <c r="C371" s="99"/>
      <c r="D371" s="99" t="str">
        <f>IFERROR(VLOOKUP(B371,ÁREAS!$B$2:$D$61,3,FALSE),"")</f>
        <v/>
      </c>
      <c r="E371" s="99"/>
      <c r="F371" s="99"/>
      <c r="G371" s="99"/>
      <c r="H371" s="99"/>
      <c r="I371" s="99"/>
      <c r="J371" s="99"/>
      <c r="K371" s="99"/>
      <c r="L371" s="99"/>
      <c r="M371" s="99"/>
      <c r="N371" s="99" t="str">
        <f>IFERROR(VLOOKUP(M371,'Descripción de trabajo'!$B$2:$D$1222,2,FALSE),"")</f>
        <v/>
      </c>
      <c r="O371" s="99"/>
      <c r="P371" s="100"/>
      <c r="Q371" s="99"/>
      <c r="R371" s="99" t="str">
        <f>IFERROR(VLOOKUP($M371,'Descripción de trabajo'!$B$2:$D$10485,3,FALSE),"")</f>
        <v/>
      </c>
      <c r="S371" s="99" t="str">
        <f>IFERROR(VLOOKUP($B371,ÁREAS!$B$2:$L$61,5,FALSE),"")</f>
        <v/>
      </c>
      <c r="T371" s="99" t="str">
        <f>IFERROR(VLOOKUP($B371,ÁREAS!$B$2:$L$61,6,FALSE),"")</f>
        <v/>
      </c>
      <c r="U371" s="99" t="str">
        <f>IFERROR(VLOOKUP($B371,ÁREAS!$B$2:$L$61,7,FALSE),"")</f>
        <v/>
      </c>
      <c r="V371" s="99" t="str">
        <f>IFERROR(VLOOKUP($B371,ÁREAS!$B$2:$L$61,8,FALSE),"")</f>
        <v/>
      </c>
      <c r="W371" s="99" t="str">
        <f>IFERROR(VLOOKUP($B371,ÁREAS!$B$2:$L$61,9,FALSE),"")</f>
        <v/>
      </c>
      <c r="X371" s="99" t="str">
        <f>IFERROR(VLOOKUP($B371,ÁREAS!$B$2:$L$61,4,FALSE),"")</f>
        <v/>
      </c>
      <c r="Y371" s="99" t="str">
        <f>IFERROR(VLOOKUP($B371,ÁREAS!$B$2:$L$61,10,FALSE),"")</f>
        <v/>
      </c>
      <c r="Z371" s="99" t="str">
        <f>IFERROR(VLOOKUP($B371,ÁREAS!$B$2:$L$61,11,FALSE),"")</f>
        <v/>
      </c>
      <c r="AA371" s="99" t="str">
        <f>IFERROR(VLOOKUP($B371,ÁREAS!$B$2:$M$61,12,FALSE),"")</f>
        <v/>
      </c>
      <c r="AB371" s="99"/>
    </row>
    <row r="372" spans="1:28" s="101" customFormat="1" ht="24.6" customHeight="1" x14ac:dyDescent="0.3">
      <c r="A372" s="30">
        <v>370</v>
      </c>
      <c r="B372" s="99"/>
      <c r="C372" s="99"/>
      <c r="D372" s="99" t="str">
        <f>IFERROR(VLOOKUP(B372,ÁREAS!$B$2:$D$61,3,FALSE),"")</f>
        <v/>
      </c>
      <c r="E372" s="99"/>
      <c r="F372" s="99"/>
      <c r="G372" s="99"/>
      <c r="H372" s="99"/>
      <c r="I372" s="99"/>
      <c r="J372" s="99"/>
      <c r="K372" s="99"/>
      <c r="L372" s="99"/>
      <c r="M372" s="99"/>
      <c r="N372" s="99" t="str">
        <f>IFERROR(VLOOKUP(M372,'Descripción de trabajo'!$B$2:$D$1222,2,FALSE),"")</f>
        <v/>
      </c>
      <c r="O372" s="99"/>
      <c r="P372" s="100"/>
      <c r="Q372" s="99"/>
      <c r="R372" s="99" t="str">
        <f>IFERROR(VLOOKUP($M372,'Descripción de trabajo'!$B$2:$D$10485,3,FALSE),"")</f>
        <v/>
      </c>
      <c r="S372" s="99" t="str">
        <f>IFERROR(VLOOKUP($B372,ÁREAS!$B$2:$L$61,5,FALSE),"")</f>
        <v/>
      </c>
      <c r="T372" s="99" t="str">
        <f>IFERROR(VLOOKUP($B372,ÁREAS!$B$2:$L$61,6,FALSE),"")</f>
        <v/>
      </c>
      <c r="U372" s="99" t="str">
        <f>IFERROR(VLOOKUP($B372,ÁREAS!$B$2:$L$61,7,FALSE),"")</f>
        <v/>
      </c>
      <c r="V372" s="99" t="str">
        <f>IFERROR(VLOOKUP($B372,ÁREAS!$B$2:$L$61,8,FALSE),"")</f>
        <v/>
      </c>
      <c r="W372" s="99" t="str">
        <f>IFERROR(VLOOKUP($B372,ÁREAS!$B$2:$L$61,9,FALSE),"")</f>
        <v/>
      </c>
      <c r="X372" s="99" t="str">
        <f>IFERROR(VLOOKUP($B372,ÁREAS!$B$2:$L$61,4,FALSE),"")</f>
        <v/>
      </c>
      <c r="Y372" s="99" t="str">
        <f>IFERROR(VLOOKUP($B372,ÁREAS!$B$2:$L$61,10,FALSE),"")</f>
        <v/>
      </c>
      <c r="Z372" s="99" t="str">
        <f>IFERROR(VLOOKUP($B372,ÁREAS!$B$2:$L$61,11,FALSE),"")</f>
        <v/>
      </c>
      <c r="AA372" s="99" t="str">
        <f>IFERROR(VLOOKUP($B372,ÁREAS!$B$2:$M$61,12,FALSE),"")</f>
        <v/>
      </c>
      <c r="AB372" s="99"/>
    </row>
    <row r="373" spans="1:28" s="101" customFormat="1" ht="24.6" customHeight="1" x14ac:dyDescent="0.3">
      <c r="A373" s="30">
        <v>371</v>
      </c>
      <c r="B373" s="99"/>
      <c r="C373" s="99"/>
      <c r="D373" s="99" t="str">
        <f>IFERROR(VLOOKUP(B373,ÁREAS!$B$2:$D$61,3,FALSE),"")</f>
        <v/>
      </c>
      <c r="E373" s="99"/>
      <c r="F373" s="99"/>
      <c r="G373" s="99"/>
      <c r="H373" s="99"/>
      <c r="I373" s="99"/>
      <c r="J373" s="99"/>
      <c r="K373" s="99"/>
      <c r="L373" s="99"/>
      <c r="M373" s="99"/>
      <c r="N373" s="99" t="str">
        <f>IFERROR(VLOOKUP(M373,'Descripción de trabajo'!$B$2:$D$1222,2,FALSE),"")</f>
        <v/>
      </c>
      <c r="O373" s="99"/>
      <c r="P373" s="100"/>
      <c r="Q373" s="99"/>
      <c r="R373" s="99" t="str">
        <f>IFERROR(VLOOKUP($M373,'Descripción de trabajo'!$B$2:$D$10485,3,FALSE),"")</f>
        <v/>
      </c>
      <c r="S373" s="99" t="str">
        <f>IFERROR(VLOOKUP($B373,ÁREAS!$B$2:$L$61,5,FALSE),"")</f>
        <v/>
      </c>
      <c r="T373" s="99" t="str">
        <f>IFERROR(VLOOKUP($B373,ÁREAS!$B$2:$L$61,6,FALSE),"")</f>
        <v/>
      </c>
      <c r="U373" s="99" t="str">
        <f>IFERROR(VLOOKUP($B373,ÁREAS!$B$2:$L$61,7,FALSE),"")</f>
        <v/>
      </c>
      <c r="V373" s="99" t="str">
        <f>IFERROR(VLOOKUP($B373,ÁREAS!$B$2:$L$61,8,FALSE),"")</f>
        <v/>
      </c>
      <c r="W373" s="99" t="str">
        <f>IFERROR(VLOOKUP($B373,ÁREAS!$B$2:$L$61,9,FALSE),"")</f>
        <v/>
      </c>
      <c r="X373" s="99" t="str">
        <f>IFERROR(VLOOKUP($B373,ÁREAS!$B$2:$L$61,4,FALSE),"")</f>
        <v/>
      </c>
      <c r="Y373" s="99" t="str">
        <f>IFERROR(VLOOKUP($B373,ÁREAS!$B$2:$L$61,10,FALSE),"")</f>
        <v/>
      </c>
      <c r="Z373" s="99" t="str">
        <f>IFERROR(VLOOKUP($B373,ÁREAS!$B$2:$L$61,11,FALSE),"")</f>
        <v/>
      </c>
      <c r="AA373" s="99" t="str">
        <f>IFERROR(VLOOKUP($B373,ÁREAS!$B$2:$M$61,12,FALSE),"")</f>
        <v/>
      </c>
      <c r="AB373" s="99"/>
    </row>
    <row r="374" spans="1:28" s="101" customFormat="1" ht="24.6" customHeight="1" x14ac:dyDescent="0.3">
      <c r="A374" s="30">
        <v>372</v>
      </c>
      <c r="B374" s="99"/>
      <c r="C374" s="99"/>
      <c r="D374" s="99" t="str">
        <f>IFERROR(VLOOKUP(B374,ÁREAS!$B$2:$D$61,3,FALSE),"")</f>
        <v/>
      </c>
      <c r="E374" s="99"/>
      <c r="F374" s="99"/>
      <c r="G374" s="99"/>
      <c r="H374" s="99"/>
      <c r="I374" s="99"/>
      <c r="J374" s="99"/>
      <c r="K374" s="99"/>
      <c r="L374" s="99"/>
      <c r="M374" s="99"/>
      <c r="N374" s="99" t="str">
        <f>IFERROR(VLOOKUP(M374,'Descripción de trabajo'!$B$2:$D$1222,2,FALSE),"")</f>
        <v/>
      </c>
      <c r="O374" s="99"/>
      <c r="P374" s="100"/>
      <c r="Q374" s="99"/>
      <c r="R374" s="99" t="str">
        <f>IFERROR(VLOOKUP($M374,'Descripción de trabajo'!$B$2:$D$10485,3,FALSE),"")</f>
        <v/>
      </c>
      <c r="S374" s="99" t="str">
        <f>IFERROR(VLOOKUP($B374,ÁREAS!$B$2:$L$61,5,FALSE),"")</f>
        <v/>
      </c>
      <c r="T374" s="99" t="str">
        <f>IFERROR(VLOOKUP($B374,ÁREAS!$B$2:$L$61,6,FALSE),"")</f>
        <v/>
      </c>
      <c r="U374" s="99" t="str">
        <f>IFERROR(VLOOKUP($B374,ÁREAS!$B$2:$L$61,7,FALSE),"")</f>
        <v/>
      </c>
      <c r="V374" s="99" t="str">
        <f>IFERROR(VLOOKUP($B374,ÁREAS!$B$2:$L$61,8,FALSE),"")</f>
        <v/>
      </c>
      <c r="W374" s="99" t="str">
        <f>IFERROR(VLOOKUP($B374,ÁREAS!$B$2:$L$61,9,FALSE),"")</f>
        <v/>
      </c>
      <c r="X374" s="99" t="str">
        <f>IFERROR(VLOOKUP($B374,ÁREAS!$B$2:$L$61,4,FALSE),"")</f>
        <v/>
      </c>
      <c r="Y374" s="99" t="str">
        <f>IFERROR(VLOOKUP($B374,ÁREAS!$B$2:$L$61,10,FALSE),"")</f>
        <v/>
      </c>
      <c r="Z374" s="99" t="str">
        <f>IFERROR(VLOOKUP($B374,ÁREAS!$B$2:$L$61,11,FALSE),"")</f>
        <v/>
      </c>
      <c r="AA374" s="99" t="str">
        <f>IFERROR(VLOOKUP($B374,ÁREAS!$B$2:$M$61,12,FALSE),"")</f>
        <v/>
      </c>
      <c r="AB374" s="99"/>
    </row>
    <row r="375" spans="1:28" s="101" customFormat="1" ht="24.6" customHeight="1" x14ac:dyDescent="0.3">
      <c r="A375" s="30">
        <v>373</v>
      </c>
      <c r="B375" s="99"/>
      <c r="C375" s="99"/>
      <c r="D375" s="99" t="str">
        <f>IFERROR(VLOOKUP(B375,ÁREAS!$B$2:$D$61,3,FALSE),"")</f>
        <v/>
      </c>
      <c r="E375" s="99"/>
      <c r="F375" s="99"/>
      <c r="G375" s="99"/>
      <c r="H375" s="99"/>
      <c r="I375" s="99"/>
      <c r="J375" s="99"/>
      <c r="K375" s="99"/>
      <c r="L375" s="99"/>
      <c r="M375" s="99"/>
      <c r="N375" s="99" t="str">
        <f>IFERROR(VLOOKUP(M375,'Descripción de trabajo'!$B$2:$D$1222,2,FALSE),"")</f>
        <v/>
      </c>
      <c r="O375" s="99"/>
      <c r="P375" s="100"/>
      <c r="Q375" s="99"/>
      <c r="R375" s="99" t="str">
        <f>IFERROR(VLOOKUP($M375,'Descripción de trabajo'!$B$2:$D$10485,3,FALSE),"")</f>
        <v/>
      </c>
      <c r="S375" s="99" t="str">
        <f>IFERROR(VLOOKUP($B375,ÁREAS!$B$2:$L$61,5,FALSE),"")</f>
        <v/>
      </c>
      <c r="T375" s="99" t="str">
        <f>IFERROR(VLOOKUP($B375,ÁREAS!$B$2:$L$61,6,FALSE),"")</f>
        <v/>
      </c>
      <c r="U375" s="99" t="str">
        <f>IFERROR(VLOOKUP($B375,ÁREAS!$B$2:$L$61,7,FALSE),"")</f>
        <v/>
      </c>
      <c r="V375" s="99" t="str">
        <f>IFERROR(VLOOKUP($B375,ÁREAS!$B$2:$L$61,8,FALSE),"")</f>
        <v/>
      </c>
      <c r="W375" s="99" t="str">
        <f>IFERROR(VLOOKUP($B375,ÁREAS!$B$2:$L$61,9,FALSE),"")</f>
        <v/>
      </c>
      <c r="X375" s="99" t="str">
        <f>IFERROR(VLOOKUP($B375,ÁREAS!$B$2:$L$61,4,FALSE),"")</f>
        <v/>
      </c>
      <c r="Y375" s="99" t="str">
        <f>IFERROR(VLOOKUP($B375,ÁREAS!$B$2:$L$61,10,FALSE),"")</f>
        <v/>
      </c>
      <c r="Z375" s="99" t="str">
        <f>IFERROR(VLOOKUP($B375,ÁREAS!$B$2:$L$61,11,FALSE),"")</f>
        <v/>
      </c>
      <c r="AA375" s="99" t="str">
        <f>IFERROR(VLOOKUP($B375,ÁREAS!$B$2:$M$61,12,FALSE),"")</f>
        <v/>
      </c>
      <c r="AB375" s="99"/>
    </row>
    <row r="376" spans="1:28" s="101" customFormat="1" ht="24.6" customHeight="1" x14ac:dyDescent="0.3">
      <c r="A376" s="30">
        <v>374</v>
      </c>
      <c r="B376" s="99"/>
      <c r="C376" s="99"/>
      <c r="D376" s="99" t="str">
        <f>IFERROR(VLOOKUP(B376,ÁREAS!$B$2:$D$61,3,FALSE),"")</f>
        <v/>
      </c>
      <c r="E376" s="99"/>
      <c r="F376" s="99"/>
      <c r="G376" s="99"/>
      <c r="H376" s="99"/>
      <c r="I376" s="99"/>
      <c r="J376" s="99"/>
      <c r="K376" s="99"/>
      <c r="L376" s="99"/>
      <c r="M376" s="99"/>
      <c r="N376" s="99" t="str">
        <f>IFERROR(VLOOKUP(M376,'Descripción de trabajo'!$B$2:$D$1222,2,FALSE),"")</f>
        <v/>
      </c>
      <c r="O376" s="99"/>
      <c r="P376" s="100"/>
      <c r="Q376" s="99"/>
      <c r="R376" s="99" t="str">
        <f>IFERROR(VLOOKUP($M376,'Descripción de trabajo'!$B$2:$D$10485,3,FALSE),"")</f>
        <v/>
      </c>
      <c r="S376" s="99" t="str">
        <f>IFERROR(VLOOKUP($B376,ÁREAS!$B$2:$L$61,5,FALSE),"")</f>
        <v/>
      </c>
      <c r="T376" s="99" t="str">
        <f>IFERROR(VLOOKUP($B376,ÁREAS!$B$2:$L$61,6,FALSE),"")</f>
        <v/>
      </c>
      <c r="U376" s="99" t="str">
        <f>IFERROR(VLOOKUP($B376,ÁREAS!$B$2:$L$61,7,FALSE),"")</f>
        <v/>
      </c>
      <c r="V376" s="99" t="str">
        <f>IFERROR(VLOOKUP($B376,ÁREAS!$B$2:$L$61,8,FALSE),"")</f>
        <v/>
      </c>
      <c r="W376" s="99" t="str">
        <f>IFERROR(VLOOKUP($B376,ÁREAS!$B$2:$L$61,9,FALSE),"")</f>
        <v/>
      </c>
      <c r="X376" s="99" t="str">
        <f>IFERROR(VLOOKUP($B376,ÁREAS!$B$2:$L$61,4,FALSE),"")</f>
        <v/>
      </c>
      <c r="Y376" s="99" t="str">
        <f>IFERROR(VLOOKUP($B376,ÁREAS!$B$2:$L$61,10,FALSE),"")</f>
        <v/>
      </c>
      <c r="Z376" s="99" t="str">
        <f>IFERROR(VLOOKUP($B376,ÁREAS!$B$2:$L$61,11,FALSE),"")</f>
        <v/>
      </c>
      <c r="AA376" s="99" t="str">
        <f>IFERROR(VLOOKUP($B376,ÁREAS!$B$2:$M$61,12,FALSE),"")</f>
        <v/>
      </c>
      <c r="AB376" s="99"/>
    </row>
    <row r="377" spans="1:28" s="101" customFormat="1" ht="24.6" customHeight="1" x14ac:dyDescent="0.3">
      <c r="A377" s="30">
        <v>375</v>
      </c>
      <c r="B377" s="99"/>
      <c r="C377" s="99"/>
      <c r="D377" s="99" t="str">
        <f>IFERROR(VLOOKUP(B377,ÁREAS!$B$2:$D$61,3,FALSE),"")</f>
        <v/>
      </c>
      <c r="E377" s="99"/>
      <c r="F377" s="99"/>
      <c r="G377" s="99"/>
      <c r="H377" s="99"/>
      <c r="I377" s="99"/>
      <c r="J377" s="99"/>
      <c r="K377" s="99"/>
      <c r="L377" s="99"/>
      <c r="M377" s="99"/>
      <c r="N377" s="99" t="str">
        <f>IFERROR(VLOOKUP(M377,'Descripción de trabajo'!$B$2:$D$1222,2,FALSE),"")</f>
        <v/>
      </c>
      <c r="O377" s="99"/>
      <c r="P377" s="100"/>
      <c r="Q377" s="99"/>
      <c r="R377" s="99" t="str">
        <f>IFERROR(VLOOKUP($M377,'Descripción de trabajo'!$B$2:$D$10485,3,FALSE),"")</f>
        <v/>
      </c>
      <c r="S377" s="99" t="str">
        <f>IFERROR(VLOOKUP($B377,ÁREAS!$B$2:$L$61,5,FALSE),"")</f>
        <v/>
      </c>
      <c r="T377" s="99" t="str">
        <f>IFERROR(VLOOKUP($B377,ÁREAS!$B$2:$L$61,6,FALSE),"")</f>
        <v/>
      </c>
      <c r="U377" s="99" t="str">
        <f>IFERROR(VLOOKUP($B377,ÁREAS!$B$2:$L$61,7,FALSE),"")</f>
        <v/>
      </c>
      <c r="V377" s="99" t="str">
        <f>IFERROR(VLOOKUP($B377,ÁREAS!$B$2:$L$61,8,FALSE),"")</f>
        <v/>
      </c>
      <c r="W377" s="99" t="str">
        <f>IFERROR(VLOOKUP($B377,ÁREAS!$B$2:$L$61,9,FALSE),"")</f>
        <v/>
      </c>
      <c r="X377" s="99" t="str">
        <f>IFERROR(VLOOKUP($B377,ÁREAS!$B$2:$L$61,4,FALSE),"")</f>
        <v/>
      </c>
      <c r="Y377" s="99" t="str">
        <f>IFERROR(VLOOKUP($B377,ÁREAS!$B$2:$L$61,10,FALSE),"")</f>
        <v/>
      </c>
      <c r="Z377" s="99" t="str">
        <f>IFERROR(VLOOKUP($B377,ÁREAS!$B$2:$L$61,11,FALSE),"")</f>
        <v/>
      </c>
      <c r="AA377" s="99" t="str">
        <f>IFERROR(VLOOKUP($B377,ÁREAS!$B$2:$M$61,12,FALSE),"")</f>
        <v/>
      </c>
      <c r="AB377" s="99"/>
    </row>
    <row r="378" spans="1:28" s="101" customFormat="1" ht="24.6" customHeight="1" x14ac:dyDescent="0.3">
      <c r="A378" s="30">
        <v>376</v>
      </c>
      <c r="B378" s="99"/>
      <c r="C378" s="99"/>
      <c r="D378" s="99" t="str">
        <f>IFERROR(VLOOKUP(B378,ÁREAS!$B$2:$D$61,3,FALSE),"")</f>
        <v/>
      </c>
      <c r="E378" s="99"/>
      <c r="F378" s="99"/>
      <c r="G378" s="99"/>
      <c r="H378" s="99"/>
      <c r="I378" s="99"/>
      <c r="J378" s="99"/>
      <c r="K378" s="99"/>
      <c r="L378" s="99"/>
      <c r="M378" s="99"/>
      <c r="N378" s="99" t="str">
        <f>IFERROR(VLOOKUP(M378,'Descripción de trabajo'!$B$2:$D$1222,2,FALSE),"")</f>
        <v/>
      </c>
      <c r="O378" s="99"/>
      <c r="P378" s="100"/>
      <c r="Q378" s="99"/>
      <c r="R378" s="99" t="str">
        <f>IFERROR(VLOOKUP($M378,'Descripción de trabajo'!$B$2:$D$10485,3,FALSE),"")</f>
        <v/>
      </c>
      <c r="S378" s="99" t="str">
        <f>IFERROR(VLOOKUP($B378,ÁREAS!$B$2:$L$61,5,FALSE),"")</f>
        <v/>
      </c>
      <c r="T378" s="99" t="str">
        <f>IFERROR(VLOOKUP($B378,ÁREAS!$B$2:$L$61,6,FALSE),"")</f>
        <v/>
      </c>
      <c r="U378" s="99" t="str">
        <f>IFERROR(VLOOKUP($B378,ÁREAS!$B$2:$L$61,7,FALSE),"")</f>
        <v/>
      </c>
      <c r="V378" s="99" t="str">
        <f>IFERROR(VLOOKUP($B378,ÁREAS!$B$2:$L$61,8,FALSE),"")</f>
        <v/>
      </c>
      <c r="W378" s="99" t="str">
        <f>IFERROR(VLOOKUP($B378,ÁREAS!$B$2:$L$61,9,FALSE),"")</f>
        <v/>
      </c>
      <c r="X378" s="99" t="str">
        <f>IFERROR(VLOOKUP($B378,ÁREAS!$B$2:$L$61,4,FALSE),"")</f>
        <v/>
      </c>
      <c r="Y378" s="99" t="str">
        <f>IFERROR(VLOOKUP($B378,ÁREAS!$B$2:$L$61,10,FALSE),"")</f>
        <v/>
      </c>
      <c r="Z378" s="99" t="str">
        <f>IFERROR(VLOOKUP($B378,ÁREAS!$B$2:$L$61,11,FALSE),"")</f>
        <v/>
      </c>
      <c r="AA378" s="99" t="str">
        <f>IFERROR(VLOOKUP($B378,ÁREAS!$B$2:$M$61,12,FALSE),"")</f>
        <v/>
      </c>
      <c r="AB378" s="99"/>
    </row>
    <row r="379" spans="1:28" s="101" customFormat="1" ht="24.6" customHeight="1" x14ac:dyDescent="0.3">
      <c r="A379" s="30">
        <v>377</v>
      </c>
      <c r="B379" s="99"/>
      <c r="C379" s="99"/>
      <c r="D379" s="99" t="str">
        <f>IFERROR(VLOOKUP(B379,ÁREAS!$B$2:$D$61,3,FALSE),"")</f>
        <v/>
      </c>
      <c r="E379" s="99"/>
      <c r="F379" s="99"/>
      <c r="G379" s="99"/>
      <c r="H379" s="99"/>
      <c r="I379" s="99"/>
      <c r="J379" s="99"/>
      <c r="K379" s="99"/>
      <c r="L379" s="99"/>
      <c r="M379" s="99"/>
      <c r="N379" s="99" t="str">
        <f>IFERROR(VLOOKUP(M379,'Descripción de trabajo'!$B$2:$D$1222,2,FALSE),"")</f>
        <v/>
      </c>
      <c r="O379" s="99"/>
      <c r="P379" s="100"/>
      <c r="Q379" s="99"/>
      <c r="R379" s="99" t="str">
        <f>IFERROR(VLOOKUP($M379,'Descripción de trabajo'!$B$2:$D$10485,3,FALSE),"")</f>
        <v/>
      </c>
      <c r="S379" s="99" t="str">
        <f>IFERROR(VLOOKUP($B379,ÁREAS!$B$2:$L$61,5,FALSE),"")</f>
        <v/>
      </c>
      <c r="T379" s="99" t="str">
        <f>IFERROR(VLOOKUP($B379,ÁREAS!$B$2:$L$61,6,FALSE),"")</f>
        <v/>
      </c>
      <c r="U379" s="99" t="str">
        <f>IFERROR(VLOOKUP($B379,ÁREAS!$B$2:$L$61,7,FALSE),"")</f>
        <v/>
      </c>
      <c r="V379" s="99" t="str">
        <f>IFERROR(VLOOKUP($B379,ÁREAS!$B$2:$L$61,8,FALSE),"")</f>
        <v/>
      </c>
      <c r="W379" s="99" t="str">
        <f>IFERROR(VLOOKUP($B379,ÁREAS!$B$2:$L$61,9,FALSE),"")</f>
        <v/>
      </c>
      <c r="X379" s="99" t="str">
        <f>IFERROR(VLOOKUP($B379,ÁREAS!$B$2:$L$61,4,FALSE),"")</f>
        <v/>
      </c>
      <c r="Y379" s="99" t="str">
        <f>IFERROR(VLOOKUP($B379,ÁREAS!$B$2:$L$61,10,FALSE),"")</f>
        <v/>
      </c>
      <c r="Z379" s="99" t="str">
        <f>IFERROR(VLOOKUP($B379,ÁREAS!$B$2:$L$61,11,FALSE),"")</f>
        <v/>
      </c>
      <c r="AA379" s="99" t="str">
        <f>IFERROR(VLOOKUP($B379,ÁREAS!$B$2:$M$61,12,FALSE),"")</f>
        <v/>
      </c>
      <c r="AB379" s="99"/>
    </row>
    <row r="380" spans="1:28" s="101" customFormat="1" ht="24.6" customHeight="1" x14ac:dyDescent="0.3">
      <c r="A380" s="30">
        <v>378</v>
      </c>
      <c r="B380" s="99"/>
      <c r="C380" s="99"/>
      <c r="D380" s="99" t="str">
        <f>IFERROR(VLOOKUP(B380,ÁREAS!$B$2:$D$61,3,FALSE),"")</f>
        <v/>
      </c>
      <c r="E380" s="99"/>
      <c r="F380" s="99"/>
      <c r="G380" s="99"/>
      <c r="H380" s="99"/>
      <c r="I380" s="99"/>
      <c r="J380" s="99"/>
      <c r="K380" s="99"/>
      <c r="L380" s="99"/>
      <c r="M380" s="99"/>
      <c r="N380" s="99" t="str">
        <f>IFERROR(VLOOKUP(M380,'Descripción de trabajo'!$B$2:$D$1222,2,FALSE),"")</f>
        <v/>
      </c>
      <c r="O380" s="99"/>
      <c r="P380" s="100"/>
      <c r="Q380" s="99"/>
      <c r="R380" s="99" t="str">
        <f>IFERROR(VLOOKUP($M380,'Descripción de trabajo'!$B$2:$D$10485,3,FALSE),"")</f>
        <v/>
      </c>
      <c r="S380" s="99" t="str">
        <f>IFERROR(VLOOKUP($B380,ÁREAS!$B$2:$L$61,5,FALSE),"")</f>
        <v/>
      </c>
      <c r="T380" s="99" t="str">
        <f>IFERROR(VLOOKUP($B380,ÁREAS!$B$2:$L$61,6,FALSE),"")</f>
        <v/>
      </c>
      <c r="U380" s="99" t="str">
        <f>IFERROR(VLOOKUP($B380,ÁREAS!$B$2:$L$61,7,FALSE),"")</f>
        <v/>
      </c>
      <c r="V380" s="99" t="str">
        <f>IFERROR(VLOOKUP($B380,ÁREAS!$B$2:$L$61,8,FALSE),"")</f>
        <v/>
      </c>
      <c r="W380" s="99" t="str">
        <f>IFERROR(VLOOKUP($B380,ÁREAS!$B$2:$L$61,9,FALSE),"")</f>
        <v/>
      </c>
      <c r="X380" s="99" t="str">
        <f>IFERROR(VLOOKUP($B380,ÁREAS!$B$2:$L$61,4,FALSE),"")</f>
        <v/>
      </c>
      <c r="Y380" s="99" t="str">
        <f>IFERROR(VLOOKUP($B380,ÁREAS!$B$2:$L$61,10,FALSE),"")</f>
        <v/>
      </c>
      <c r="Z380" s="99" t="str">
        <f>IFERROR(VLOOKUP($B380,ÁREAS!$B$2:$L$61,11,FALSE),"")</f>
        <v/>
      </c>
      <c r="AA380" s="99" t="str">
        <f>IFERROR(VLOOKUP($B380,ÁREAS!$B$2:$M$61,12,FALSE),"")</f>
        <v/>
      </c>
      <c r="AB380" s="99"/>
    </row>
    <row r="381" spans="1:28" s="101" customFormat="1" ht="24.6" customHeight="1" x14ac:dyDescent="0.3">
      <c r="A381" s="30">
        <v>379</v>
      </c>
      <c r="B381" s="99"/>
      <c r="C381" s="99"/>
      <c r="D381" s="99" t="str">
        <f>IFERROR(VLOOKUP(B381,ÁREAS!$B$2:$D$61,3,FALSE),"")</f>
        <v/>
      </c>
      <c r="E381" s="99"/>
      <c r="F381" s="99"/>
      <c r="G381" s="99"/>
      <c r="H381" s="99"/>
      <c r="I381" s="99"/>
      <c r="J381" s="99"/>
      <c r="K381" s="99"/>
      <c r="L381" s="99"/>
      <c r="M381" s="99"/>
      <c r="N381" s="99" t="str">
        <f>IFERROR(VLOOKUP(M381,'Descripción de trabajo'!$B$2:$D$1222,2,FALSE),"")</f>
        <v/>
      </c>
      <c r="O381" s="99"/>
      <c r="P381" s="100"/>
      <c r="Q381" s="99"/>
      <c r="R381" s="99" t="str">
        <f>IFERROR(VLOOKUP($M381,'Descripción de trabajo'!$B$2:$D$10485,3,FALSE),"")</f>
        <v/>
      </c>
      <c r="S381" s="99" t="str">
        <f>IFERROR(VLOOKUP($B381,ÁREAS!$B$2:$L$61,5,FALSE),"")</f>
        <v/>
      </c>
      <c r="T381" s="99" t="str">
        <f>IFERROR(VLOOKUP($B381,ÁREAS!$B$2:$L$61,6,FALSE),"")</f>
        <v/>
      </c>
      <c r="U381" s="99" t="str">
        <f>IFERROR(VLOOKUP($B381,ÁREAS!$B$2:$L$61,7,FALSE),"")</f>
        <v/>
      </c>
      <c r="V381" s="99" t="str">
        <f>IFERROR(VLOOKUP($B381,ÁREAS!$B$2:$L$61,8,FALSE),"")</f>
        <v/>
      </c>
      <c r="W381" s="99" t="str">
        <f>IFERROR(VLOOKUP($B381,ÁREAS!$B$2:$L$61,9,FALSE),"")</f>
        <v/>
      </c>
      <c r="X381" s="99" t="str">
        <f>IFERROR(VLOOKUP($B381,ÁREAS!$B$2:$L$61,4,FALSE),"")</f>
        <v/>
      </c>
      <c r="Y381" s="99" t="str">
        <f>IFERROR(VLOOKUP($B381,ÁREAS!$B$2:$L$61,10,FALSE),"")</f>
        <v/>
      </c>
      <c r="Z381" s="99" t="str">
        <f>IFERROR(VLOOKUP($B381,ÁREAS!$B$2:$L$61,11,FALSE),"")</f>
        <v/>
      </c>
      <c r="AA381" s="99" t="str">
        <f>IFERROR(VLOOKUP($B381,ÁREAS!$B$2:$M$61,12,FALSE),"")</f>
        <v/>
      </c>
      <c r="AB381" s="99"/>
    </row>
    <row r="382" spans="1:28" s="101" customFormat="1" ht="24.6" customHeight="1" x14ac:dyDescent="0.3">
      <c r="A382" s="30">
        <v>380</v>
      </c>
      <c r="B382" s="99"/>
      <c r="C382" s="99"/>
      <c r="D382" s="99" t="str">
        <f>IFERROR(VLOOKUP(B382,ÁREAS!$B$2:$D$61,3,FALSE),"")</f>
        <v/>
      </c>
      <c r="E382" s="99"/>
      <c r="F382" s="99"/>
      <c r="G382" s="99"/>
      <c r="H382" s="99"/>
      <c r="I382" s="99"/>
      <c r="J382" s="99"/>
      <c r="K382" s="99"/>
      <c r="L382" s="99"/>
      <c r="M382" s="99"/>
      <c r="N382" s="99" t="str">
        <f>IFERROR(VLOOKUP(M382,'Descripción de trabajo'!$B$2:$D$1222,2,FALSE),"")</f>
        <v/>
      </c>
      <c r="O382" s="99"/>
      <c r="P382" s="100"/>
      <c r="Q382" s="99"/>
      <c r="R382" s="99" t="str">
        <f>IFERROR(VLOOKUP($M382,'Descripción de trabajo'!$B$2:$D$10485,3,FALSE),"")</f>
        <v/>
      </c>
      <c r="S382" s="99" t="str">
        <f>IFERROR(VLOOKUP($B382,ÁREAS!$B$2:$L$61,5,FALSE),"")</f>
        <v/>
      </c>
      <c r="T382" s="99" t="str">
        <f>IFERROR(VLOOKUP($B382,ÁREAS!$B$2:$L$61,6,FALSE),"")</f>
        <v/>
      </c>
      <c r="U382" s="99" t="str">
        <f>IFERROR(VLOOKUP($B382,ÁREAS!$B$2:$L$61,7,FALSE),"")</f>
        <v/>
      </c>
      <c r="V382" s="99" t="str">
        <f>IFERROR(VLOOKUP($B382,ÁREAS!$B$2:$L$61,8,FALSE),"")</f>
        <v/>
      </c>
      <c r="W382" s="99" t="str">
        <f>IFERROR(VLOOKUP($B382,ÁREAS!$B$2:$L$61,9,FALSE),"")</f>
        <v/>
      </c>
      <c r="X382" s="99" t="str">
        <f>IFERROR(VLOOKUP($B382,ÁREAS!$B$2:$L$61,4,FALSE),"")</f>
        <v/>
      </c>
      <c r="Y382" s="99" t="str">
        <f>IFERROR(VLOOKUP($B382,ÁREAS!$B$2:$L$61,10,FALSE),"")</f>
        <v/>
      </c>
      <c r="Z382" s="99" t="str">
        <f>IFERROR(VLOOKUP($B382,ÁREAS!$B$2:$L$61,11,FALSE),"")</f>
        <v/>
      </c>
      <c r="AA382" s="99" t="str">
        <f>IFERROR(VLOOKUP($B382,ÁREAS!$B$2:$M$61,12,FALSE),"")</f>
        <v/>
      </c>
      <c r="AB382" s="99"/>
    </row>
    <row r="383" spans="1:28" s="101" customFormat="1" ht="24.6" customHeight="1" x14ac:dyDescent="0.3">
      <c r="A383" s="30">
        <v>381</v>
      </c>
      <c r="B383" s="99"/>
      <c r="C383" s="99"/>
      <c r="D383" s="99" t="str">
        <f>IFERROR(VLOOKUP(B383,ÁREAS!$B$2:$D$61,3,FALSE),"")</f>
        <v/>
      </c>
      <c r="E383" s="99"/>
      <c r="F383" s="99"/>
      <c r="G383" s="99"/>
      <c r="H383" s="99"/>
      <c r="I383" s="99"/>
      <c r="J383" s="99"/>
      <c r="K383" s="99"/>
      <c r="L383" s="99"/>
      <c r="M383" s="99"/>
      <c r="N383" s="99" t="str">
        <f>IFERROR(VLOOKUP(M383,'Descripción de trabajo'!$B$2:$D$1222,2,FALSE),"")</f>
        <v/>
      </c>
      <c r="O383" s="99"/>
      <c r="P383" s="100"/>
      <c r="Q383" s="99"/>
      <c r="R383" s="99" t="str">
        <f>IFERROR(VLOOKUP($M383,'Descripción de trabajo'!$B$2:$D$10485,3,FALSE),"")</f>
        <v/>
      </c>
      <c r="S383" s="99" t="str">
        <f>IFERROR(VLOOKUP($B383,ÁREAS!$B$2:$L$61,5,FALSE),"")</f>
        <v/>
      </c>
      <c r="T383" s="99" t="str">
        <f>IFERROR(VLOOKUP($B383,ÁREAS!$B$2:$L$61,6,FALSE),"")</f>
        <v/>
      </c>
      <c r="U383" s="99" t="str">
        <f>IFERROR(VLOOKUP($B383,ÁREAS!$B$2:$L$61,7,FALSE),"")</f>
        <v/>
      </c>
      <c r="V383" s="99" t="str">
        <f>IFERROR(VLOOKUP($B383,ÁREAS!$B$2:$L$61,8,FALSE),"")</f>
        <v/>
      </c>
      <c r="W383" s="99" t="str">
        <f>IFERROR(VLOOKUP($B383,ÁREAS!$B$2:$L$61,9,FALSE),"")</f>
        <v/>
      </c>
      <c r="X383" s="99" t="str">
        <f>IFERROR(VLOOKUP($B383,ÁREAS!$B$2:$L$61,4,FALSE),"")</f>
        <v/>
      </c>
      <c r="Y383" s="99" t="str">
        <f>IFERROR(VLOOKUP($B383,ÁREAS!$B$2:$L$61,10,FALSE),"")</f>
        <v/>
      </c>
      <c r="Z383" s="99" t="str">
        <f>IFERROR(VLOOKUP($B383,ÁREAS!$B$2:$L$61,11,FALSE),"")</f>
        <v/>
      </c>
      <c r="AA383" s="99" t="str">
        <f>IFERROR(VLOOKUP($B383,ÁREAS!$B$2:$M$61,12,FALSE),"")</f>
        <v/>
      </c>
      <c r="AB383" s="99"/>
    </row>
    <row r="384" spans="1:28" s="101" customFormat="1" ht="24.6" customHeight="1" x14ac:dyDescent="0.3">
      <c r="A384" s="30">
        <v>382</v>
      </c>
      <c r="B384" s="99"/>
      <c r="C384" s="99"/>
      <c r="D384" s="99" t="str">
        <f>IFERROR(VLOOKUP(B384,ÁREAS!$B$2:$D$61,3,FALSE),"")</f>
        <v/>
      </c>
      <c r="E384" s="99"/>
      <c r="F384" s="99"/>
      <c r="G384" s="99"/>
      <c r="H384" s="99"/>
      <c r="I384" s="99"/>
      <c r="J384" s="99"/>
      <c r="K384" s="99"/>
      <c r="L384" s="99"/>
      <c r="M384" s="99"/>
      <c r="N384" s="99" t="str">
        <f>IFERROR(VLOOKUP(M384,'Descripción de trabajo'!$B$2:$D$1222,2,FALSE),"")</f>
        <v/>
      </c>
      <c r="O384" s="99"/>
      <c r="P384" s="100"/>
      <c r="Q384" s="99"/>
      <c r="R384" s="99" t="str">
        <f>IFERROR(VLOOKUP($M384,'Descripción de trabajo'!$B$2:$D$10485,3,FALSE),"")</f>
        <v/>
      </c>
      <c r="S384" s="99" t="str">
        <f>IFERROR(VLOOKUP($B384,ÁREAS!$B$2:$L$61,5,FALSE),"")</f>
        <v/>
      </c>
      <c r="T384" s="99" t="str">
        <f>IFERROR(VLOOKUP($B384,ÁREAS!$B$2:$L$61,6,FALSE),"")</f>
        <v/>
      </c>
      <c r="U384" s="99" t="str">
        <f>IFERROR(VLOOKUP($B384,ÁREAS!$B$2:$L$61,7,FALSE),"")</f>
        <v/>
      </c>
      <c r="V384" s="99" t="str">
        <f>IFERROR(VLOOKUP($B384,ÁREAS!$B$2:$L$61,8,FALSE),"")</f>
        <v/>
      </c>
      <c r="W384" s="99" t="str">
        <f>IFERROR(VLOOKUP($B384,ÁREAS!$B$2:$L$61,9,FALSE),"")</f>
        <v/>
      </c>
      <c r="X384" s="99" t="str">
        <f>IFERROR(VLOOKUP($B384,ÁREAS!$B$2:$L$61,4,FALSE),"")</f>
        <v/>
      </c>
      <c r="Y384" s="99" t="str">
        <f>IFERROR(VLOOKUP($B384,ÁREAS!$B$2:$L$61,10,FALSE),"")</f>
        <v/>
      </c>
      <c r="Z384" s="99" t="str">
        <f>IFERROR(VLOOKUP($B384,ÁREAS!$B$2:$L$61,11,FALSE),"")</f>
        <v/>
      </c>
      <c r="AA384" s="99" t="str">
        <f>IFERROR(VLOOKUP($B384,ÁREAS!$B$2:$M$61,12,FALSE),"")</f>
        <v/>
      </c>
      <c r="AB384" s="99"/>
    </row>
    <row r="385" spans="1:28" s="101" customFormat="1" ht="24.6" customHeight="1" x14ac:dyDescent="0.3">
      <c r="A385" s="30">
        <v>383</v>
      </c>
      <c r="B385" s="99"/>
      <c r="C385" s="99"/>
      <c r="D385" s="99" t="str">
        <f>IFERROR(VLOOKUP(B385,ÁREAS!$B$2:$D$61,3,FALSE),"")</f>
        <v/>
      </c>
      <c r="E385" s="99"/>
      <c r="F385" s="99"/>
      <c r="G385" s="99"/>
      <c r="H385" s="99"/>
      <c r="I385" s="99"/>
      <c r="J385" s="99"/>
      <c r="K385" s="99"/>
      <c r="L385" s="99"/>
      <c r="M385" s="99"/>
      <c r="N385" s="99" t="str">
        <f>IFERROR(VLOOKUP(M385,'Descripción de trabajo'!$B$2:$D$1222,2,FALSE),"")</f>
        <v/>
      </c>
      <c r="O385" s="99"/>
      <c r="P385" s="100"/>
      <c r="Q385" s="99"/>
      <c r="R385" s="99" t="str">
        <f>IFERROR(VLOOKUP($M385,'Descripción de trabajo'!$B$2:$D$10485,3,FALSE),"")</f>
        <v/>
      </c>
      <c r="S385" s="99" t="str">
        <f>IFERROR(VLOOKUP($B385,ÁREAS!$B$2:$L$61,5,FALSE),"")</f>
        <v/>
      </c>
      <c r="T385" s="99" t="str">
        <f>IFERROR(VLOOKUP($B385,ÁREAS!$B$2:$L$61,6,FALSE),"")</f>
        <v/>
      </c>
      <c r="U385" s="99" t="str">
        <f>IFERROR(VLOOKUP($B385,ÁREAS!$B$2:$L$61,7,FALSE),"")</f>
        <v/>
      </c>
      <c r="V385" s="99" t="str">
        <f>IFERROR(VLOOKUP($B385,ÁREAS!$B$2:$L$61,8,FALSE),"")</f>
        <v/>
      </c>
      <c r="W385" s="99" t="str">
        <f>IFERROR(VLOOKUP($B385,ÁREAS!$B$2:$L$61,9,FALSE),"")</f>
        <v/>
      </c>
      <c r="X385" s="99" t="str">
        <f>IFERROR(VLOOKUP($B385,ÁREAS!$B$2:$L$61,4,FALSE),"")</f>
        <v/>
      </c>
      <c r="Y385" s="99" t="str">
        <f>IFERROR(VLOOKUP($B385,ÁREAS!$B$2:$L$61,10,FALSE),"")</f>
        <v/>
      </c>
      <c r="Z385" s="99" t="str">
        <f>IFERROR(VLOOKUP($B385,ÁREAS!$B$2:$L$61,11,FALSE),"")</f>
        <v/>
      </c>
      <c r="AA385" s="99" t="str">
        <f>IFERROR(VLOOKUP($B385,ÁREAS!$B$2:$M$61,12,FALSE),"")</f>
        <v/>
      </c>
      <c r="AB385" s="99"/>
    </row>
    <row r="386" spans="1:28" s="101" customFormat="1" ht="24.6" customHeight="1" x14ac:dyDescent="0.3">
      <c r="A386" s="30">
        <v>384</v>
      </c>
      <c r="B386" s="99"/>
      <c r="C386" s="99"/>
      <c r="D386" s="99" t="str">
        <f>IFERROR(VLOOKUP(B386,ÁREAS!$B$2:$D$61,3,FALSE),"")</f>
        <v/>
      </c>
      <c r="E386" s="99"/>
      <c r="F386" s="99"/>
      <c r="G386" s="99"/>
      <c r="H386" s="99"/>
      <c r="I386" s="99"/>
      <c r="J386" s="99"/>
      <c r="K386" s="99"/>
      <c r="L386" s="99"/>
      <c r="M386" s="99"/>
      <c r="N386" s="99" t="str">
        <f>IFERROR(VLOOKUP(M386,'Descripción de trabajo'!$B$2:$D$1222,2,FALSE),"")</f>
        <v/>
      </c>
      <c r="O386" s="99"/>
      <c r="P386" s="100"/>
      <c r="Q386" s="99"/>
      <c r="R386" s="99" t="str">
        <f>IFERROR(VLOOKUP($M386,'Descripción de trabajo'!$B$2:$D$10485,3,FALSE),"")</f>
        <v/>
      </c>
      <c r="S386" s="99" t="str">
        <f>IFERROR(VLOOKUP($B386,ÁREAS!$B$2:$L$61,5,FALSE),"")</f>
        <v/>
      </c>
      <c r="T386" s="99" t="str">
        <f>IFERROR(VLOOKUP($B386,ÁREAS!$B$2:$L$61,6,FALSE),"")</f>
        <v/>
      </c>
      <c r="U386" s="99" t="str">
        <f>IFERROR(VLOOKUP($B386,ÁREAS!$B$2:$L$61,7,FALSE),"")</f>
        <v/>
      </c>
      <c r="V386" s="99" t="str">
        <f>IFERROR(VLOOKUP($B386,ÁREAS!$B$2:$L$61,8,FALSE),"")</f>
        <v/>
      </c>
      <c r="W386" s="99" t="str">
        <f>IFERROR(VLOOKUP($B386,ÁREAS!$B$2:$L$61,9,FALSE),"")</f>
        <v/>
      </c>
      <c r="X386" s="99" t="str">
        <f>IFERROR(VLOOKUP($B386,ÁREAS!$B$2:$L$61,4,FALSE),"")</f>
        <v/>
      </c>
      <c r="Y386" s="99" t="str">
        <f>IFERROR(VLOOKUP($B386,ÁREAS!$B$2:$L$61,10,FALSE),"")</f>
        <v/>
      </c>
      <c r="Z386" s="99" t="str">
        <f>IFERROR(VLOOKUP($B386,ÁREAS!$B$2:$L$61,11,FALSE),"")</f>
        <v/>
      </c>
      <c r="AA386" s="99" t="str">
        <f>IFERROR(VLOOKUP($B386,ÁREAS!$B$2:$M$61,12,FALSE),"")</f>
        <v/>
      </c>
      <c r="AB386" s="99"/>
    </row>
    <row r="387" spans="1:28" s="101" customFormat="1" ht="24.6" customHeight="1" x14ac:dyDescent="0.3">
      <c r="A387" s="30">
        <v>385</v>
      </c>
      <c r="B387" s="99"/>
      <c r="C387" s="99"/>
      <c r="D387" s="99" t="str">
        <f>IFERROR(VLOOKUP(B387,ÁREAS!$B$2:$D$61,3,FALSE),"")</f>
        <v/>
      </c>
      <c r="E387" s="99"/>
      <c r="F387" s="99"/>
      <c r="G387" s="99"/>
      <c r="H387" s="99"/>
      <c r="I387" s="99"/>
      <c r="J387" s="99"/>
      <c r="K387" s="99"/>
      <c r="L387" s="99"/>
      <c r="M387" s="99"/>
      <c r="N387" s="99" t="str">
        <f>IFERROR(VLOOKUP(M387,'Descripción de trabajo'!$B$2:$D$1222,2,FALSE),"")</f>
        <v/>
      </c>
      <c r="O387" s="99"/>
      <c r="P387" s="100"/>
      <c r="Q387" s="99"/>
      <c r="R387" s="99" t="str">
        <f>IFERROR(VLOOKUP($M387,'Descripción de trabajo'!$B$2:$D$10485,3,FALSE),"")</f>
        <v/>
      </c>
      <c r="S387" s="99" t="str">
        <f>IFERROR(VLOOKUP($B387,ÁREAS!$B$2:$L$61,5,FALSE),"")</f>
        <v/>
      </c>
      <c r="T387" s="99" t="str">
        <f>IFERROR(VLOOKUP($B387,ÁREAS!$B$2:$L$61,6,FALSE),"")</f>
        <v/>
      </c>
      <c r="U387" s="99" t="str">
        <f>IFERROR(VLOOKUP($B387,ÁREAS!$B$2:$L$61,7,FALSE),"")</f>
        <v/>
      </c>
      <c r="V387" s="99" t="str">
        <f>IFERROR(VLOOKUP($B387,ÁREAS!$B$2:$L$61,8,FALSE),"")</f>
        <v/>
      </c>
      <c r="W387" s="99" t="str">
        <f>IFERROR(VLOOKUP($B387,ÁREAS!$B$2:$L$61,9,FALSE),"")</f>
        <v/>
      </c>
      <c r="X387" s="99" t="str">
        <f>IFERROR(VLOOKUP($B387,ÁREAS!$B$2:$L$61,4,FALSE),"")</f>
        <v/>
      </c>
      <c r="Y387" s="99" t="str">
        <f>IFERROR(VLOOKUP($B387,ÁREAS!$B$2:$L$61,10,FALSE),"")</f>
        <v/>
      </c>
      <c r="Z387" s="99" t="str">
        <f>IFERROR(VLOOKUP($B387,ÁREAS!$B$2:$L$61,11,FALSE),"")</f>
        <v/>
      </c>
      <c r="AA387" s="99" t="str">
        <f>IFERROR(VLOOKUP($B387,ÁREAS!$B$2:$M$61,12,FALSE),"")</f>
        <v/>
      </c>
      <c r="AB387" s="99"/>
    </row>
    <row r="388" spans="1:28" s="101" customFormat="1" ht="24.6" customHeight="1" x14ac:dyDescent="0.3">
      <c r="A388" s="30">
        <v>386</v>
      </c>
      <c r="B388" s="99"/>
      <c r="C388" s="99"/>
      <c r="D388" s="99" t="str">
        <f>IFERROR(VLOOKUP(B388,ÁREAS!$B$2:$D$61,3,FALSE),"")</f>
        <v/>
      </c>
      <c r="E388" s="99"/>
      <c r="F388" s="99"/>
      <c r="G388" s="99"/>
      <c r="H388" s="99"/>
      <c r="I388" s="99"/>
      <c r="J388" s="99"/>
      <c r="K388" s="99"/>
      <c r="L388" s="99"/>
      <c r="M388" s="99"/>
      <c r="N388" s="99" t="str">
        <f>IFERROR(VLOOKUP(M388,'Descripción de trabajo'!$B$2:$D$1222,2,FALSE),"")</f>
        <v/>
      </c>
      <c r="O388" s="99"/>
      <c r="P388" s="100"/>
      <c r="Q388" s="99"/>
      <c r="R388" s="99" t="str">
        <f>IFERROR(VLOOKUP($M388,'Descripción de trabajo'!$B$2:$D$10485,3,FALSE),"")</f>
        <v/>
      </c>
      <c r="S388" s="99" t="str">
        <f>IFERROR(VLOOKUP($B388,ÁREAS!$B$2:$L$61,5,FALSE),"")</f>
        <v/>
      </c>
      <c r="T388" s="99" t="str">
        <f>IFERROR(VLOOKUP($B388,ÁREAS!$B$2:$L$61,6,FALSE),"")</f>
        <v/>
      </c>
      <c r="U388" s="99" t="str">
        <f>IFERROR(VLOOKUP($B388,ÁREAS!$B$2:$L$61,7,FALSE),"")</f>
        <v/>
      </c>
      <c r="V388" s="99" t="str">
        <f>IFERROR(VLOOKUP($B388,ÁREAS!$B$2:$L$61,8,FALSE),"")</f>
        <v/>
      </c>
      <c r="W388" s="99" t="str">
        <f>IFERROR(VLOOKUP($B388,ÁREAS!$B$2:$L$61,9,FALSE),"")</f>
        <v/>
      </c>
      <c r="X388" s="99" t="str">
        <f>IFERROR(VLOOKUP($B388,ÁREAS!$B$2:$L$61,4,FALSE),"")</f>
        <v/>
      </c>
      <c r="Y388" s="99" t="str">
        <f>IFERROR(VLOOKUP($B388,ÁREAS!$B$2:$L$61,10,FALSE),"")</f>
        <v/>
      </c>
      <c r="Z388" s="99" t="str">
        <f>IFERROR(VLOOKUP($B388,ÁREAS!$B$2:$L$61,11,FALSE),"")</f>
        <v/>
      </c>
      <c r="AA388" s="99" t="str">
        <f>IFERROR(VLOOKUP($B388,ÁREAS!$B$2:$M$61,12,FALSE),"")</f>
        <v/>
      </c>
      <c r="AB388" s="99"/>
    </row>
    <row r="389" spans="1:28" s="101" customFormat="1" ht="24.6" customHeight="1" x14ac:dyDescent="0.3">
      <c r="A389" s="30">
        <v>387</v>
      </c>
      <c r="B389" s="99"/>
      <c r="C389" s="99"/>
      <c r="D389" s="99" t="str">
        <f>IFERROR(VLOOKUP(B389,ÁREAS!$B$2:$D$61,3,FALSE),"")</f>
        <v/>
      </c>
      <c r="E389" s="99"/>
      <c r="F389" s="99"/>
      <c r="G389" s="99"/>
      <c r="H389" s="99"/>
      <c r="I389" s="99"/>
      <c r="J389" s="99"/>
      <c r="K389" s="99"/>
      <c r="L389" s="99"/>
      <c r="M389" s="99"/>
      <c r="N389" s="99" t="str">
        <f>IFERROR(VLOOKUP(M389,'Descripción de trabajo'!$B$2:$D$1222,2,FALSE),"")</f>
        <v/>
      </c>
      <c r="O389" s="99"/>
      <c r="P389" s="100"/>
      <c r="Q389" s="99"/>
      <c r="R389" s="99" t="str">
        <f>IFERROR(VLOOKUP($M389,'Descripción de trabajo'!$B$2:$D$10485,3,FALSE),"")</f>
        <v/>
      </c>
      <c r="S389" s="99" t="str">
        <f>IFERROR(VLOOKUP($B389,ÁREAS!$B$2:$L$61,5,FALSE),"")</f>
        <v/>
      </c>
      <c r="T389" s="99" t="str">
        <f>IFERROR(VLOOKUP($B389,ÁREAS!$B$2:$L$61,6,FALSE),"")</f>
        <v/>
      </c>
      <c r="U389" s="99" t="str">
        <f>IFERROR(VLOOKUP($B389,ÁREAS!$B$2:$L$61,7,FALSE),"")</f>
        <v/>
      </c>
      <c r="V389" s="99" t="str">
        <f>IFERROR(VLOOKUP($B389,ÁREAS!$B$2:$L$61,8,FALSE),"")</f>
        <v/>
      </c>
      <c r="W389" s="99" t="str">
        <f>IFERROR(VLOOKUP($B389,ÁREAS!$B$2:$L$61,9,FALSE),"")</f>
        <v/>
      </c>
      <c r="X389" s="99" t="str">
        <f>IFERROR(VLOOKUP($B389,ÁREAS!$B$2:$L$61,4,FALSE),"")</f>
        <v/>
      </c>
      <c r="Y389" s="99" t="str">
        <f>IFERROR(VLOOKUP($B389,ÁREAS!$B$2:$L$61,10,FALSE),"")</f>
        <v/>
      </c>
      <c r="Z389" s="99" t="str">
        <f>IFERROR(VLOOKUP($B389,ÁREAS!$B$2:$L$61,11,FALSE),"")</f>
        <v/>
      </c>
      <c r="AA389" s="99" t="str">
        <f>IFERROR(VLOOKUP($B389,ÁREAS!$B$2:$M$61,12,FALSE),"")</f>
        <v/>
      </c>
      <c r="AB389" s="99"/>
    </row>
    <row r="390" spans="1:28" s="101" customFormat="1" ht="24.6" customHeight="1" x14ac:dyDescent="0.3">
      <c r="A390" s="30">
        <v>388</v>
      </c>
      <c r="B390" s="99"/>
      <c r="C390" s="99"/>
      <c r="D390" s="99" t="str">
        <f>IFERROR(VLOOKUP(B390,ÁREAS!$B$2:$D$61,3,FALSE),"")</f>
        <v/>
      </c>
      <c r="E390" s="99"/>
      <c r="F390" s="99"/>
      <c r="G390" s="99"/>
      <c r="H390" s="99"/>
      <c r="I390" s="99"/>
      <c r="J390" s="99"/>
      <c r="K390" s="99"/>
      <c r="L390" s="99"/>
      <c r="M390" s="99"/>
      <c r="N390" s="99" t="str">
        <f>IFERROR(VLOOKUP(M390,'Descripción de trabajo'!$B$2:$D$1222,2,FALSE),"")</f>
        <v/>
      </c>
      <c r="O390" s="99"/>
      <c r="P390" s="100"/>
      <c r="Q390" s="99"/>
      <c r="R390" s="99" t="str">
        <f>IFERROR(VLOOKUP($M390,'Descripción de trabajo'!$B$2:$D$10485,3,FALSE),"")</f>
        <v/>
      </c>
      <c r="S390" s="99" t="str">
        <f>IFERROR(VLOOKUP($B390,ÁREAS!$B$2:$L$61,5,FALSE),"")</f>
        <v/>
      </c>
      <c r="T390" s="99" t="str">
        <f>IFERROR(VLOOKUP($B390,ÁREAS!$B$2:$L$61,6,FALSE),"")</f>
        <v/>
      </c>
      <c r="U390" s="99" t="str">
        <f>IFERROR(VLOOKUP($B390,ÁREAS!$B$2:$L$61,7,FALSE),"")</f>
        <v/>
      </c>
      <c r="V390" s="99" t="str">
        <f>IFERROR(VLOOKUP($B390,ÁREAS!$B$2:$L$61,8,FALSE),"")</f>
        <v/>
      </c>
      <c r="W390" s="99" t="str">
        <f>IFERROR(VLOOKUP($B390,ÁREAS!$B$2:$L$61,9,FALSE),"")</f>
        <v/>
      </c>
      <c r="X390" s="99" t="str">
        <f>IFERROR(VLOOKUP($B390,ÁREAS!$B$2:$L$61,4,FALSE),"")</f>
        <v/>
      </c>
      <c r="Y390" s="99" t="str">
        <f>IFERROR(VLOOKUP($B390,ÁREAS!$B$2:$L$61,10,FALSE),"")</f>
        <v/>
      </c>
      <c r="Z390" s="99" t="str">
        <f>IFERROR(VLOOKUP($B390,ÁREAS!$B$2:$L$61,11,FALSE),"")</f>
        <v/>
      </c>
      <c r="AA390" s="99" t="str">
        <f>IFERROR(VLOOKUP($B390,ÁREAS!$B$2:$M$61,12,FALSE),"")</f>
        <v/>
      </c>
      <c r="AB390" s="99"/>
    </row>
    <row r="391" spans="1:28" s="101" customFormat="1" ht="24.6" customHeight="1" x14ac:dyDescent="0.3">
      <c r="A391" s="30">
        <v>389</v>
      </c>
      <c r="B391" s="99"/>
      <c r="C391" s="99"/>
      <c r="D391" s="99" t="str">
        <f>IFERROR(VLOOKUP(B391,ÁREAS!$B$2:$D$61,3,FALSE),"")</f>
        <v/>
      </c>
      <c r="E391" s="99"/>
      <c r="F391" s="99"/>
      <c r="G391" s="99"/>
      <c r="H391" s="99"/>
      <c r="I391" s="99"/>
      <c r="J391" s="99"/>
      <c r="K391" s="99"/>
      <c r="L391" s="99"/>
      <c r="M391" s="99"/>
      <c r="N391" s="99" t="str">
        <f>IFERROR(VLOOKUP(M391,'Descripción de trabajo'!$B$2:$D$1222,2,FALSE),"")</f>
        <v/>
      </c>
      <c r="O391" s="99"/>
      <c r="P391" s="100"/>
      <c r="Q391" s="99"/>
      <c r="R391" s="99" t="str">
        <f>IFERROR(VLOOKUP($M391,'Descripción de trabajo'!$B$2:$D$10485,3,FALSE),"")</f>
        <v/>
      </c>
      <c r="S391" s="99" t="str">
        <f>IFERROR(VLOOKUP($B391,ÁREAS!$B$2:$L$61,5,FALSE),"")</f>
        <v/>
      </c>
      <c r="T391" s="99" t="str">
        <f>IFERROR(VLOOKUP($B391,ÁREAS!$B$2:$L$61,6,FALSE),"")</f>
        <v/>
      </c>
      <c r="U391" s="99" t="str">
        <f>IFERROR(VLOOKUP($B391,ÁREAS!$B$2:$L$61,7,FALSE),"")</f>
        <v/>
      </c>
      <c r="V391" s="99" t="str">
        <f>IFERROR(VLOOKUP($B391,ÁREAS!$B$2:$L$61,8,FALSE),"")</f>
        <v/>
      </c>
      <c r="W391" s="99" t="str">
        <f>IFERROR(VLOOKUP($B391,ÁREAS!$B$2:$L$61,9,FALSE),"")</f>
        <v/>
      </c>
      <c r="X391" s="99" t="str">
        <f>IFERROR(VLOOKUP($B391,ÁREAS!$B$2:$L$61,4,FALSE),"")</f>
        <v/>
      </c>
      <c r="Y391" s="99" t="str">
        <f>IFERROR(VLOOKUP($B391,ÁREAS!$B$2:$L$61,10,FALSE),"")</f>
        <v/>
      </c>
      <c r="Z391" s="99" t="str">
        <f>IFERROR(VLOOKUP($B391,ÁREAS!$B$2:$L$61,11,FALSE),"")</f>
        <v/>
      </c>
      <c r="AA391" s="99" t="str">
        <f>IFERROR(VLOOKUP($B391,ÁREAS!$B$2:$M$61,12,FALSE),"")</f>
        <v/>
      </c>
      <c r="AB391" s="99"/>
    </row>
    <row r="392" spans="1:28" s="101" customFormat="1" ht="24.6" customHeight="1" x14ac:dyDescent="0.3">
      <c r="A392" s="30">
        <v>390</v>
      </c>
      <c r="B392" s="99"/>
      <c r="C392" s="99"/>
      <c r="D392" s="99" t="str">
        <f>IFERROR(VLOOKUP(B392,ÁREAS!$B$2:$D$61,3,FALSE),"")</f>
        <v/>
      </c>
      <c r="E392" s="99"/>
      <c r="F392" s="99"/>
      <c r="G392" s="99"/>
      <c r="H392" s="99"/>
      <c r="I392" s="99"/>
      <c r="J392" s="99"/>
      <c r="K392" s="99"/>
      <c r="L392" s="99"/>
      <c r="M392" s="99"/>
      <c r="N392" s="99" t="str">
        <f>IFERROR(VLOOKUP(M392,'Descripción de trabajo'!$B$2:$D$1222,2,FALSE),"")</f>
        <v/>
      </c>
      <c r="O392" s="99"/>
      <c r="P392" s="100"/>
      <c r="Q392" s="99"/>
      <c r="R392" s="99" t="str">
        <f>IFERROR(VLOOKUP($M392,'Descripción de trabajo'!$B$2:$D$10485,3,FALSE),"")</f>
        <v/>
      </c>
      <c r="S392" s="99" t="str">
        <f>IFERROR(VLOOKUP($B392,ÁREAS!$B$2:$L$61,5,FALSE),"")</f>
        <v/>
      </c>
      <c r="T392" s="99" t="str">
        <f>IFERROR(VLOOKUP($B392,ÁREAS!$B$2:$L$61,6,FALSE),"")</f>
        <v/>
      </c>
      <c r="U392" s="99" t="str">
        <f>IFERROR(VLOOKUP($B392,ÁREAS!$B$2:$L$61,7,FALSE),"")</f>
        <v/>
      </c>
      <c r="V392" s="99" t="str">
        <f>IFERROR(VLOOKUP($B392,ÁREAS!$B$2:$L$61,8,FALSE),"")</f>
        <v/>
      </c>
      <c r="W392" s="99" t="str">
        <f>IFERROR(VLOOKUP($B392,ÁREAS!$B$2:$L$61,9,FALSE),"")</f>
        <v/>
      </c>
      <c r="X392" s="99" t="str">
        <f>IFERROR(VLOOKUP($B392,ÁREAS!$B$2:$L$61,4,FALSE),"")</f>
        <v/>
      </c>
      <c r="Y392" s="99" t="str">
        <f>IFERROR(VLOOKUP($B392,ÁREAS!$B$2:$L$61,10,FALSE),"")</f>
        <v/>
      </c>
      <c r="Z392" s="99" t="str">
        <f>IFERROR(VLOOKUP($B392,ÁREAS!$B$2:$L$61,11,FALSE),"")</f>
        <v/>
      </c>
      <c r="AA392" s="99" t="str">
        <f>IFERROR(VLOOKUP($B392,ÁREAS!$B$2:$M$61,12,FALSE),"")</f>
        <v/>
      </c>
      <c r="AB392" s="99"/>
    </row>
    <row r="393" spans="1:28" s="101" customFormat="1" ht="24.6" customHeight="1" x14ac:dyDescent="0.3">
      <c r="A393" s="99">
        <v>391</v>
      </c>
      <c r="B393" s="99"/>
      <c r="C393" s="99"/>
      <c r="D393" s="99" t="str">
        <f>IFERROR(VLOOKUP(B393,ÁREAS!$B$2:$D$61,3,FALSE),"")</f>
        <v/>
      </c>
      <c r="E393" s="99"/>
      <c r="F393" s="99"/>
      <c r="G393" s="99"/>
      <c r="H393" s="99"/>
      <c r="I393" s="99"/>
      <c r="J393" s="99"/>
      <c r="K393" s="99"/>
      <c r="L393" s="99"/>
      <c r="M393" s="99"/>
      <c r="N393" s="99" t="str">
        <f>IFERROR(VLOOKUP(M393,'Descripción de trabajo'!$B$2:$D$1222,2,FALSE),"")</f>
        <v/>
      </c>
      <c r="O393" s="99"/>
      <c r="P393" s="100"/>
      <c r="Q393" s="99"/>
      <c r="R393" s="99" t="str">
        <f>IFERROR(VLOOKUP($M393,'Descripción de trabajo'!$B$2:$D$10485,3,FALSE),"")</f>
        <v/>
      </c>
      <c r="S393" s="99" t="str">
        <f>IFERROR(VLOOKUP($B393,ÁREAS!$B$2:$L$61,5,FALSE),"")</f>
        <v/>
      </c>
      <c r="T393" s="99" t="str">
        <f>IFERROR(VLOOKUP($B393,ÁREAS!$B$2:$L$61,6,FALSE),"")</f>
        <v/>
      </c>
      <c r="U393" s="99" t="str">
        <f>IFERROR(VLOOKUP($B393,ÁREAS!$B$2:$L$61,7,FALSE),"")</f>
        <v/>
      </c>
      <c r="V393" s="99" t="str">
        <f>IFERROR(VLOOKUP($B393,ÁREAS!$B$2:$L$61,8,FALSE),"")</f>
        <v/>
      </c>
      <c r="W393" s="99" t="str">
        <f>IFERROR(VLOOKUP($B393,ÁREAS!$B$2:$L$61,9,FALSE),"")</f>
        <v/>
      </c>
      <c r="X393" s="99" t="str">
        <f>IFERROR(VLOOKUP($B393,ÁREAS!$B$2:$L$61,4,FALSE),"")</f>
        <v/>
      </c>
      <c r="Y393" s="99" t="str">
        <f>IFERROR(VLOOKUP($B393,ÁREAS!$B$2:$L$61,10,FALSE),"")</f>
        <v/>
      </c>
      <c r="Z393" s="99" t="str">
        <f>IFERROR(VLOOKUP($B393,ÁREAS!$B$2:$L$61,11,FALSE),"")</f>
        <v/>
      </c>
      <c r="AA393" s="99" t="str">
        <f>IFERROR(VLOOKUP($B393,ÁREAS!$B$2:$M$61,12,FALSE),"")</f>
        <v/>
      </c>
      <c r="AB393" s="99"/>
    </row>
    <row r="394" spans="1:28" s="101" customFormat="1" ht="24.6" customHeight="1" x14ac:dyDescent="0.3">
      <c r="A394" s="99">
        <v>392</v>
      </c>
      <c r="B394" s="99"/>
      <c r="C394" s="99"/>
      <c r="D394" s="99" t="str">
        <f>IFERROR(VLOOKUP(B394,ÁREAS!$B$2:$D$61,3,FALSE),"")</f>
        <v/>
      </c>
      <c r="E394" s="99"/>
      <c r="F394" s="99"/>
      <c r="G394" s="99"/>
      <c r="H394" s="99"/>
      <c r="I394" s="99"/>
      <c r="J394" s="99"/>
      <c r="K394" s="99"/>
      <c r="L394" s="99"/>
      <c r="M394" s="99"/>
      <c r="N394" s="99" t="str">
        <f>IFERROR(VLOOKUP(M394,'Descripción de trabajo'!$B$2:$D$1222,2,FALSE),"")</f>
        <v/>
      </c>
      <c r="O394" s="99"/>
      <c r="P394" s="100"/>
      <c r="Q394" s="99"/>
      <c r="R394" s="99" t="str">
        <f>IFERROR(VLOOKUP($M394,'Descripción de trabajo'!$B$2:$D$10485,3,FALSE),"")</f>
        <v/>
      </c>
      <c r="S394" s="99" t="str">
        <f>IFERROR(VLOOKUP($B394,ÁREAS!$B$2:$L$61,5,FALSE),"")</f>
        <v/>
      </c>
      <c r="T394" s="99" t="str">
        <f>IFERROR(VLOOKUP($B394,ÁREAS!$B$2:$L$61,6,FALSE),"")</f>
        <v/>
      </c>
      <c r="U394" s="99" t="str">
        <f>IFERROR(VLOOKUP($B394,ÁREAS!$B$2:$L$61,7,FALSE),"")</f>
        <v/>
      </c>
      <c r="V394" s="99" t="str">
        <f>IFERROR(VLOOKUP($B394,ÁREAS!$B$2:$L$61,8,FALSE),"")</f>
        <v/>
      </c>
      <c r="W394" s="99" t="str">
        <f>IFERROR(VLOOKUP($B394,ÁREAS!$B$2:$L$61,9,FALSE),"")</f>
        <v/>
      </c>
      <c r="X394" s="99" t="str">
        <f>IFERROR(VLOOKUP($B394,ÁREAS!$B$2:$L$61,4,FALSE),"")</f>
        <v/>
      </c>
      <c r="Y394" s="99" t="str">
        <f>IFERROR(VLOOKUP($B394,ÁREAS!$B$2:$L$61,10,FALSE),"")</f>
        <v/>
      </c>
      <c r="Z394" s="99" t="str">
        <f>IFERROR(VLOOKUP($B394,ÁREAS!$B$2:$L$61,11,FALSE),"")</f>
        <v/>
      </c>
      <c r="AA394" s="99" t="str">
        <f>IFERROR(VLOOKUP($B394,ÁREAS!$B$2:$M$61,12,FALSE),"")</f>
        <v/>
      </c>
      <c r="AB394" s="99"/>
    </row>
    <row r="395" spans="1:28" s="101" customFormat="1" ht="24.6" customHeight="1" x14ac:dyDescent="0.3">
      <c r="A395" s="99">
        <v>393</v>
      </c>
      <c r="B395" s="99"/>
      <c r="C395" s="99"/>
      <c r="D395" s="99" t="str">
        <f>IFERROR(VLOOKUP(B395,ÁREAS!$B$2:$D$61,3,FALSE),"")</f>
        <v/>
      </c>
      <c r="E395" s="99"/>
      <c r="F395" s="99"/>
      <c r="G395" s="99"/>
      <c r="H395" s="99"/>
      <c r="I395" s="99"/>
      <c r="J395" s="99"/>
      <c r="K395" s="99"/>
      <c r="L395" s="99"/>
      <c r="M395" s="99"/>
      <c r="N395" s="99" t="str">
        <f>IFERROR(VLOOKUP(M395,'Descripción de trabajo'!$B$2:$D$1222,2,FALSE),"")</f>
        <v/>
      </c>
      <c r="O395" s="99"/>
      <c r="P395" s="100"/>
      <c r="Q395" s="99"/>
      <c r="R395" s="99" t="str">
        <f>IFERROR(VLOOKUP($M395,'Descripción de trabajo'!$B$2:$D$10485,3,FALSE),"")</f>
        <v/>
      </c>
      <c r="S395" s="99" t="str">
        <f>IFERROR(VLOOKUP($B395,ÁREAS!$B$2:$L$61,5,FALSE),"")</f>
        <v/>
      </c>
      <c r="T395" s="99" t="str">
        <f>IFERROR(VLOOKUP($B395,ÁREAS!$B$2:$L$61,6,FALSE),"")</f>
        <v/>
      </c>
      <c r="U395" s="99" t="str">
        <f>IFERROR(VLOOKUP($B395,ÁREAS!$B$2:$L$61,7,FALSE),"")</f>
        <v/>
      </c>
      <c r="V395" s="99" t="str">
        <f>IFERROR(VLOOKUP($B395,ÁREAS!$B$2:$L$61,8,FALSE),"")</f>
        <v/>
      </c>
      <c r="W395" s="99" t="str">
        <f>IFERROR(VLOOKUP($B395,ÁREAS!$B$2:$L$61,9,FALSE),"")</f>
        <v/>
      </c>
      <c r="X395" s="99" t="str">
        <f>IFERROR(VLOOKUP($B395,ÁREAS!$B$2:$L$61,4,FALSE),"")</f>
        <v/>
      </c>
      <c r="Y395" s="99" t="str">
        <f>IFERROR(VLOOKUP($B395,ÁREAS!$B$2:$L$61,10,FALSE),"")</f>
        <v/>
      </c>
      <c r="Z395" s="99" t="str">
        <f>IFERROR(VLOOKUP($B395,ÁREAS!$B$2:$L$61,11,FALSE),"")</f>
        <v/>
      </c>
      <c r="AA395" s="99" t="str">
        <f>IFERROR(VLOOKUP($B395,ÁREAS!$B$2:$M$61,12,FALSE),"")</f>
        <v/>
      </c>
      <c r="AB395" s="99"/>
    </row>
    <row r="396" spans="1:28" s="101" customFormat="1" ht="24.6" customHeight="1" x14ac:dyDescent="0.3">
      <c r="A396" s="99">
        <v>394</v>
      </c>
      <c r="B396" s="99"/>
      <c r="C396" s="99"/>
      <c r="D396" s="99" t="str">
        <f>IFERROR(VLOOKUP(B396,ÁREAS!$B$2:$D$61,3,FALSE),"")</f>
        <v/>
      </c>
      <c r="E396" s="99"/>
      <c r="F396" s="99"/>
      <c r="G396" s="99"/>
      <c r="H396" s="99"/>
      <c r="I396" s="99"/>
      <c r="J396" s="99"/>
      <c r="K396" s="99"/>
      <c r="L396" s="99"/>
      <c r="M396" s="99"/>
      <c r="N396" s="99" t="str">
        <f>IFERROR(VLOOKUP(M396,'Descripción de trabajo'!$B$2:$D$1222,2,FALSE),"")</f>
        <v/>
      </c>
      <c r="O396" s="99"/>
      <c r="P396" s="100"/>
      <c r="Q396" s="99"/>
      <c r="R396" s="99" t="str">
        <f>IFERROR(VLOOKUP($M396,'Descripción de trabajo'!$B$2:$D$10485,3,FALSE),"")</f>
        <v/>
      </c>
      <c r="S396" s="99" t="str">
        <f>IFERROR(VLOOKUP($B396,ÁREAS!$B$2:$L$61,5,FALSE),"")</f>
        <v/>
      </c>
      <c r="T396" s="99" t="str">
        <f>IFERROR(VLOOKUP($B396,ÁREAS!$B$2:$L$61,6,FALSE),"")</f>
        <v/>
      </c>
      <c r="U396" s="99" t="str">
        <f>IFERROR(VLOOKUP($B396,ÁREAS!$B$2:$L$61,7,FALSE),"")</f>
        <v/>
      </c>
      <c r="V396" s="99" t="str">
        <f>IFERROR(VLOOKUP($B396,ÁREAS!$B$2:$L$61,8,FALSE),"")</f>
        <v/>
      </c>
      <c r="W396" s="99" t="str">
        <f>IFERROR(VLOOKUP($B396,ÁREAS!$B$2:$L$61,9,FALSE),"")</f>
        <v/>
      </c>
      <c r="X396" s="99" t="str">
        <f>IFERROR(VLOOKUP($B396,ÁREAS!$B$2:$L$61,4,FALSE),"")</f>
        <v/>
      </c>
      <c r="Y396" s="99" t="str">
        <f>IFERROR(VLOOKUP($B396,ÁREAS!$B$2:$L$61,10,FALSE),"")</f>
        <v/>
      </c>
      <c r="Z396" s="99" t="str">
        <f>IFERROR(VLOOKUP($B396,ÁREAS!$B$2:$L$61,11,FALSE),"")</f>
        <v/>
      </c>
      <c r="AA396" s="99" t="str">
        <f>IFERROR(VLOOKUP($B396,ÁREAS!$B$2:$M$61,12,FALSE),"")</f>
        <v/>
      </c>
      <c r="AB396" s="99"/>
    </row>
    <row r="397" spans="1:28" s="101" customFormat="1" ht="24.6" customHeight="1" x14ac:dyDescent="0.3">
      <c r="A397" s="99">
        <v>395</v>
      </c>
      <c r="B397" s="99"/>
      <c r="C397" s="99"/>
      <c r="D397" s="99" t="str">
        <f>IFERROR(VLOOKUP(B397,ÁREAS!$B$2:$D$61,3,FALSE),"")</f>
        <v/>
      </c>
      <c r="E397" s="99"/>
      <c r="F397" s="99"/>
      <c r="G397" s="99"/>
      <c r="H397" s="99"/>
      <c r="I397" s="99"/>
      <c r="J397" s="99"/>
      <c r="K397" s="99"/>
      <c r="L397" s="99"/>
      <c r="M397" s="99"/>
      <c r="N397" s="99" t="str">
        <f>IFERROR(VLOOKUP(M397,'Descripción de trabajo'!$B$2:$D$1222,2,FALSE),"")</f>
        <v/>
      </c>
      <c r="O397" s="99"/>
      <c r="P397" s="100"/>
      <c r="Q397" s="99"/>
      <c r="R397" s="99" t="str">
        <f>IFERROR(VLOOKUP($M397,'Descripción de trabajo'!$B$2:$D$10485,3,FALSE),"")</f>
        <v/>
      </c>
      <c r="S397" s="99" t="str">
        <f>IFERROR(VLOOKUP($B397,ÁREAS!$B$2:$L$61,5,FALSE),"")</f>
        <v/>
      </c>
      <c r="T397" s="99" t="str">
        <f>IFERROR(VLOOKUP($B397,ÁREAS!$B$2:$L$61,6,FALSE),"")</f>
        <v/>
      </c>
      <c r="U397" s="99" t="str">
        <f>IFERROR(VLOOKUP($B397,ÁREAS!$B$2:$L$61,7,FALSE),"")</f>
        <v/>
      </c>
      <c r="V397" s="99" t="str">
        <f>IFERROR(VLOOKUP($B397,ÁREAS!$B$2:$L$61,8,FALSE),"")</f>
        <v/>
      </c>
      <c r="W397" s="99" t="str">
        <f>IFERROR(VLOOKUP($B397,ÁREAS!$B$2:$L$61,9,FALSE),"")</f>
        <v/>
      </c>
      <c r="X397" s="99" t="str">
        <f>IFERROR(VLOOKUP($B397,ÁREAS!$B$2:$L$61,4,FALSE),"")</f>
        <v/>
      </c>
      <c r="Y397" s="99" t="str">
        <f>IFERROR(VLOOKUP($B397,ÁREAS!$B$2:$L$61,10,FALSE),"")</f>
        <v/>
      </c>
      <c r="Z397" s="99" t="str">
        <f>IFERROR(VLOOKUP($B397,ÁREAS!$B$2:$L$61,11,FALSE),"")</f>
        <v/>
      </c>
      <c r="AA397" s="99" t="str">
        <f>IFERROR(VLOOKUP($B397,ÁREAS!$B$2:$M$61,12,FALSE),"")</f>
        <v/>
      </c>
      <c r="AB397" s="99"/>
    </row>
    <row r="398" spans="1:28" s="101" customFormat="1" ht="24.6" customHeight="1" x14ac:dyDescent="0.3">
      <c r="A398" s="99">
        <v>396</v>
      </c>
      <c r="B398" s="99"/>
      <c r="C398" s="99"/>
      <c r="D398" s="99" t="str">
        <f>IFERROR(VLOOKUP(B398,ÁREAS!$B$2:$D$61,3,FALSE),"")</f>
        <v/>
      </c>
      <c r="E398" s="99"/>
      <c r="F398" s="99"/>
      <c r="G398" s="99"/>
      <c r="H398" s="99"/>
      <c r="I398" s="99"/>
      <c r="J398" s="99"/>
      <c r="K398" s="99"/>
      <c r="L398" s="99"/>
      <c r="M398" s="99"/>
      <c r="N398" s="99" t="str">
        <f>IFERROR(VLOOKUP(M398,'Descripción de trabajo'!$B$2:$D$1222,2,FALSE),"")</f>
        <v/>
      </c>
      <c r="O398" s="99"/>
      <c r="P398" s="100"/>
      <c r="Q398" s="99"/>
      <c r="R398" s="99" t="str">
        <f>IFERROR(VLOOKUP($M398,'Descripción de trabajo'!$B$2:$D$10485,3,FALSE),"")</f>
        <v/>
      </c>
      <c r="S398" s="99" t="str">
        <f>IFERROR(VLOOKUP($B398,ÁREAS!$B$2:$L$61,5,FALSE),"")</f>
        <v/>
      </c>
      <c r="T398" s="99" t="str">
        <f>IFERROR(VLOOKUP($B398,ÁREAS!$B$2:$L$61,6,FALSE),"")</f>
        <v/>
      </c>
      <c r="U398" s="99" t="str">
        <f>IFERROR(VLOOKUP($B398,ÁREAS!$B$2:$L$61,7,FALSE),"")</f>
        <v/>
      </c>
      <c r="V398" s="99" t="str">
        <f>IFERROR(VLOOKUP($B398,ÁREAS!$B$2:$L$61,8,FALSE),"")</f>
        <v/>
      </c>
      <c r="W398" s="99" t="str">
        <f>IFERROR(VLOOKUP($B398,ÁREAS!$B$2:$L$61,9,FALSE),"")</f>
        <v/>
      </c>
      <c r="X398" s="99" t="str">
        <f>IFERROR(VLOOKUP($B398,ÁREAS!$B$2:$L$61,4,FALSE),"")</f>
        <v/>
      </c>
      <c r="Y398" s="99" t="str">
        <f>IFERROR(VLOOKUP($B398,ÁREAS!$B$2:$L$61,10,FALSE),"")</f>
        <v/>
      </c>
      <c r="Z398" s="99" t="str">
        <f>IFERROR(VLOOKUP($B398,ÁREAS!$B$2:$L$61,11,FALSE),"")</f>
        <v/>
      </c>
      <c r="AA398" s="99" t="str">
        <f>IFERROR(VLOOKUP($B398,ÁREAS!$B$2:$M$61,12,FALSE),"")</f>
        <v/>
      </c>
      <c r="AB398" s="99"/>
    </row>
    <row r="399" spans="1:28" s="101" customFormat="1" ht="24.6" customHeight="1" x14ac:dyDescent="0.3">
      <c r="A399" s="99">
        <v>397</v>
      </c>
      <c r="B399" s="99"/>
      <c r="C399" s="99"/>
      <c r="D399" s="99" t="str">
        <f>IFERROR(VLOOKUP(B399,ÁREAS!$B$2:$D$61,3,FALSE),"")</f>
        <v/>
      </c>
      <c r="E399" s="99"/>
      <c r="F399" s="99"/>
      <c r="G399" s="99"/>
      <c r="H399" s="99"/>
      <c r="I399" s="99"/>
      <c r="J399" s="99"/>
      <c r="K399" s="99"/>
      <c r="L399" s="99"/>
      <c r="M399" s="99"/>
      <c r="N399" s="99" t="str">
        <f>IFERROR(VLOOKUP(M399,'Descripción de trabajo'!$B$2:$D$1222,2,FALSE),"")</f>
        <v/>
      </c>
      <c r="O399" s="99"/>
      <c r="P399" s="100"/>
      <c r="Q399" s="99"/>
      <c r="R399" s="99" t="str">
        <f>IFERROR(VLOOKUP($M399,'Descripción de trabajo'!$B$2:$D$10485,3,FALSE),"")</f>
        <v/>
      </c>
      <c r="S399" s="99" t="str">
        <f>IFERROR(VLOOKUP($B399,ÁREAS!$B$2:$L$61,5,FALSE),"")</f>
        <v/>
      </c>
      <c r="T399" s="99" t="str">
        <f>IFERROR(VLOOKUP($B399,ÁREAS!$B$2:$L$61,6,FALSE),"")</f>
        <v/>
      </c>
      <c r="U399" s="99" t="str">
        <f>IFERROR(VLOOKUP($B399,ÁREAS!$B$2:$L$61,7,FALSE),"")</f>
        <v/>
      </c>
      <c r="V399" s="99" t="str">
        <f>IFERROR(VLOOKUP($B399,ÁREAS!$B$2:$L$61,8,FALSE),"")</f>
        <v/>
      </c>
      <c r="W399" s="99" t="str">
        <f>IFERROR(VLOOKUP($B399,ÁREAS!$B$2:$L$61,9,FALSE),"")</f>
        <v/>
      </c>
      <c r="X399" s="99" t="str">
        <f>IFERROR(VLOOKUP($B399,ÁREAS!$B$2:$L$61,4,FALSE),"")</f>
        <v/>
      </c>
      <c r="Y399" s="99" t="str">
        <f>IFERROR(VLOOKUP($B399,ÁREAS!$B$2:$L$61,10,FALSE),"")</f>
        <v/>
      </c>
      <c r="Z399" s="99" t="str">
        <f>IFERROR(VLOOKUP($B399,ÁREAS!$B$2:$L$61,11,FALSE),"")</f>
        <v/>
      </c>
      <c r="AA399" s="99" t="str">
        <f>IFERROR(VLOOKUP($B399,ÁREAS!$B$2:$M$61,12,FALSE),"")</f>
        <v/>
      </c>
      <c r="AB399" s="99"/>
    </row>
    <row r="400" spans="1:28" s="101" customFormat="1" ht="24.6" customHeight="1" x14ac:dyDescent="0.3">
      <c r="A400" s="99">
        <v>398</v>
      </c>
      <c r="B400" s="99"/>
      <c r="C400" s="99"/>
      <c r="D400" s="99" t="str">
        <f>IFERROR(VLOOKUP(B400,ÁREAS!$B$2:$D$61,3,FALSE),"")</f>
        <v/>
      </c>
      <c r="E400" s="99"/>
      <c r="F400" s="99"/>
      <c r="G400" s="99"/>
      <c r="H400" s="99"/>
      <c r="I400" s="99"/>
      <c r="J400" s="99"/>
      <c r="K400" s="99"/>
      <c r="L400" s="99"/>
      <c r="M400" s="99"/>
      <c r="N400" s="99" t="str">
        <f>IFERROR(VLOOKUP(M400,'Descripción de trabajo'!$B$2:$D$1222,2,FALSE),"")</f>
        <v/>
      </c>
      <c r="O400" s="99"/>
      <c r="P400" s="100"/>
      <c r="Q400" s="99"/>
      <c r="R400" s="99" t="str">
        <f>IFERROR(VLOOKUP($M400,'Descripción de trabajo'!$B$2:$D$10485,3,FALSE),"")</f>
        <v/>
      </c>
      <c r="S400" s="99" t="str">
        <f>IFERROR(VLOOKUP($B400,ÁREAS!$B$2:$L$61,5,FALSE),"")</f>
        <v/>
      </c>
      <c r="T400" s="99" t="str">
        <f>IFERROR(VLOOKUP($B400,ÁREAS!$B$2:$L$61,6,FALSE),"")</f>
        <v/>
      </c>
      <c r="U400" s="99" t="str">
        <f>IFERROR(VLOOKUP($B400,ÁREAS!$B$2:$L$61,7,FALSE),"")</f>
        <v/>
      </c>
      <c r="V400" s="99" t="str">
        <f>IFERROR(VLOOKUP($B400,ÁREAS!$B$2:$L$61,8,FALSE),"")</f>
        <v/>
      </c>
      <c r="W400" s="99" t="str">
        <f>IFERROR(VLOOKUP($B400,ÁREAS!$B$2:$L$61,9,FALSE),"")</f>
        <v/>
      </c>
      <c r="X400" s="99" t="str">
        <f>IFERROR(VLOOKUP($B400,ÁREAS!$B$2:$L$61,4,FALSE),"")</f>
        <v/>
      </c>
      <c r="Y400" s="99" t="str">
        <f>IFERROR(VLOOKUP($B400,ÁREAS!$B$2:$L$61,10,FALSE),"")</f>
        <v/>
      </c>
      <c r="Z400" s="99" t="str">
        <f>IFERROR(VLOOKUP($B400,ÁREAS!$B$2:$L$61,11,FALSE),"")</f>
        <v/>
      </c>
      <c r="AA400" s="99" t="str">
        <f>IFERROR(VLOOKUP($B400,ÁREAS!$B$2:$M$61,12,FALSE),"")</f>
        <v/>
      </c>
      <c r="AB400" s="99"/>
    </row>
    <row r="401" spans="1:28" s="101" customFormat="1" ht="24.6" customHeight="1" x14ac:dyDescent="0.3">
      <c r="A401" s="99">
        <v>399</v>
      </c>
      <c r="B401" s="99"/>
      <c r="C401" s="99"/>
      <c r="D401" s="99" t="str">
        <f>IFERROR(VLOOKUP(B401,ÁREAS!$B$2:$D$61,3,FALSE),"")</f>
        <v/>
      </c>
      <c r="E401" s="99"/>
      <c r="F401" s="99"/>
      <c r="G401" s="99"/>
      <c r="H401" s="99"/>
      <c r="I401" s="99"/>
      <c r="J401" s="99"/>
      <c r="K401" s="99"/>
      <c r="L401" s="99"/>
      <c r="M401" s="99"/>
      <c r="N401" s="99" t="str">
        <f>IFERROR(VLOOKUP(M401,'Descripción de trabajo'!$B$2:$D$1222,2,FALSE),"")</f>
        <v/>
      </c>
      <c r="O401" s="99"/>
      <c r="P401" s="100"/>
      <c r="Q401" s="99"/>
      <c r="R401" s="99" t="str">
        <f>IFERROR(VLOOKUP($M401,'Descripción de trabajo'!$B$2:$D$10485,3,FALSE),"")</f>
        <v/>
      </c>
      <c r="S401" s="99" t="str">
        <f>IFERROR(VLOOKUP($B401,ÁREAS!$B$2:$L$61,5,FALSE),"")</f>
        <v/>
      </c>
      <c r="T401" s="99" t="str">
        <f>IFERROR(VLOOKUP($B401,ÁREAS!$B$2:$L$61,6,FALSE),"")</f>
        <v/>
      </c>
      <c r="U401" s="99" t="str">
        <f>IFERROR(VLOOKUP($B401,ÁREAS!$B$2:$L$61,7,FALSE),"")</f>
        <v/>
      </c>
      <c r="V401" s="99" t="str">
        <f>IFERROR(VLOOKUP($B401,ÁREAS!$B$2:$L$61,8,FALSE),"")</f>
        <v/>
      </c>
      <c r="W401" s="99" t="str">
        <f>IFERROR(VLOOKUP($B401,ÁREAS!$B$2:$L$61,9,FALSE),"")</f>
        <v/>
      </c>
      <c r="X401" s="99" t="str">
        <f>IFERROR(VLOOKUP($B401,ÁREAS!$B$2:$L$61,4,FALSE),"")</f>
        <v/>
      </c>
      <c r="Y401" s="99" t="str">
        <f>IFERROR(VLOOKUP($B401,ÁREAS!$B$2:$L$61,10,FALSE),"")</f>
        <v/>
      </c>
      <c r="Z401" s="99" t="str">
        <f>IFERROR(VLOOKUP($B401,ÁREAS!$B$2:$L$61,11,FALSE),"")</f>
        <v/>
      </c>
      <c r="AA401" s="99" t="str">
        <f>IFERROR(VLOOKUP($B401,ÁREAS!$B$2:$M$61,12,FALSE),"")</f>
        <v/>
      </c>
      <c r="AB401" s="99"/>
    </row>
    <row r="402" spans="1:28" s="101" customFormat="1" ht="24.6" customHeight="1" x14ac:dyDescent="0.3">
      <c r="A402" s="99">
        <v>400</v>
      </c>
      <c r="B402" s="99"/>
      <c r="C402" s="99"/>
      <c r="D402" s="99" t="str">
        <f>IFERROR(VLOOKUP(B402,ÁREAS!$B$2:$D$61,3,FALSE),"")</f>
        <v/>
      </c>
      <c r="E402" s="99"/>
      <c r="F402" s="99"/>
      <c r="G402" s="99"/>
      <c r="H402" s="99"/>
      <c r="I402" s="99"/>
      <c r="J402" s="99"/>
      <c r="K402" s="99"/>
      <c r="L402" s="99"/>
      <c r="M402" s="99"/>
      <c r="N402" s="99" t="str">
        <f>IFERROR(VLOOKUP(M402,'Descripción de trabajo'!$B$2:$D$1222,2,FALSE),"")</f>
        <v/>
      </c>
      <c r="O402" s="99"/>
      <c r="P402" s="100"/>
      <c r="Q402" s="99"/>
      <c r="R402" s="99" t="str">
        <f>IFERROR(VLOOKUP($M402,'Descripción de trabajo'!$B$2:$D$10485,3,FALSE),"")</f>
        <v/>
      </c>
      <c r="S402" s="99" t="str">
        <f>IFERROR(VLOOKUP($B402,ÁREAS!$B$2:$L$61,5,FALSE),"")</f>
        <v/>
      </c>
      <c r="T402" s="99" t="str">
        <f>IFERROR(VLOOKUP($B402,ÁREAS!$B$2:$L$61,6,FALSE),"")</f>
        <v/>
      </c>
      <c r="U402" s="99" t="str">
        <f>IFERROR(VLOOKUP($B402,ÁREAS!$B$2:$L$61,7,FALSE),"")</f>
        <v/>
      </c>
      <c r="V402" s="99" t="str">
        <f>IFERROR(VLOOKUP($B402,ÁREAS!$B$2:$L$61,8,FALSE),"")</f>
        <v/>
      </c>
      <c r="W402" s="99" t="str">
        <f>IFERROR(VLOOKUP($B402,ÁREAS!$B$2:$L$61,9,FALSE),"")</f>
        <v/>
      </c>
      <c r="X402" s="99" t="str">
        <f>IFERROR(VLOOKUP($B402,ÁREAS!$B$2:$L$61,4,FALSE),"")</f>
        <v/>
      </c>
      <c r="Y402" s="99" t="str">
        <f>IFERROR(VLOOKUP($B402,ÁREAS!$B$2:$L$61,10,FALSE),"")</f>
        <v/>
      </c>
      <c r="Z402" s="99" t="str">
        <f>IFERROR(VLOOKUP($B402,ÁREAS!$B$2:$L$61,11,FALSE),"")</f>
        <v/>
      </c>
      <c r="AA402" s="99" t="str">
        <f>IFERROR(VLOOKUP($B402,ÁREAS!$B$2:$M$61,12,FALSE),"")</f>
        <v/>
      </c>
      <c r="AB402" s="99"/>
    </row>
    <row r="403" spans="1:28" s="101" customFormat="1" ht="24.6" customHeight="1" x14ac:dyDescent="0.3">
      <c r="A403" s="99">
        <v>401</v>
      </c>
      <c r="B403" s="99"/>
      <c r="C403" s="99"/>
      <c r="D403" s="99" t="str">
        <f>IFERROR(VLOOKUP(B403,ÁREAS!$B$2:$D$61,3,FALSE),"")</f>
        <v/>
      </c>
      <c r="E403" s="99"/>
      <c r="F403" s="99"/>
      <c r="G403" s="99"/>
      <c r="H403" s="99"/>
      <c r="I403" s="99"/>
      <c r="J403" s="99"/>
      <c r="K403" s="99"/>
      <c r="L403" s="99"/>
      <c r="M403" s="99"/>
      <c r="N403" s="99" t="str">
        <f>IFERROR(VLOOKUP(M403,'Descripción de trabajo'!$B$2:$D$1222,2,FALSE),"")</f>
        <v/>
      </c>
      <c r="O403" s="99"/>
      <c r="P403" s="100"/>
      <c r="Q403" s="99"/>
      <c r="R403" s="99" t="str">
        <f>IFERROR(VLOOKUP($M403,'Descripción de trabajo'!$B$2:$D$10485,3,FALSE),"")</f>
        <v/>
      </c>
      <c r="S403" s="99" t="str">
        <f>IFERROR(VLOOKUP($B403,ÁREAS!$B$2:$L$61,5,FALSE),"")</f>
        <v/>
      </c>
      <c r="T403" s="99" t="str">
        <f>IFERROR(VLOOKUP($B403,ÁREAS!$B$2:$L$61,6,FALSE),"")</f>
        <v/>
      </c>
      <c r="U403" s="99" t="str">
        <f>IFERROR(VLOOKUP($B403,ÁREAS!$B$2:$L$61,7,FALSE),"")</f>
        <v/>
      </c>
      <c r="V403" s="99" t="str">
        <f>IFERROR(VLOOKUP($B403,ÁREAS!$B$2:$L$61,8,FALSE),"")</f>
        <v/>
      </c>
      <c r="W403" s="99" t="str">
        <f>IFERROR(VLOOKUP($B403,ÁREAS!$B$2:$L$61,9,FALSE),"")</f>
        <v/>
      </c>
      <c r="X403" s="99" t="str">
        <f>IFERROR(VLOOKUP($B403,ÁREAS!$B$2:$L$61,4,FALSE),"")</f>
        <v/>
      </c>
      <c r="Y403" s="99" t="str">
        <f>IFERROR(VLOOKUP($B403,ÁREAS!$B$2:$L$61,10,FALSE),"")</f>
        <v/>
      </c>
      <c r="Z403" s="99" t="str">
        <f>IFERROR(VLOOKUP($B403,ÁREAS!$B$2:$L$61,11,FALSE),"")</f>
        <v/>
      </c>
      <c r="AA403" s="99" t="str">
        <f>IFERROR(VLOOKUP($B403,ÁREAS!$B$2:$M$61,12,FALSE),"")</f>
        <v/>
      </c>
      <c r="AB403" s="99"/>
    </row>
    <row r="404" spans="1:28" s="101" customFormat="1" ht="24.6" customHeight="1" x14ac:dyDescent="0.3">
      <c r="A404" s="99">
        <v>402</v>
      </c>
      <c r="B404" s="99"/>
      <c r="C404" s="99"/>
      <c r="D404" s="99" t="str">
        <f>IFERROR(VLOOKUP(B404,ÁREAS!$B$2:$D$61,3,FALSE),"")</f>
        <v/>
      </c>
      <c r="E404" s="99"/>
      <c r="F404" s="99"/>
      <c r="G404" s="99"/>
      <c r="H404" s="99"/>
      <c r="I404" s="99"/>
      <c r="J404" s="99"/>
      <c r="K404" s="99"/>
      <c r="L404" s="99"/>
      <c r="M404" s="99"/>
      <c r="N404" s="99" t="str">
        <f>IFERROR(VLOOKUP(M404,'Descripción de trabajo'!$B$2:$D$1222,2,FALSE),"")</f>
        <v/>
      </c>
      <c r="O404" s="99"/>
      <c r="P404" s="100"/>
      <c r="Q404" s="99"/>
      <c r="R404" s="99" t="str">
        <f>IFERROR(VLOOKUP($M404,'Descripción de trabajo'!$B$2:$D$10485,3,FALSE),"")</f>
        <v/>
      </c>
      <c r="S404" s="99" t="str">
        <f>IFERROR(VLOOKUP($B404,ÁREAS!$B$2:$L$61,5,FALSE),"")</f>
        <v/>
      </c>
      <c r="T404" s="99" t="str">
        <f>IFERROR(VLOOKUP($B404,ÁREAS!$B$2:$L$61,6,FALSE),"")</f>
        <v/>
      </c>
      <c r="U404" s="99" t="str">
        <f>IFERROR(VLOOKUP($B404,ÁREAS!$B$2:$L$61,7,FALSE),"")</f>
        <v/>
      </c>
      <c r="V404" s="99" t="str">
        <f>IFERROR(VLOOKUP($B404,ÁREAS!$B$2:$L$61,8,FALSE),"")</f>
        <v/>
      </c>
      <c r="W404" s="99" t="str">
        <f>IFERROR(VLOOKUP($B404,ÁREAS!$B$2:$L$61,9,FALSE),"")</f>
        <v/>
      </c>
      <c r="X404" s="99" t="str">
        <f>IFERROR(VLOOKUP($B404,ÁREAS!$B$2:$L$61,4,FALSE),"")</f>
        <v/>
      </c>
      <c r="Y404" s="99" t="str">
        <f>IFERROR(VLOOKUP($B404,ÁREAS!$B$2:$L$61,10,FALSE),"")</f>
        <v/>
      </c>
      <c r="Z404" s="99" t="str">
        <f>IFERROR(VLOOKUP($B404,ÁREAS!$B$2:$L$61,11,FALSE),"")</f>
        <v/>
      </c>
      <c r="AA404" s="99" t="str">
        <f>IFERROR(VLOOKUP($B404,ÁREAS!$B$2:$M$61,12,FALSE),"")</f>
        <v/>
      </c>
      <c r="AB404" s="99"/>
    </row>
    <row r="405" spans="1:28" s="101" customFormat="1" ht="24.6" customHeight="1" x14ac:dyDescent="0.3">
      <c r="A405" s="99">
        <v>403</v>
      </c>
      <c r="B405" s="99"/>
      <c r="C405" s="99"/>
      <c r="D405" s="99" t="str">
        <f>IFERROR(VLOOKUP(B405,ÁREAS!$B$2:$D$61,3,FALSE),"")</f>
        <v/>
      </c>
      <c r="E405" s="99"/>
      <c r="F405" s="99"/>
      <c r="G405" s="99"/>
      <c r="H405" s="99"/>
      <c r="I405" s="99"/>
      <c r="J405" s="99"/>
      <c r="K405" s="99"/>
      <c r="L405" s="99"/>
      <c r="M405" s="99"/>
      <c r="N405" s="99" t="str">
        <f>IFERROR(VLOOKUP(M405,'Descripción de trabajo'!$B$2:$D$1222,2,FALSE),"")</f>
        <v/>
      </c>
      <c r="O405" s="99"/>
      <c r="P405" s="100"/>
      <c r="Q405" s="99"/>
      <c r="R405" s="99" t="str">
        <f>IFERROR(VLOOKUP($M405,'Descripción de trabajo'!$B$2:$D$10485,3,FALSE),"")</f>
        <v/>
      </c>
      <c r="S405" s="99" t="str">
        <f>IFERROR(VLOOKUP($B405,ÁREAS!$B$2:$L$61,5,FALSE),"")</f>
        <v/>
      </c>
      <c r="T405" s="99" t="str">
        <f>IFERROR(VLOOKUP($B405,ÁREAS!$B$2:$L$61,6,FALSE),"")</f>
        <v/>
      </c>
      <c r="U405" s="99" t="str">
        <f>IFERROR(VLOOKUP($B405,ÁREAS!$B$2:$L$61,7,FALSE),"")</f>
        <v/>
      </c>
      <c r="V405" s="99" t="str">
        <f>IFERROR(VLOOKUP($B405,ÁREAS!$B$2:$L$61,8,FALSE),"")</f>
        <v/>
      </c>
      <c r="W405" s="99" t="str">
        <f>IFERROR(VLOOKUP($B405,ÁREAS!$B$2:$L$61,9,FALSE),"")</f>
        <v/>
      </c>
      <c r="X405" s="99" t="str">
        <f>IFERROR(VLOOKUP($B405,ÁREAS!$B$2:$L$61,4,FALSE),"")</f>
        <v/>
      </c>
      <c r="Y405" s="99" t="str">
        <f>IFERROR(VLOOKUP($B405,ÁREAS!$B$2:$L$61,10,FALSE),"")</f>
        <v/>
      </c>
      <c r="Z405" s="99" t="str">
        <f>IFERROR(VLOOKUP($B405,ÁREAS!$B$2:$L$61,11,FALSE),"")</f>
        <v/>
      </c>
      <c r="AA405" s="99" t="str">
        <f>IFERROR(VLOOKUP($B405,ÁREAS!$B$2:$M$61,12,FALSE),"")</f>
        <v/>
      </c>
      <c r="AB405" s="99"/>
    </row>
    <row r="406" spans="1:28" s="101" customFormat="1" ht="24.6" customHeight="1" x14ac:dyDescent="0.3">
      <c r="A406" s="99">
        <v>404</v>
      </c>
      <c r="B406" s="99"/>
      <c r="C406" s="99"/>
      <c r="D406" s="99" t="str">
        <f>IFERROR(VLOOKUP(B406,ÁREAS!$B$2:$D$61,3,FALSE),"")</f>
        <v/>
      </c>
      <c r="E406" s="99"/>
      <c r="F406" s="99"/>
      <c r="G406" s="99"/>
      <c r="H406" s="99"/>
      <c r="I406" s="99"/>
      <c r="J406" s="99"/>
      <c r="K406" s="99"/>
      <c r="L406" s="99"/>
      <c r="M406" s="99"/>
      <c r="N406" s="99" t="str">
        <f>IFERROR(VLOOKUP(M406,'Descripción de trabajo'!$B$2:$D$1222,2,FALSE),"")</f>
        <v/>
      </c>
      <c r="O406" s="99"/>
      <c r="P406" s="100"/>
      <c r="Q406" s="99"/>
      <c r="R406" s="99" t="str">
        <f>IFERROR(VLOOKUP($M406,'Descripción de trabajo'!$B$2:$D$10485,3,FALSE),"")</f>
        <v/>
      </c>
      <c r="S406" s="99" t="str">
        <f>IFERROR(VLOOKUP($B406,ÁREAS!$B$2:$L$61,5,FALSE),"")</f>
        <v/>
      </c>
      <c r="T406" s="99" t="str">
        <f>IFERROR(VLOOKUP($B406,ÁREAS!$B$2:$L$61,6,FALSE),"")</f>
        <v/>
      </c>
      <c r="U406" s="99" t="str">
        <f>IFERROR(VLOOKUP($B406,ÁREAS!$B$2:$L$61,7,FALSE),"")</f>
        <v/>
      </c>
      <c r="V406" s="99" t="str">
        <f>IFERROR(VLOOKUP($B406,ÁREAS!$B$2:$L$61,8,FALSE),"")</f>
        <v/>
      </c>
      <c r="W406" s="99" t="str">
        <f>IFERROR(VLOOKUP($B406,ÁREAS!$B$2:$L$61,9,FALSE),"")</f>
        <v/>
      </c>
      <c r="X406" s="99" t="str">
        <f>IFERROR(VLOOKUP($B406,ÁREAS!$B$2:$L$61,4,FALSE),"")</f>
        <v/>
      </c>
      <c r="Y406" s="99" t="str">
        <f>IFERROR(VLOOKUP($B406,ÁREAS!$B$2:$L$61,10,FALSE),"")</f>
        <v/>
      </c>
      <c r="Z406" s="99" t="str">
        <f>IFERROR(VLOOKUP($B406,ÁREAS!$B$2:$L$61,11,FALSE),"")</f>
        <v/>
      </c>
      <c r="AA406" s="99" t="str">
        <f>IFERROR(VLOOKUP($B406,ÁREAS!$B$2:$M$61,12,FALSE),"")</f>
        <v/>
      </c>
      <c r="AB406" s="99"/>
    </row>
    <row r="407" spans="1:28" s="101" customFormat="1" ht="24.6" customHeight="1" x14ac:dyDescent="0.3">
      <c r="A407" s="99">
        <v>405</v>
      </c>
      <c r="B407" s="99"/>
      <c r="C407" s="99"/>
      <c r="D407" s="99" t="str">
        <f>IFERROR(VLOOKUP(B407,ÁREAS!$B$2:$D$61,3,FALSE),"")</f>
        <v/>
      </c>
      <c r="E407" s="99"/>
      <c r="F407" s="99"/>
      <c r="G407" s="99"/>
      <c r="H407" s="99"/>
      <c r="I407" s="99"/>
      <c r="J407" s="99"/>
      <c r="K407" s="99"/>
      <c r="L407" s="99"/>
      <c r="M407" s="99"/>
      <c r="N407" s="99" t="str">
        <f>IFERROR(VLOOKUP(M407,'Descripción de trabajo'!$B$2:$D$1222,2,FALSE),"")</f>
        <v/>
      </c>
      <c r="O407" s="99"/>
      <c r="P407" s="100"/>
      <c r="Q407" s="99"/>
      <c r="R407" s="99" t="str">
        <f>IFERROR(VLOOKUP($M407,'Descripción de trabajo'!$B$2:$D$10485,3,FALSE),"")</f>
        <v/>
      </c>
      <c r="S407" s="99" t="str">
        <f>IFERROR(VLOOKUP($B407,ÁREAS!$B$2:$L$61,5,FALSE),"")</f>
        <v/>
      </c>
      <c r="T407" s="99" t="str">
        <f>IFERROR(VLOOKUP($B407,ÁREAS!$B$2:$L$61,6,FALSE),"")</f>
        <v/>
      </c>
      <c r="U407" s="99" t="str">
        <f>IFERROR(VLOOKUP($B407,ÁREAS!$B$2:$L$61,7,FALSE),"")</f>
        <v/>
      </c>
      <c r="V407" s="99" t="str">
        <f>IFERROR(VLOOKUP($B407,ÁREAS!$B$2:$L$61,8,FALSE),"")</f>
        <v/>
      </c>
      <c r="W407" s="99" t="str">
        <f>IFERROR(VLOOKUP($B407,ÁREAS!$B$2:$L$61,9,FALSE),"")</f>
        <v/>
      </c>
      <c r="X407" s="99" t="str">
        <f>IFERROR(VLOOKUP($B407,ÁREAS!$B$2:$L$61,4,FALSE),"")</f>
        <v/>
      </c>
      <c r="Y407" s="99" t="str">
        <f>IFERROR(VLOOKUP($B407,ÁREAS!$B$2:$L$61,10,FALSE),"")</f>
        <v/>
      </c>
      <c r="Z407" s="99" t="str">
        <f>IFERROR(VLOOKUP($B407,ÁREAS!$B$2:$L$61,11,FALSE),"")</f>
        <v/>
      </c>
      <c r="AA407" s="99" t="str">
        <f>IFERROR(VLOOKUP($B407,ÁREAS!$B$2:$M$61,12,FALSE),"")</f>
        <v/>
      </c>
      <c r="AB407" s="99"/>
    </row>
    <row r="408" spans="1:28" s="101" customFormat="1" ht="24.6" customHeight="1" x14ac:dyDescent="0.3">
      <c r="A408" s="99">
        <v>406</v>
      </c>
      <c r="B408" s="99"/>
      <c r="C408" s="99"/>
      <c r="D408" s="99" t="str">
        <f>IFERROR(VLOOKUP(B408,ÁREAS!$B$2:$D$61,3,FALSE),"")</f>
        <v/>
      </c>
      <c r="E408" s="99"/>
      <c r="F408" s="99"/>
      <c r="G408" s="99"/>
      <c r="H408" s="99"/>
      <c r="I408" s="99"/>
      <c r="J408" s="99"/>
      <c r="K408" s="99"/>
      <c r="L408" s="99"/>
      <c r="M408" s="99"/>
      <c r="N408" s="99" t="str">
        <f>IFERROR(VLOOKUP(M408,'Descripción de trabajo'!$B$2:$D$1222,2,FALSE),"")</f>
        <v/>
      </c>
      <c r="O408" s="99"/>
      <c r="P408" s="100"/>
      <c r="Q408" s="99"/>
      <c r="R408" s="99" t="str">
        <f>IFERROR(VLOOKUP($M408,'Descripción de trabajo'!$B$2:$D$10485,3,FALSE),"")</f>
        <v/>
      </c>
      <c r="S408" s="99" t="str">
        <f>IFERROR(VLOOKUP($B408,ÁREAS!$B$2:$L$61,5,FALSE),"")</f>
        <v/>
      </c>
      <c r="T408" s="99" t="str">
        <f>IFERROR(VLOOKUP($B408,ÁREAS!$B$2:$L$61,6,FALSE),"")</f>
        <v/>
      </c>
      <c r="U408" s="99" t="str">
        <f>IFERROR(VLOOKUP($B408,ÁREAS!$B$2:$L$61,7,FALSE),"")</f>
        <v/>
      </c>
      <c r="V408" s="99" t="str">
        <f>IFERROR(VLOOKUP($B408,ÁREAS!$B$2:$L$61,8,FALSE),"")</f>
        <v/>
      </c>
      <c r="W408" s="99" t="str">
        <f>IFERROR(VLOOKUP($B408,ÁREAS!$B$2:$L$61,9,FALSE),"")</f>
        <v/>
      </c>
      <c r="X408" s="99" t="str">
        <f>IFERROR(VLOOKUP($B408,ÁREAS!$B$2:$L$61,4,FALSE),"")</f>
        <v/>
      </c>
      <c r="Y408" s="99" t="str">
        <f>IFERROR(VLOOKUP($B408,ÁREAS!$B$2:$L$61,10,FALSE),"")</f>
        <v/>
      </c>
      <c r="Z408" s="99" t="str">
        <f>IFERROR(VLOOKUP($B408,ÁREAS!$B$2:$L$61,11,FALSE),"")</f>
        <v/>
      </c>
      <c r="AA408" s="99" t="str">
        <f>IFERROR(VLOOKUP($B408,ÁREAS!$B$2:$M$61,12,FALSE),"")</f>
        <v/>
      </c>
      <c r="AB408" s="99"/>
    </row>
    <row r="409" spans="1:28" s="101" customFormat="1" ht="24.6" customHeight="1" x14ac:dyDescent="0.3">
      <c r="A409" s="99">
        <v>407</v>
      </c>
      <c r="B409" s="99"/>
      <c r="C409" s="99"/>
      <c r="D409" s="99" t="str">
        <f>IFERROR(VLOOKUP(B409,ÁREAS!$B$2:$D$61,3,FALSE),"")</f>
        <v/>
      </c>
      <c r="E409" s="99"/>
      <c r="F409" s="99"/>
      <c r="G409" s="99"/>
      <c r="H409" s="99"/>
      <c r="I409" s="99"/>
      <c r="J409" s="99"/>
      <c r="K409" s="99"/>
      <c r="L409" s="99"/>
      <c r="M409" s="99"/>
      <c r="N409" s="99" t="str">
        <f>IFERROR(VLOOKUP(M409,'Descripción de trabajo'!$B$2:$D$1222,2,FALSE),"")</f>
        <v/>
      </c>
      <c r="O409" s="99"/>
      <c r="P409" s="100"/>
      <c r="Q409" s="99"/>
      <c r="R409" s="99" t="str">
        <f>IFERROR(VLOOKUP($M409,'Descripción de trabajo'!$B$2:$D$10485,3,FALSE),"")</f>
        <v/>
      </c>
      <c r="S409" s="99" t="str">
        <f>IFERROR(VLOOKUP($B409,ÁREAS!$B$2:$L$61,5,FALSE),"")</f>
        <v/>
      </c>
      <c r="T409" s="99" t="str">
        <f>IFERROR(VLOOKUP($B409,ÁREAS!$B$2:$L$61,6,FALSE),"")</f>
        <v/>
      </c>
      <c r="U409" s="99" t="str">
        <f>IFERROR(VLOOKUP($B409,ÁREAS!$B$2:$L$61,7,FALSE),"")</f>
        <v/>
      </c>
      <c r="V409" s="99" t="str">
        <f>IFERROR(VLOOKUP($B409,ÁREAS!$B$2:$L$61,8,FALSE),"")</f>
        <v/>
      </c>
      <c r="W409" s="99" t="str">
        <f>IFERROR(VLOOKUP($B409,ÁREAS!$B$2:$L$61,9,FALSE),"")</f>
        <v/>
      </c>
      <c r="X409" s="99" t="str">
        <f>IFERROR(VLOOKUP($B409,ÁREAS!$B$2:$L$61,4,FALSE),"")</f>
        <v/>
      </c>
      <c r="Y409" s="99" t="str">
        <f>IFERROR(VLOOKUP($B409,ÁREAS!$B$2:$L$61,10,FALSE),"")</f>
        <v/>
      </c>
      <c r="Z409" s="99" t="str">
        <f>IFERROR(VLOOKUP($B409,ÁREAS!$B$2:$L$61,11,FALSE),"")</f>
        <v/>
      </c>
      <c r="AA409" s="99" t="str">
        <f>IFERROR(VLOOKUP($B409,ÁREAS!$B$2:$M$61,12,FALSE),"")</f>
        <v/>
      </c>
      <c r="AB409" s="99"/>
    </row>
    <row r="410" spans="1:28" s="101" customFormat="1" ht="24.6" customHeight="1" x14ac:dyDescent="0.3">
      <c r="A410" s="99">
        <v>408</v>
      </c>
      <c r="B410" s="99"/>
      <c r="C410" s="99"/>
      <c r="D410" s="99" t="str">
        <f>IFERROR(VLOOKUP(B410,ÁREAS!$B$2:$D$61,3,FALSE),"")</f>
        <v/>
      </c>
      <c r="E410" s="99"/>
      <c r="F410" s="99"/>
      <c r="G410" s="99"/>
      <c r="H410" s="99"/>
      <c r="I410" s="99"/>
      <c r="J410" s="99"/>
      <c r="K410" s="99"/>
      <c r="L410" s="99"/>
      <c r="M410" s="99"/>
      <c r="N410" s="99" t="str">
        <f>IFERROR(VLOOKUP(M410,'Descripción de trabajo'!$B$2:$D$1222,2,FALSE),"")</f>
        <v/>
      </c>
      <c r="O410" s="99"/>
      <c r="P410" s="100"/>
      <c r="Q410" s="99"/>
      <c r="R410" s="99" t="str">
        <f>IFERROR(VLOOKUP($M410,'Descripción de trabajo'!$B$2:$D$10485,3,FALSE),"")</f>
        <v/>
      </c>
      <c r="S410" s="99" t="str">
        <f>IFERROR(VLOOKUP($B410,ÁREAS!$B$2:$L$61,5,FALSE),"")</f>
        <v/>
      </c>
      <c r="T410" s="99" t="str">
        <f>IFERROR(VLOOKUP($B410,ÁREAS!$B$2:$L$61,6,FALSE),"")</f>
        <v/>
      </c>
      <c r="U410" s="99" t="str">
        <f>IFERROR(VLOOKUP($B410,ÁREAS!$B$2:$L$61,7,FALSE),"")</f>
        <v/>
      </c>
      <c r="V410" s="99" t="str">
        <f>IFERROR(VLOOKUP($B410,ÁREAS!$B$2:$L$61,8,FALSE),"")</f>
        <v/>
      </c>
      <c r="W410" s="99" t="str">
        <f>IFERROR(VLOOKUP($B410,ÁREAS!$B$2:$L$61,9,FALSE),"")</f>
        <v/>
      </c>
      <c r="X410" s="99" t="str">
        <f>IFERROR(VLOOKUP($B410,ÁREAS!$B$2:$L$61,4,FALSE),"")</f>
        <v/>
      </c>
      <c r="Y410" s="99" t="str">
        <f>IFERROR(VLOOKUP($B410,ÁREAS!$B$2:$L$61,10,FALSE),"")</f>
        <v/>
      </c>
      <c r="Z410" s="99" t="str">
        <f>IFERROR(VLOOKUP($B410,ÁREAS!$B$2:$L$61,11,FALSE),"")</f>
        <v/>
      </c>
      <c r="AA410" s="99" t="str">
        <f>IFERROR(VLOOKUP($B410,ÁREAS!$B$2:$M$61,12,FALSE),"")</f>
        <v/>
      </c>
      <c r="AB410" s="99"/>
    </row>
    <row r="411" spans="1:28" s="101" customFormat="1" ht="24.6" customHeight="1" x14ac:dyDescent="0.3">
      <c r="A411" s="99">
        <v>409</v>
      </c>
      <c r="B411" s="99"/>
      <c r="C411" s="99"/>
      <c r="D411" s="99" t="str">
        <f>IFERROR(VLOOKUP(B411,ÁREAS!$B$2:$D$61,3,FALSE),"")</f>
        <v/>
      </c>
      <c r="E411" s="99"/>
      <c r="F411" s="99"/>
      <c r="G411" s="99"/>
      <c r="H411" s="99"/>
      <c r="I411" s="99"/>
      <c r="J411" s="99"/>
      <c r="K411" s="99"/>
      <c r="L411" s="99"/>
      <c r="M411" s="99"/>
      <c r="N411" s="99" t="str">
        <f>IFERROR(VLOOKUP(M411,'Descripción de trabajo'!$B$2:$D$1222,2,FALSE),"")</f>
        <v/>
      </c>
      <c r="O411" s="99"/>
      <c r="P411" s="100"/>
      <c r="Q411" s="99"/>
      <c r="R411" s="99" t="str">
        <f>IFERROR(VLOOKUP($M411,'Descripción de trabajo'!$B$2:$D$10485,3,FALSE),"")</f>
        <v/>
      </c>
      <c r="S411" s="99" t="str">
        <f>IFERROR(VLOOKUP($B411,ÁREAS!$B$2:$L$61,5,FALSE),"")</f>
        <v/>
      </c>
      <c r="T411" s="99" t="str">
        <f>IFERROR(VLOOKUP($B411,ÁREAS!$B$2:$L$61,6,FALSE),"")</f>
        <v/>
      </c>
      <c r="U411" s="99" t="str">
        <f>IFERROR(VLOOKUP($B411,ÁREAS!$B$2:$L$61,7,FALSE),"")</f>
        <v/>
      </c>
      <c r="V411" s="99" t="str">
        <f>IFERROR(VLOOKUP($B411,ÁREAS!$B$2:$L$61,8,FALSE),"")</f>
        <v/>
      </c>
      <c r="W411" s="99" t="str">
        <f>IFERROR(VLOOKUP($B411,ÁREAS!$B$2:$L$61,9,FALSE),"")</f>
        <v/>
      </c>
      <c r="X411" s="99" t="str">
        <f>IFERROR(VLOOKUP($B411,ÁREAS!$B$2:$L$61,4,FALSE),"")</f>
        <v/>
      </c>
      <c r="Y411" s="99" t="str">
        <f>IFERROR(VLOOKUP($B411,ÁREAS!$B$2:$L$61,10,FALSE),"")</f>
        <v/>
      </c>
      <c r="Z411" s="99" t="str">
        <f>IFERROR(VLOOKUP($B411,ÁREAS!$B$2:$L$61,11,FALSE),"")</f>
        <v/>
      </c>
      <c r="AA411" s="99" t="str">
        <f>IFERROR(VLOOKUP($B411,ÁREAS!$B$2:$M$61,12,FALSE),"")</f>
        <v/>
      </c>
      <c r="AB411" s="99"/>
    </row>
    <row r="412" spans="1:28" s="101" customFormat="1" ht="24.6" customHeight="1" x14ac:dyDescent="0.3">
      <c r="A412" s="99">
        <v>410</v>
      </c>
      <c r="B412" s="99"/>
      <c r="C412" s="99"/>
      <c r="D412" s="99" t="str">
        <f>IFERROR(VLOOKUP(B412,ÁREAS!$B$2:$D$61,3,FALSE),"")</f>
        <v/>
      </c>
      <c r="E412" s="99"/>
      <c r="F412" s="99"/>
      <c r="G412" s="99"/>
      <c r="H412" s="99"/>
      <c r="I412" s="99"/>
      <c r="J412" s="99"/>
      <c r="K412" s="99"/>
      <c r="L412" s="99"/>
      <c r="M412" s="99"/>
      <c r="N412" s="99" t="str">
        <f>IFERROR(VLOOKUP(M412,'Descripción de trabajo'!$B$2:$D$1222,2,FALSE),"")</f>
        <v/>
      </c>
      <c r="O412" s="99"/>
      <c r="P412" s="100"/>
      <c r="Q412" s="99"/>
      <c r="R412" s="99" t="str">
        <f>IFERROR(VLOOKUP($M412,'Descripción de trabajo'!$B$2:$D$10485,3,FALSE),"")</f>
        <v/>
      </c>
      <c r="S412" s="99" t="str">
        <f>IFERROR(VLOOKUP($B412,ÁREAS!$B$2:$L$61,5,FALSE),"")</f>
        <v/>
      </c>
      <c r="T412" s="99" t="str">
        <f>IFERROR(VLOOKUP($B412,ÁREAS!$B$2:$L$61,6,FALSE),"")</f>
        <v/>
      </c>
      <c r="U412" s="99" t="str">
        <f>IFERROR(VLOOKUP($B412,ÁREAS!$B$2:$L$61,7,FALSE),"")</f>
        <v/>
      </c>
      <c r="V412" s="99" t="str">
        <f>IFERROR(VLOOKUP($B412,ÁREAS!$B$2:$L$61,8,FALSE),"")</f>
        <v/>
      </c>
      <c r="W412" s="99" t="str">
        <f>IFERROR(VLOOKUP($B412,ÁREAS!$B$2:$L$61,9,FALSE),"")</f>
        <v/>
      </c>
      <c r="X412" s="99" t="str">
        <f>IFERROR(VLOOKUP($B412,ÁREAS!$B$2:$L$61,4,FALSE),"")</f>
        <v/>
      </c>
      <c r="Y412" s="99" t="str">
        <f>IFERROR(VLOOKUP($B412,ÁREAS!$B$2:$L$61,10,FALSE),"")</f>
        <v/>
      </c>
      <c r="Z412" s="99" t="str">
        <f>IFERROR(VLOOKUP($B412,ÁREAS!$B$2:$L$61,11,FALSE),"")</f>
        <v/>
      </c>
      <c r="AA412" s="99" t="str">
        <f>IFERROR(VLOOKUP($B412,ÁREAS!$B$2:$M$61,12,FALSE),"")</f>
        <v/>
      </c>
      <c r="AB412" s="99"/>
    </row>
    <row r="413" spans="1:28" s="101" customFormat="1" ht="24.6" customHeight="1" x14ac:dyDescent="0.3">
      <c r="A413" s="99">
        <v>411</v>
      </c>
      <c r="B413" s="99"/>
      <c r="C413" s="99"/>
      <c r="D413" s="99" t="str">
        <f>IFERROR(VLOOKUP(B413,ÁREAS!$B$2:$D$61,3,FALSE),"")</f>
        <v/>
      </c>
      <c r="E413" s="99"/>
      <c r="F413" s="99"/>
      <c r="G413" s="99"/>
      <c r="H413" s="99"/>
      <c r="I413" s="99"/>
      <c r="J413" s="99"/>
      <c r="K413" s="99"/>
      <c r="L413" s="99"/>
      <c r="M413" s="99"/>
      <c r="N413" s="99" t="str">
        <f>IFERROR(VLOOKUP(M413,'Descripción de trabajo'!$B$2:$D$1222,2,FALSE),"")</f>
        <v/>
      </c>
      <c r="O413" s="99"/>
      <c r="P413" s="100"/>
      <c r="Q413" s="99"/>
      <c r="R413" s="99" t="str">
        <f>IFERROR(VLOOKUP($M413,'Descripción de trabajo'!$B$2:$D$10485,3,FALSE),"")</f>
        <v/>
      </c>
      <c r="S413" s="99" t="str">
        <f>IFERROR(VLOOKUP($B413,ÁREAS!$B$2:$L$61,5,FALSE),"")</f>
        <v/>
      </c>
      <c r="T413" s="99" t="str">
        <f>IFERROR(VLOOKUP($B413,ÁREAS!$B$2:$L$61,6,FALSE),"")</f>
        <v/>
      </c>
      <c r="U413" s="99" t="str">
        <f>IFERROR(VLOOKUP($B413,ÁREAS!$B$2:$L$61,7,FALSE),"")</f>
        <v/>
      </c>
      <c r="V413" s="99" t="str">
        <f>IFERROR(VLOOKUP($B413,ÁREAS!$B$2:$L$61,8,FALSE),"")</f>
        <v/>
      </c>
      <c r="W413" s="99" t="str">
        <f>IFERROR(VLOOKUP($B413,ÁREAS!$B$2:$L$61,9,FALSE),"")</f>
        <v/>
      </c>
      <c r="X413" s="99" t="str">
        <f>IFERROR(VLOOKUP($B413,ÁREAS!$B$2:$L$61,4,FALSE),"")</f>
        <v/>
      </c>
      <c r="Y413" s="99" t="str">
        <f>IFERROR(VLOOKUP($B413,ÁREAS!$B$2:$L$61,10,FALSE),"")</f>
        <v/>
      </c>
      <c r="Z413" s="99" t="str">
        <f>IFERROR(VLOOKUP($B413,ÁREAS!$B$2:$L$61,11,FALSE),"")</f>
        <v/>
      </c>
      <c r="AA413" s="99" t="str">
        <f>IFERROR(VLOOKUP($B413,ÁREAS!$B$2:$M$61,12,FALSE),"")</f>
        <v/>
      </c>
      <c r="AB413" s="99"/>
    </row>
    <row r="414" spans="1:28" s="101" customFormat="1" ht="24.6" customHeight="1" x14ac:dyDescent="0.3">
      <c r="A414" s="99">
        <v>412</v>
      </c>
      <c r="B414" s="99"/>
      <c r="C414" s="99"/>
      <c r="D414" s="99" t="str">
        <f>IFERROR(VLOOKUP(B414,ÁREAS!$B$2:$D$61,3,FALSE),"")</f>
        <v/>
      </c>
      <c r="E414" s="99"/>
      <c r="F414" s="99"/>
      <c r="G414" s="99"/>
      <c r="H414" s="99"/>
      <c r="I414" s="99"/>
      <c r="J414" s="99"/>
      <c r="K414" s="99"/>
      <c r="L414" s="99"/>
      <c r="M414" s="99"/>
      <c r="N414" s="99" t="str">
        <f>IFERROR(VLOOKUP(M414,'Descripción de trabajo'!$B$2:$D$1222,2,FALSE),"")</f>
        <v/>
      </c>
      <c r="O414" s="99"/>
      <c r="P414" s="100"/>
      <c r="Q414" s="99"/>
      <c r="R414" s="99" t="str">
        <f>IFERROR(VLOOKUP($M414,'Descripción de trabajo'!$B$2:$D$10485,3,FALSE),"")</f>
        <v/>
      </c>
      <c r="S414" s="99" t="str">
        <f>IFERROR(VLOOKUP($B414,ÁREAS!$B$2:$L$61,5,FALSE),"")</f>
        <v/>
      </c>
      <c r="T414" s="99" t="str">
        <f>IFERROR(VLOOKUP($B414,ÁREAS!$B$2:$L$61,6,FALSE),"")</f>
        <v/>
      </c>
      <c r="U414" s="99" t="str">
        <f>IFERROR(VLOOKUP($B414,ÁREAS!$B$2:$L$61,7,FALSE),"")</f>
        <v/>
      </c>
      <c r="V414" s="99" t="str">
        <f>IFERROR(VLOOKUP($B414,ÁREAS!$B$2:$L$61,8,FALSE),"")</f>
        <v/>
      </c>
      <c r="W414" s="99" t="str">
        <f>IFERROR(VLOOKUP($B414,ÁREAS!$B$2:$L$61,9,FALSE),"")</f>
        <v/>
      </c>
      <c r="X414" s="99" t="str">
        <f>IFERROR(VLOOKUP($B414,ÁREAS!$B$2:$L$61,4,FALSE),"")</f>
        <v/>
      </c>
      <c r="Y414" s="99" t="str">
        <f>IFERROR(VLOOKUP($B414,ÁREAS!$B$2:$L$61,10,FALSE),"")</f>
        <v/>
      </c>
      <c r="Z414" s="99" t="str">
        <f>IFERROR(VLOOKUP($B414,ÁREAS!$B$2:$L$61,11,FALSE),"")</f>
        <v/>
      </c>
      <c r="AA414" s="99" t="str">
        <f>IFERROR(VLOOKUP($B414,ÁREAS!$B$2:$M$61,12,FALSE),"")</f>
        <v/>
      </c>
      <c r="AB414" s="99"/>
    </row>
    <row r="415" spans="1:28" s="101" customFormat="1" ht="24.6" customHeight="1" x14ac:dyDescent="0.3">
      <c r="A415" s="99">
        <v>413</v>
      </c>
      <c r="B415" s="99"/>
      <c r="C415" s="99"/>
      <c r="D415" s="99" t="str">
        <f>IFERROR(VLOOKUP(B415,ÁREAS!$B$2:$D$61,3,FALSE),"")</f>
        <v/>
      </c>
      <c r="E415" s="99"/>
      <c r="F415" s="99"/>
      <c r="G415" s="99"/>
      <c r="H415" s="99"/>
      <c r="I415" s="99"/>
      <c r="J415" s="99"/>
      <c r="K415" s="99"/>
      <c r="L415" s="99"/>
      <c r="M415" s="99"/>
      <c r="N415" s="99" t="str">
        <f>IFERROR(VLOOKUP(M415,'Descripción de trabajo'!$B$2:$D$1222,2,FALSE),"")</f>
        <v/>
      </c>
      <c r="O415" s="99"/>
      <c r="P415" s="100"/>
      <c r="Q415" s="99"/>
      <c r="R415" s="99" t="str">
        <f>IFERROR(VLOOKUP($M415,'Descripción de trabajo'!$B$2:$D$10485,3,FALSE),"")</f>
        <v/>
      </c>
      <c r="S415" s="99" t="str">
        <f>IFERROR(VLOOKUP($B415,ÁREAS!$B$2:$L$61,5,FALSE),"")</f>
        <v/>
      </c>
      <c r="T415" s="99" t="str">
        <f>IFERROR(VLOOKUP($B415,ÁREAS!$B$2:$L$61,6,FALSE),"")</f>
        <v/>
      </c>
      <c r="U415" s="99" t="str">
        <f>IFERROR(VLOOKUP($B415,ÁREAS!$B$2:$L$61,7,FALSE),"")</f>
        <v/>
      </c>
      <c r="V415" s="99" t="str">
        <f>IFERROR(VLOOKUP($B415,ÁREAS!$B$2:$L$61,8,FALSE),"")</f>
        <v/>
      </c>
      <c r="W415" s="99" t="str">
        <f>IFERROR(VLOOKUP($B415,ÁREAS!$B$2:$L$61,9,FALSE),"")</f>
        <v/>
      </c>
      <c r="X415" s="99" t="str">
        <f>IFERROR(VLOOKUP($B415,ÁREAS!$B$2:$L$61,4,FALSE),"")</f>
        <v/>
      </c>
      <c r="Y415" s="99" t="str">
        <f>IFERROR(VLOOKUP($B415,ÁREAS!$B$2:$L$61,10,FALSE),"")</f>
        <v/>
      </c>
      <c r="Z415" s="99" t="str">
        <f>IFERROR(VLOOKUP($B415,ÁREAS!$B$2:$L$61,11,FALSE),"")</f>
        <v/>
      </c>
      <c r="AA415" s="99" t="str">
        <f>IFERROR(VLOOKUP($B415,ÁREAS!$B$2:$M$61,12,FALSE),"")</f>
        <v/>
      </c>
      <c r="AB415" s="99"/>
    </row>
    <row r="416" spans="1:28" s="101" customFormat="1" ht="24.6" customHeight="1" x14ac:dyDescent="0.3">
      <c r="A416" s="99">
        <v>414</v>
      </c>
      <c r="B416" s="99"/>
      <c r="C416" s="99"/>
      <c r="D416" s="99" t="str">
        <f>IFERROR(VLOOKUP(B416,ÁREAS!$B$2:$D$61,3,FALSE),"")</f>
        <v/>
      </c>
      <c r="E416" s="99"/>
      <c r="F416" s="99"/>
      <c r="G416" s="99"/>
      <c r="H416" s="99"/>
      <c r="I416" s="99"/>
      <c r="J416" s="99"/>
      <c r="K416" s="99"/>
      <c r="L416" s="99"/>
      <c r="M416" s="99"/>
      <c r="N416" s="99" t="str">
        <f>IFERROR(VLOOKUP(M416,'Descripción de trabajo'!$B$2:$D$1222,2,FALSE),"")</f>
        <v/>
      </c>
      <c r="O416" s="99"/>
      <c r="P416" s="100"/>
      <c r="Q416" s="99"/>
      <c r="R416" s="99" t="str">
        <f>IFERROR(VLOOKUP($M416,'Descripción de trabajo'!$B$2:$D$10485,3,FALSE),"")</f>
        <v/>
      </c>
      <c r="S416" s="99" t="str">
        <f>IFERROR(VLOOKUP($B416,ÁREAS!$B$2:$L$61,5,FALSE),"")</f>
        <v/>
      </c>
      <c r="T416" s="99" t="str">
        <f>IFERROR(VLOOKUP($B416,ÁREAS!$B$2:$L$61,6,FALSE),"")</f>
        <v/>
      </c>
      <c r="U416" s="99" t="str">
        <f>IFERROR(VLOOKUP($B416,ÁREAS!$B$2:$L$61,7,FALSE),"")</f>
        <v/>
      </c>
      <c r="V416" s="99" t="str">
        <f>IFERROR(VLOOKUP($B416,ÁREAS!$B$2:$L$61,8,FALSE),"")</f>
        <v/>
      </c>
      <c r="W416" s="99" t="str">
        <f>IFERROR(VLOOKUP($B416,ÁREAS!$B$2:$L$61,9,FALSE),"")</f>
        <v/>
      </c>
      <c r="X416" s="99" t="str">
        <f>IFERROR(VLOOKUP($B416,ÁREAS!$B$2:$L$61,4,FALSE),"")</f>
        <v/>
      </c>
      <c r="Y416" s="99" t="str">
        <f>IFERROR(VLOOKUP($B416,ÁREAS!$B$2:$L$61,10,FALSE),"")</f>
        <v/>
      </c>
      <c r="Z416" s="99" t="str">
        <f>IFERROR(VLOOKUP($B416,ÁREAS!$B$2:$L$61,11,FALSE),"")</f>
        <v/>
      </c>
      <c r="AA416" s="99" t="str">
        <f>IFERROR(VLOOKUP($B416,ÁREAS!$B$2:$M$61,12,FALSE),"")</f>
        <v/>
      </c>
      <c r="AB416" s="99"/>
    </row>
    <row r="417" spans="1:28" s="101" customFormat="1" ht="24.6" customHeight="1" x14ac:dyDescent="0.3">
      <c r="A417" s="99">
        <v>415</v>
      </c>
      <c r="B417" s="99"/>
      <c r="C417" s="99"/>
      <c r="D417" s="99" t="str">
        <f>IFERROR(VLOOKUP(B417,ÁREAS!$B$2:$D$61,3,FALSE),"")</f>
        <v/>
      </c>
      <c r="E417" s="99"/>
      <c r="F417" s="99"/>
      <c r="G417" s="99"/>
      <c r="H417" s="99"/>
      <c r="I417" s="99"/>
      <c r="J417" s="99"/>
      <c r="K417" s="99"/>
      <c r="L417" s="99"/>
      <c r="M417" s="99"/>
      <c r="N417" s="99" t="str">
        <f>IFERROR(VLOOKUP(M417,'Descripción de trabajo'!$B$2:$D$1222,2,FALSE),"")</f>
        <v/>
      </c>
      <c r="O417" s="99"/>
      <c r="P417" s="100"/>
      <c r="Q417" s="99"/>
      <c r="R417" s="99" t="str">
        <f>IFERROR(VLOOKUP($M417,'Descripción de trabajo'!$B$2:$D$10485,3,FALSE),"")</f>
        <v/>
      </c>
      <c r="S417" s="99" t="str">
        <f>IFERROR(VLOOKUP($B417,ÁREAS!$B$2:$L$61,5,FALSE),"")</f>
        <v/>
      </c>
      <c r="T417" s="99" t="str">
        <f>IFERROR(VLOOKUP($B417,ÁREAS!$B$2:$L$61,6,FALSE),"")</f>
        <v/>
      </c>
      <c r="U417" s="99" t="str">
        <f>IFERROR(VLOOKUP($B417,ÁREAS!$B$2:$L$61,7,FALSE),"")</f>
        <v/>
      </c>
      <c r="V417" s="99" t="str">
        <f>IFERROR(VLOOKUP($B417,ÁREAS!$B$2:$L$61,8,FALSE),"")</f>
        <v/>
      </c>
      <c r="W417" s="99" t="str">
        <f>IFERROR(VLOOKUP($B417,ÁREAS!$B$2:$L$61,9,FALSE),"")</f>
        <v/>
      </c>
      <c r="X417" s="99" t="str">
        <f>IFERROR(VLOOKUP($B417,ÁREAS!$B$2:$L$61,4,FALSE),"")</f>
        <v/>
      </c>
      <c r="Y417" s="99" t="str">
        <f>IFERROR(VLOOKUP($B417,ÁREAS!$B$2:$L$61,10,FALSE),"")</f>
        <v/>
      </c>
      <c r="Z417" s="99" t="str">
        <f>IFERROR(VLOOKUP($B417,ÁREAS!$B$2:$L$61,11,FALSE),"")</f>
        <v/>
      </c>
      <c r="AA417" s="99" t="str">
        <f>IFERROR(VLOOKUP($B417,ÁREAS!$B$2:$M$61,12,FALSE),"")</f>
        <v/>
      </c>
      <c r="AB417" s="99"/>
    </row>
    <row r="418" spans="1:28" s="101" customFormat="1" ht="24.6" customHeight="1" x14ac:dyDescent="0.3">
      <c r="A418" s="99">
        <v>416</v>
      </c>
      <c r="B418" s="99"/>
      <c r="C418" s="99"/>
      <c r="D418" s="99" t="str">
        <f>IFERROR(VLOOKUP(B418,ÁREAS!$B$2:$D$61,3,FALSE),"")</f>
        <v/>
      </c>
      <c r="E418" s="99"/>
      <c r="F418" s="99"/>
      <c r="G418" s="99"/>
      <c r="H418" s="99"/>
      <c r="I418" s="99"/>
      <c r="J418" s="99"/>
      <c r="K418" s="99"/>
      <c r="L418" s="99"/>
      <c r="M418" s="99"/>
      <c r="N418" s="99" t="str">
        <f>IFERROR(VLOOKUP(M418,'Descripción de trabajo'!$B$2:$D$1222,2,FALSE),"")</f>
        <v/>
      </c>
      <c r="O418" s="99"/>
      <c r="P418" s="100"/>
      <c r="Q418" s="99"/>
      <c r="R418" s="99" t="str">
        <f>IFERROR(VLOOKUP($M418,'Descripción de trabajo'!$B$2:$D$10485,3,FALSE),"")</f>
        <v/>
      </c>
      <c r="S418" s="99" t="str">
        <f>IFERROR(VLOOKUP($B418,ÁREAS!$B$2:$L$61,5,FALSE),"")</f>
        <v/>
      </c>
      <c r="T418" s="99" t="str">
        <f>IFERROR(VLOOKUP($B418,ÁREAS!$B$2:$L$61,6,FALSE),"")</f>
        <v/>
      </c>
      <c r="U418" s="99" t="str">
        <f>IFERROR(VLOOKUP($B418,ÁREAS!$B$2:$L$61,7,FALSE),"")</f>
        <v/>
      </c>
      <c r="V418" s="99" t="str">
        <f>IFERROR(VLOOKUP($B418,ÁREAS!$B$2:$L$61,8,FALSE),"")</f>
        <v/>
      </c>
      <c r="W418" s="99" t="str">
        <f>IFERROR(VLOOKUP($B418,ÁREAS!$B$2:$L$61,9,FALSE),"")</f>
        <v/>
      </c>
      <c r="X418" s="99" t="str">
        <f>IFERROR(VLOOKUP($B418,ÁREAS!$B$2:$L$61,4,FALSE),"")</f>
        <v/>
      </c>
      <c r="Y418" s="99" t="str">
        <f>IFERROR(VLOOKUP($B418,ÁREAS!$B$2:$L$61,10,FALSE),"")</f>
        <v/>
      </c>
      <c r="Z418" s="99" t="str">
        <f>IFERROR(VLOOKUP($B418,ÁREAS!$B$2:$L$61,11,FALSE),"")</f>
        <v/>
      </c>
      <c r="AA418" s="99" t="str">
        <f>IFERROR(VLOOKUP($B418,ÁREAS!$B$2:$M$61,12,FALSE),"")</f>
        <v/>
      </c>
      <c r="AB418" s="99"/>
    </row>
    <row r="419" spans="1:28" s="101" customFormat="1" ht="24.6" customHeight="1" x14ac:dyDescent="0.3">
      <c r="A419" s="99">
        <v>417</v>
      </c>
      <c r="B419" s="99"/>
      <c r="C419" s="99"/>
      <c r="D419" s="99" t="str">
        <f>IFERROR(VLOOKUP(B419,ÁREAS!$B$2:$D$61,3,FALSE),"")</f>
        <v/>
      </c>
      <c r="E419" s="99"/>
      <c r="F419" s="99"/>
      <c r="G419" s="99"/>
      <c r="H419" s="99"/>
      <c r="I419" s="99"/>
      <c r="J419" s="99"/>
      <c r="K419" s="99"/>
      <c r="L419" s="99"/>
      <c r="M419" s="99"/>
      <c r="N419" s="99" t="str">
        <f>IFERROR(VLOOKUP(M419,'Descripción de trabajo'!$B$2:$D$1222,2,FALSE),"")</f>
        <v/>
      </c>
      <c r="O419" s="99"/>
      <c r="P419" s="100"/>
      <c r="Q419" s="99"/>
      <c r="R419" s="99" t="str">
        <f>IFERROR(VLOOKUP($M419,'Descripción de trabajo'!$B$2:$D$10485,3,FALSE),"")</f>
        <v/>
      </c>
      <c r="S419" s="99" t="str">
        <f>IFERROR(VLOOKUP($B419,ÁREAS!$B$2:$L$61,5,FALSE),"")</f>
        <v/>
      </c>
      <c r="T419" s="99" t="str">
        <f>IFERROR(VLOOKUP($B419,ÁREAS!$B$2:$L$61,6,FALSE),"")</f>
        <v/>
      </c>
      <c r="U419" s="99" t="str">
        <f>IFERROR(VLOOKUP($B419,ÁREAS!$B$2:$L$61,7,FALSE),"")</f>
        <v/>
      </c>
      <c r="V419" s="99" t="str">
        <f>IFERROR(VLOOKUP($B419,ÁREAS!$B$2:$L$61,8,FALSE),"")</f>
        <v/>
      </c>
      <c r="W419" s="99" t="str">
        <f>IFERROR(VLOOKUP($B419,ÁREAS!$B$2:$L$61,9,FALSE),"")</f>
        <v/>
      </c>
      <c r="X419" s="99" t="str">
        <f>IFERROR(VLOOKUP($B419,ÁREAS!$B$2:$L$61,4,FALSE),"")</f>
        <v/>
      </c>
      <c r="Y419" s="99" t="str">
        <f>IFERROR(VLOOKUP($B419,ÁREAS!$B$2:$L$61,10,FALSE),"")</f>
        <v/>
      </c>
      <c r="Z419" s="99" t="str">
        <f>IFERROR(VLOOKUP($B419,ÁREAS!$B$2:$L$61,11,FALSE),"")</f>
        <v/>
      </c>
      <c r="AA419" s="99" t="str">
        <f>IFERROR(VLOOKUP($B419,ÁREAS!$B$2:$M$61,12,FALSE),"")</f>
        <v/>
      </c>
      <c r="AB419" s="99"/>
    </row>
    <row r="420" spans="1:28" s="101" customFormat="1" ht="24.6" customHeight="1" x14ac:dyDescent="0.3">
      <c r="A420" s="99">
        <v>418</v>
      </c>
      <c r="B420" s="99"/>
      <c r="C420" s="99"/>
      <c r="D420" s="99" t="str">
        <f>IFERROR(VLOOKUP(B420,ÁREAS!$B$2:$D$61,3,FALSE),"")</f>
        <v/>
      </c>
      <c r="E420" s="99"/>
      <c r="F420" s="99"/>
      <c r="G420" s="99"/>
      <c r="H420" s="99"/>
      <c r="I420" s="99"/>
      <c r="J420" s="99"/>
      <c r="K420" s="99"/>
      <c r="L420" s="99"/>
      <c r="M420" s="99"/>
      <c r="N420" s="99" t="str">
        <f>IFERROR(VLOOKUP(M420,'Descripción de trabajo'!$B$2:$D$1222,2,FALSE),"")</f>
        <v/>
      </c>
      <c r="O420" s="99"/>
      <c r="P420" s="100"/>
      <c r="Q420" s="99"/>
      <c r="R420" s="99" t="str">
        <f>IFERROR(VLOOKUP($M420,'Descripción de trabajo'!$B$2:$D$10485,3,FALSE),"")</f>
        <v/>
      </c>
      <c r="S420" s="99" t="str">
        <f>IFERROR(VLOOKUP($B420,ÁREAS!$B$2:$L$61,5,FALSE),"")</f>
        <v/>
      </c>
      <c r="T420" s="99" t="str">
        <f>IFERROR(VLOOKUP($B420,ÁREAS!$B$2:$L$61,6,FALSE),"")</f>
        <v/>
      </c>
      <c r="U420" s="99" t="str">
        <f>IFERROR(VLOOKUP($B420,ÁREAS!$B$2:$L$61,7,FALSE),"")</f>
        <v/>
      </c>
      <c r="V420" s="99" t="str">
        <f>IFERROR(VLOOKUP($B420,ÁREAS!$B$2:$L$61,8,FALSE),"")</f>
        <v/>
      </c>
      <c r="W420" s="99" t="str">
        <f>IFERROR(VLOOKUP($B420,ÁREAS!$B$2:$L$61,9,FALSE),"")</f>
        <v/>
      </c>
      <c r="X420" s="99" t="str">
        <f>IFERROR(VLOOKUP($B420,ÁREAS!$B$2:$L$61,4,FALSE),"")</f>
        <v/>
      </c>
      <c r="Y420" s="99" t="str">
        <f>IFERROR(VLOOKUP($B420,ÁREAS!$B$2:$L$61,10,FALSE),"")</f>
        <v/>
      </c>
      <c r="Z420" s="99" t="str">
        <f>IFERROR(VLOOKUP($B420,ÁREAS!$B$2:$L$61,11,FALSE),"")</f>
        <v/>
      </c>
      <c r="AA420" s="99" t="str">
        <f>IFERROR(VLOOKUP($B420,ÁREAS!$B$2:$M$61,12,FALSE),"")</f>
        <v/>
      </c>
      <c r="AB420" s="99"/>
    </row>
    <row r="421" spans="1:28" s="101" customFormat="1" ht="24.6" customHeight="1" x14ac:dyDescent="0.3">
      <c r="A421" s="99">
        <v>419</v>
      </c>
      <c r="B421" s="99"/>
      <c r="C421" s="99"/>
      <c r="D421" s="99" t="str">
        <f>IFERROR(VLOOKUP(B421,ÁREAS!$B$2:$D$61,3,FALSE),"")</f>
        <v/>
      </c>
      <c r="E421" s="99"/>
      <c r="F421" s="99"/>
      <c r="G421" s="99"/>
      <c r="H421" s="99"/>
      <c r="I421" s="99"/>
      <c r="J421" s="99"/>
      <c r="K421" s="99"/>
      <c r="L421" s="99"/>
      <c r="M421" s="99"/>
      <c r="N421" s="99" t="str">
        <f>IFERROR(VLOOKUP(M421,'Descripción de trabajo'!$B$2:$D$1222,2,FALSE),"")</f>
        <v/>
      </c>
      <c r="O421" s="99"/>
      <c r="P421" s="100"/>
      <c r="Q421" s="99"/>
      <c r="R421" s="99" t="str">
        <f>IFERROR(VLOOKUP($M421,'Descripción de trabajo'!$B$2:$D$10485,3,FALSE),"")</f>
        <v/>
      </c>
      <c r="S421" s="99" t="str">
        <f>IFERROR(VLOOKUP($B421,ÁREAS!$B$2:$L$61,5,FALSE),"")</f>
        <v/>
      </c>
      <c r="T421" s="99" t="str">
        <f>IFERROR(VLOOKUP($B421,ÁREAS!$B$2:$L$61,6,FALSE),"")</f>
        <v/>
      </c>
      <c r="U421" s="99" t="str">
        <f>IFERROR(VLOOKUP($B421,ÁREAS!$B$2:$L$61,7,FALSE),"")</f>
        <v/>
      </c>
      <c r="V421" s="99" t="str">
        <f>IFERROR(VLOOKUP($B421,ÁREAS!$B$2:$L$61,8,FALSE),"")</f>
        <v/>
      </c>
      <c r="W421" s="99" t="str">
        <f>IFERROR(VLOOKUP($B421,ÁREAS!$B$2:$L$61,9,FALSE),"")</f>
        <v/>
      </c>
      <c r="X421" s="99" t="str">
        <f>IFERROR(VLOOKUP($B421,ÁREAS!$B$2:$L$61,4,FALSE),"")</f>
        <v/>
      </c>
      <c r="Y421" s="99" t="str">
        <f>IFERROR(VLOOKUP($B421,ÁREAS!$B$2:$L$61,10,FALSE),"")</f>
        <v/>
      </c>
      <c r="Z421" s="99" t="str">
        <f>IFERROR(VLOOKUP($B421,ÁREAS!$B$2:$L$61,11,FALSE),"")</f>
        <v/>
      </c>
      <c r="AA421" s="99" t="str">
        <f>IFERROR(VLOOKUP($B421,ÁREAS!$B$2:$M$61,12,FALSE),"")</f>
        <v/>
      </c>
      <c r="AB421" s="99"/>
    </row>
    <row r="422" spans="1:28" s="101" customFormat="1" ht="24.6" customHeight="1" x14ac:dyDescent="0.3">
      <c r="A422" s="99">
        <v>420</v>
      </c>
      <c r="B422" s="99"/>
      <c r="C422" s="99"/>
      <c r="D422" s="99" t="str">
        <f>IFERROR(VLOOKUP(B422,ÁREAS!$B$2:$D$61,3,FALSE),"")</f>
        <v/>
      </c>
      <c r="E422" s="99"/>
      <c r="F422" s="99"/>
      <c r="G422" s="99"/>
      <c r="H422" s="99"/>
      <c r="I422" s="99"/>
      <c r="J422" s="99"/>
      <c r="K422" s="99"/>
      <c r="L422" s="99"/>
      <c r="M422" s="99"/>
      <c r="N422" s="99" t="str">
        <f>IFERROR(VLOOKUP(M422,'Descripción de trabajo'!$B$2:$D$1222,2,FALSE),"")</f>
        <v/>
      </c>
      <c r="O422" s="99"/>
      <c r="P422" s="100"/>
      <c r="Q422" s="99"/>
      <c r="R422" s="99" t="str">
        <f>IFERROR(VLOOKUP($M422,'Descripción de trabajo'!$B$2:$D$10485,3,FALSE),"")</f>
        <v/>
      </c>
      <c r="S422" s="99" t="str">
        <f>IFERROR(VLOOKUP($B422,ÁREAS!$B$2:$L$61,5,FALSE),"")</f>
        <v/>
      </c>
      <c r="T422" s="99" t="str">
        <f>IFERROR(VLOOKUP($B422,ÁREAS!$B$2:$L$61,6,FALSE),"")</f>
        <v/>
      </c>
      <c r="U422" s="99" t="str">
        <f>IFERROR(VLOOKUP($B422,ÁREAS!$B$2:$L$61,7,FALSE),"")</f>
        <v/>
      </c>
      <c r="V422" s="99" t="str">
        <f>IFERROR(VLOOKUP($B422,ÁREAS!$B$2:$L$61,8,FALSE),"")</f>
        <v/>
      </c>
      <c r="W422" s="99" t="str">
        <f>IFERROR(VLOOKUP($B422,ÁREAS!$B$2:$L$61,9,FALSE),"")</f>
        <v/>
      </c>
      <c r="X422" s="99" t="str">
        <f>IFERROR(VLOOKUP($B422,ÁREAS!$B$2:$L$61,4,FALSE),"")</f>
        <v/>
      </c>
      <c r="Y422" s="99" t="str">
        <f>IFERROR(VLOOKUP($B422,ÁREAS!$B$2:$L$61,10,FALSE),"")</f>
        <v/>
      </c>
      <c r="Z422" s="99" t="str">
        <f>IFERROR(VLOOKUP($B422,ÁREAS!$B$2:$L$61,11,FALSE),"")</f>
        <v/>
      </c>
      <c r="AA422" s="99" t="str">
        <f>IFERROR(VLOOKUP($B422,ÁREAS!$B$2:$M$61,12,FALSE),"")</f>
        <v/>
      </c>
      <c r="AB422" s="99"/>
    </row>
    <row r="423" spans="1:28" s="101" customFormat="1" ht="24.6" customHeight="1" x14ac:dyDescent="0.3">
      <c r="A423" s="99">
        <v>421</v>
      </c>
      <c r="B423" s="99"/>
      <c r="C423" s="99"/>
      <c r="D423" s="99" t="str">
        <f>IFERROR(VLOOKUP(B423,ÁREAS!$B$2:$D$61,3,FALSE),"")</f>
        <v/>
      </c>
      <c r="E423" s="99"/>
      <c r="F423" s="99"/>
      <c r="G423" s="99"/>
      <c r="H423" s="99"/>
      <c r="I423" s="99"/>
      <c r="J423" s="99"/>
      <c r="K423" s="99"/>
      <c r="L423" s="99"/>
      <c r="M423" s="99"/>
      <c r="N423" s="99" t="str">
        <f>IFERROR(VLOOKUP(M423,'Descripción de trabajo'!$B$2:$D$1222,2,FALSE),"")</f>
        <v/>
      </c>
      <c r="O423" s="99"/>
      <c r="P423" s="100"/>
      <c r="Q423" s="99"/>
      <c r="R423" s="99" t="str">
        <f>IFERROR(VLOOKUP($M423,'Descripción de trabajo'!$B$2:$D$10485,3,FALSE),"")</f>
        <v/>
      </c>
      <c r="S423" s="99" t="str">
        <f>IFERROR(VLOOKUP($B423,ÁREAS!$B$2:$L$61,5,FALSE),"")</f>
        <v/>
      </c>
      <c r="T423" s="99" t="str">
        <f>IFERROR(VLOOKUP($B423,ÁREAS!$B$2:$L$61,6,FALSE),"")</f>
        <v/>
      </c>
      <c r="U423" s="99" t="str">
        <f>IFERROR(VLOOKUP($B423,ÁREAS!$B$2:$L$61,7,FALSE),"")</f>
        <v/>
      </c>
      <c r="V423" s="99" t="str">
        <f>IFERROR(VLOOKUP($B423,ÁREAS!$B$2:$L$61,8,FALSE),"")</f>
        <v/>
      </c>
      <c r="W423" s="99" t="str">
        <f>IFERROR(VLOOKUP($B423,ÁREAS!$B$2:$L$61,9,FALSE),"")</f>
        <v/>
      </c>
      <c r="X423" s="99" t="str">
        <f>IFERROR(VLOOKUP($B423,ÁREAS!$B$2:$L$61,4,FALSE),"")</f>
        <v/>
      </c>
      <c r="Y423" s="99" t="str">
        <f>IFERROR(VLOOKUP($B423,ÁREAS!$B$2:$L$61,10,FALSE),"")</f>
        <v/>
      </c>
      <c r="Z423" s="99" t="str">
        <f>IFERROR(VLOOKUP($B423,ÁREAS!$B$2:$L$61,11,FALSE),"")</f>
        <v/>
      </c>
      <c r="AA423" s="99" t="str">
        <f>IFERROR(VLOOKUP($B423,ÁREAS!$B$2:$M$61,12,FALSE),"")</f>
        <v/>
      </c>
      <c r="AB423" s="99"/>
    </row>
    <row r="424" spans="1:28" s="101" customFormat="1" ht="24.6" customHeight="1" x14ac:dyDescent="0.3">
      <c r="A424" s="99">
        <v>422</v>
      </c>
      <c r="B424" s="99"/>
      <c r="C424" s="99"/>
      <c r="D424" s="99" t="str">
        <f>IFERROR(VLOOKUP(B424,ÁREAS!$B$2:$D$61,3,FALSE),"")</f>
        <v/>
      </c>
      <c r="E424" s="99"/>
      <c r="F424" s="99"/>
      <c r="G424" s="99"/>
      <c r="H424" s="99"/>
      <c r="I424" s="99"/>
      <c r="J424" s="99"/>
      <c r="K424" s="99"/>
      <c r="L424" s="99"/>
      <c r="M424" s="99"/>
      <c r="N424" s="99" t="str">
        <f>IFERROR(VLOOKUP(M424,'Descripción de trabajo'!$B$2:$D$1222,2,FALSE),"")</f>
        <v/>
      </c>
      <c r="O424" s="99"/>
      <c r="P424" s="100"/>
      <c r="Q424" s="99"/>
      <c r="R424" s="99" t="str">
        <f>IFERROR(VLOOKUP($M424,'Descripción de trabajo'!$B$2:$D$10485,3,FALSE),"")</f>
        <v/>
      </c>
      <c r="S424" s="99" t="str">
        <f>IFERROR(VLOOKUP($B424,ÁREAS!$B$2:$L$61,5,FALSE),"")</f>
        <v/>
      </c>
      <c r="T424" s="99" t="str">
        <f>IFERROR(VLOOKUP($B424,ÁREAS!$B$2:$L$61,6,FALSE),"")</f>
        <v/>
      </c>
      <c r="U424" s="99" t="str">
        <f>IFERROR(VLOOKUP($B424,ÁREAS!$B$2:$L$61,7,FALSE),"")</f>
        <v/>
      </c>
      <c r="V424" s="99" t="str">
        <f>IFERROR(VLOOKUP($B424,ÁREAS!$B$2:$L$61,8,FALSE),"")</f>
        <v/>
      </c>
      <c r="W424" s="99" t="str">
        <f>IFERROR(VLOOKUP($B424,ÁREAS!$B$2:$L$61,9,FALSE),"")</f>
        <v/>
      </c>
      <c r="X424" s="99" t="str">
        <f>IFERROR(VLOOKUP($B424,ÁREAS!$B$2:$L$61,4,FALSE),"")</f>
        <v/>
      </c>
      <c r="Y424" s="99" t="str">
        <f>IFERROR(VLOOKUP($B424,ÁREAS!$B$2:$L$61,10,FALSE),"")</f>
        <v/>
      </c>
      <c r="Z424" s="99" t="str">
        <f>IFERROR(VLOOKUP($B424,ÁREAS!$B$2:$L$61,11,FALSE),"")</f>
        <v/>
      </c>
      <c r="AA424" s="99" t="str">
        <f>IFERROR(VLOOKUP($B424,ÁREAS!$B$2:$M$61,12,FALSE),"")</f>
        <v/>
      </c>
      <c r="AB424" s="99"/>
    </row>
    <row r="425" spans="1:28" s="101" customFormat="1" ht="24.6" customHeight="1" x14ac:dyDescent="0.3">
      <c r="A425" s="99">
        <v>423</v>
      </c>
      <c r="B425" s="99"/>
      <c r="C425" s="99"/>
      <c r="D425" s="99" t="str">
        <f>IFERROR(VLOOKUP(B425,ÁREAS!$B$2:$D$61,3,FALSE),"")</f>
        <v/>
      </c>
      <c r="E425" s="99"/>
      <c r="F425" s="99"/>
      <c r="G425" s="99"/>
      <c r="H425" s="99"/>
      <c r="I425" s="99"/>
      <c r="J425" s="99"/>
      <c r="K425" s="99"/>
      <c r="L425" s="99"/>
      <c r="M425" s="99"/>
      <c r="N425" s="99" t="str">
        <f>IFERROR(VLOOKUP(M425,'Descripción de trabajo'!$B$2:$D$1222,2,FALSE),"")</f>
        <v/>
      </c>
      <c r="O425" s="99"/>
      <c r="P425" s="100"/>
      <c r="Q425" s="99"/>
      <c r="R425" s="99" t="str">
        <f>IFERROR(VLOOKUP($M425,'Descripción de trabajo'!$B$2:$D$10485,3,FALSE),"")</f>
        <v/>
      </c>
      <c r="S425" s="99" t="str">
        <f>IFERROR(VLOOKUP($B425,ÁREAS!$B$2:$L$61,5,FALSE),"")</f>
        <v/>
      </c>
      <c r="T425" s="99" t="str">
        <f>IFERROR(VLOOKUP($B425,ÁREAS!$B$2:$L$61,6,FALSE),"")</f>
        <v/>
      </c>
      <c r="U425" s="99" t="str">
        <f>IFERROR(VLOOKUP($B425,ÁREAS!$B$2:$L$61,7,FALSE),"")</f>
        <v/>
      </c>
      <c r="V425" s="99" t="str">
        <f>IFERROR(VLOOKUP($B425,ÁREAS!$B$2:$L$61,8,FALSE),"")</f>
        <v/>
      </c>
      <c r="W425" s="99" t="str">
        <f>IFERROR(VLOOKUP($B425,ÁREAS!$B$2:$L$61,9,FALSE),"")</f>
        <v/>
      </c>
      <c r="X425" s="99" t="str">
        <f>IFERROR(VLOOKUP($B425,ÁREAS!$B$2:$L$61,4,FALSE),"")</f>
        <v/>
      </c>
      <c r="Y425" s="99" t="str">
        <f>IFERROR(VLOOKUP($B425,ÁREAS!$B$2:$L$61,10,FALSE),"")</f>
        <v/>
      </c>
      <c r="Z425" s="99" t="str">
        <f>IFERROR(VLOOKUP($B425,ÁREAS!$B$2:$L$61,11,FALSE),"")</f>
        <v/>
      </c>
      <c r="AA425" s="99" t="str">
        <f>IFERROR(VLOOKUP($B425,ÁREAS!$B$2:$M$61,12,FALSE),"")</f>
        <v/>
      </c>
      <c r="AB425" s="99"/>
    </row>
    <row r="426" spans="1:28" s="101" customFormat="1" ht="24.6" customHeight="1" x14ac:dyDescent="0.3">
      <c r="A426" s="99">
        <v>424</v>
      </c>
      <c r="B426" s="99"/>
      <c r="C426" s="99"/>
      <c r="D426" s="99" t="str">
        <f>IFERROR(VLOOKUP(B426,ÁREAS!$B$2:$D$61,3,FALSE),"")</f>
        <v/>
      </c>
      <c r="E426" s="99"/>
      <c r="F426" s="99"/>
      <c r="G426" s="99"/>
      <c r="H426" s="99"/>
      <c r="I426" s="99"/>
      <c r="J426" s="99"/>
      <c r="K426" s="99"/>
      <c r="L426" s="99"/>
      <c r="M426" s="99"/>
      <c r="N426" s="99" t="str">
        <f>IFERROR(VLOOKUP(M426,'Descripción de trabajo'!$B$2:$D$1222,2,FALSE),"")</f>
        <v/>
      </c>
      <c r="O426" s="99"/>
      <c r="P426" s="100"/>
      <c r="Q426" s="99"/>
      <c r="R426" s="99" t="str">
        <f>IFERROR(VLOOKUP($M426,'Descripción de trabajo'!$B$2:$D$10485,3,FALSE),"")</f>
        <v/>
      </c>
      <c r="S426" s="99" t="str">
        <f>IFERROR(VLOOKUP($B426,ÁREAS!$B$2:$L$61,5,FALSE),"")</f>
        <v/>
      </c>
      <c r="T426" s="99" t="str">
        <f>IFERROR(VLOOKUP($B426,ÁREAS!$B$2:$L$61,6,FALSE),"")</f>
        <v/>
      </c>
      <c r="U426" s="99" t="str">
        <f>IFERROR(VLOOKUP($B426,ÁREAS!$B$2:$L$61,7,FALSE),"")</f>
        <v/>
      </c>
      <c r="V426" s="99" t="str">
        <f>IFERROR(VLOOKUP($B426,ÁREAS!$B$2:$L$61,8,FALSE),"")</f>
        <v/>
      </c>
      <c r="W426" s="99" t="str">
        <f>IFERROR(VLOOKUP($B426,ÁREAS!$B$2:$L$61,9,FALSE),"")</f>
        <v/>
      </c>
      <c r="X426" s="99" t="str">
        <f>IFERROR(VLOOKUP($B426,ÁREAS!$B$2:$L$61,4,FALSE),"")</f>
        <v/>
      </c>
      <c r="Y426" s="99" t="str">
        <f>IFERROR(VLOOKUP($B426,ÁREAS!$B$2:$L$61,10,FALSE),"")</f>
        <v/>
      </c>
      <c r="Z426" s="99" t="str">
        <f>IFERROR(VLOOKUP($B426,ÁREAS!$B$2:$L$61,11,FALSE),"")</f>
        <v/>
      </c>
      <c r="AA426" s="99" t="str">
        <f>IFERROR(VLOOKUP($B426,ÁREAS!$B$2:$M$61,12,FALSE),"")</f>
        <v/>
      </c>
      <c r="AB426" s="99"/>
    </row>
    <row r="427" spans="1:28" s="101" customFormat="1" ht="24.6" customHeight="1" x14ac:dyDescent="0.3">
      <c r="A427" s="99">
        <v>425</v>
      </c>
      <c r="B427" s="99"/>
      <c r="C427" s="99"/>
      <c r="D427" s="99" t="str">
        <f>IFERROR(VLOOKUP(B427,ÁREAS!$B$2:$D$61,3,FALSE),"")</f>
        <v/>
      </c>
      <c r="E427" s="99"/>
      <c r="F427" s="99"/>
      <c r="G427" s="99"/>
      <c r="H427" s="99"/>
      <c r="I427" s="99"/>
      <c r="J427" s="99"/>
      <c r="K427" s="99"/>
      <c r="L427" s="99"/>
      <c r="M427" s="99"/>
      <c r="N427" s="99" t="str">
        <f>IFERROR(VLOOKUP(M427,'Descripción de trabajo'!$B$2:$D$1222,2,FALSE),"")</f>
        <v/>
      </c>
      <c r="O427" s="99"/>
      <c r="P427" s="100"/>
      <c r="Q427" s="99"/>
      <c r="R427" s="99" t="str">
        <f>IFERROR(VLOOKUP($M427,'Descripción de trabajo'!$B$2:$D$10485,3,FALSE),"")</f>
        <v/>
      </c>
      <c r="S427" s="99" t="str">
        <f>IFERROR(VLOOKUP($B427,ÁREAS!$B$2:$L$61,5,FALSE),"")</f>
        <v/>
      </c>
      <c r="T427" s="99" t="str">
        <f>IFERROR(VLOOKUP($B427,ÁREAS!$B$2:$L$61,6,FALSE),"")</f>
        <v/>
      </c>
      <c r="U427" s="99" t="str">
        <f>IFERROR(VLOOKUP($B427,ÁREAS!$B$2:$L$61,7,FALSE),"")</f>
        <v/>
      </c>
      <c r="V427" s="99" t="str">
        <f>IFERROR(VLOOKUP($B427,ÁREAS!$B$2:$L$61,8,FALSE),"")</f>
        <v/>
      </c>
      <c r="W427" s="99" t="str">
        <f>IFERROR(VLOOKUP($B427,ÁREAS!$B$2:$L$61,9,FALSE),"")</f>
        <v/>
      </c>
      <c r="X427" s="99" t="str">
        <f>IFERROR(VLOOKUP($B427,ÁREAS!$B$2:$L$61,4,FALSE),"")</f>
        <v/>
      </c>
      <c r="Y427" s="99" t="str">
        <f>IFERROR(VLOOKUP($B427,ÁREAS!$B$2:$L$61,10,FALSE),"")</f>
        <v/>
      </c>
      <c r="Z427" s="99" t="str">
        <f>IFERROR(VLOOKUP($B427,ÁREAS!$B$2:$L$61,11,FALSE),"")</f>
        <v/>
      </c>
      <c r="AA427" s="99" t="str">
        <f>IFERROR(VLOOKUP($B427,ÁREAS!$B$2:$M$61,12,FALSE),"")</f>
        <v/>
      </c>
      <c r="AB427" s="99"/>
    </row>
    <row r="428" spans="1:28" s="101" customFormat="1" ht="24.6" customHeight="1" x14ac:dyDescent="0.3">
      <c r="A428" s="99">
        <v>426</v>
      </c>
      <c r="B428" s="99"/>
      <c r="C428" s="99"/>
      <c r="D428" s="99" t="str">
        <f>IFERROR(VLOOKUP(B428,ÁREAS!$B$2:$D$61,3,FALSE),"")</f>
        <v/>
      </c>
      <c r="E428" s="99"/>
      <c r="F428" s="99"/>
      <c r="G428" s="99"/>
      <c r="H428" s="99"/>
      <c r="I428" s="99"/>
      <c r="J428" s="99"/>
      <c r="K428" s="99"/>
      <c r="L428" s="99"/>
      <c r="M428" s="99"/>
      <c r="N428" s="99" t="str">
        <f>IFERROR(VLOOKUP(M428,'Descripción de trabajo'!$B$2:$D$1222,2,FALSE),"")</f>
        <v/>
      </c>
      <c r="O428" s="99"/>
      <c r="P428" s="100"/>
      <c r="Q428" s="99"/>
      <c r="R428" s="99" t="str">
        <f>IFERROR(VLOOKUP($M428,'Descripción de trabajo'!$B$2:$D$10485,3,FALSE),"")</f>
        <v/>
      </c>
      <c r="S428" s="99" t="str">
        <f>IFERROR(VLOOKUP($B428,ÁREAS!$B$2:$L$61,5,FALSE),"")</f>
        <v/>
      </c>
      <c r="T428" s="99" t="str">
        <f>IFERROR(VLOOKUP($B428,ÁREAS!$B$2:$L$61,6,FALSE),"")</f>
        <v/>
      </c>
      <c r="U428" s="99" t="str">
        <f>IFERROR(VLOOKUP($B428,ÁREAS!$B$2:$L$61,7,FALSE),"")</f>
        <v/>
      </c>
      <c r="V428" s="99" t="str">
        <f>IFERROR(VLOOKUP($B428,ÁREAS!$B$2:$L$61,8,FALSE),"")</f>
        <v/>
      </c>
      <c r="W428" s="99" t="str">
        <f>IFERROR(VLOOKUP($B428,ÁREAS!$B$2:$L$61,9,FALSE),"")</f>
        <v/>
      </c>
      <c r="X428" s="99" t="str">
        <f>IFERROR(VLOOKUP($B428,ÁREAS!$B$2:$L$61,4,FALSE),"")</f>
        <v/>
      </c>
      <c r="Y428" s="99" t="str">
        <f>IFERROR(VLOOKUP($B428,ÁREAS!$B$2:$L$61,10,FALSE),"")</f>
        <v/>
      </c>
      <c r="Z428" s="99" t="str">
        <f>IFERROR(VLOOKUP($B428,ÁREAS!$B$2:$L$61,11,FALSE),"")</f>
        <v/>
      </c>
      <c r="AA428" s="99" t="str">
        <f>IFERROR(VLOOKUP($B428,ÁREAS!$B$2:$M$61,12,FALSE),"")</f>
        <v/>
      </c>
      <c r="AB428" s="99"/>
    </row>
    <row r="429" spans="1:28" s="101" customFormat="1" ht="24.6" customHeight="1" x14ac:dyDescent="0.3">
      <c r="A429" s="99">
        <v>427</v>
      </c>
      <c r="B429" s="99"/>
      <c r="C429" s="99"/>
      <c r="D429" s="99" t="str">
        <f>IFERROR(VLOOKUP(B429,ÁREAS!$B$2:$D$61,3,FALSE),"")</f>
        <v/>
      </c>
      <c r="E429" s="99"/>
      <c r="F429" s="99"/>
      <c r="G429" s="99"/>
      <c r="H429" s="99"/>
      <c r="I429" s="99"/>
      <c r="J429" s="99"/>
      <c r="K429" s="99"/>
      <c r="L429" s="99"/>
      <c r="M429" s="99"/>
      <c r="N429" s="99" t="str">
        <f>IFERROR(VLOOKUP(M429,'Descripción de trabajo'!$B$2:$D$1222,2,FALSE),"")</f>
        <v/>
      </c>
      <c r="O429" s="99"/>
      <c r="P429" s="100"/>
      <c r="Q429" s="99"/>
      <c r="R429" s="99" t="str">
        <f>IFERROR(VLOOKUP($M429,'Descripción de trabajo'!$B$2:$D$10485,3,FALSE),"")</f>
        <v/>
      </c>
      <c r="S429" s="99" t="str">
        <f>IFERROR(VLOOKUP($B429,ÁREAS!$B$2:$L$61,5,FALSE),"")</f>
        <v/>
      </c>
      <c r="T429" s="99" t="str">
        <f>IFERROR(VLOOKUP($B429,ÁREAS!$B$2:$L$61,6,FALSE),"")</f>
        <v/>
      </c>
      <c r="U429" s="99" t="str">
        <f>IFERROR(VLOOKUP($B429,ÁREAS!$B$2:$L$61,7,FALSE),"")</f>
        <v/>
      </c>
      <c r="V429" s="99" t="str">
        <f>IFERROR(VLOOKUP($B429,ÁREAS!$B$2:$L$61,8,FALSE),"")</f>
        <v/>
      </c>
      <c r="W429" s="99" t="str">
        <f>IFERROR(VLOOKUP($B429,ÁREAS!$B$2:$L$61,9,FALSE),"")</f>
        <v/>
      </c>
      <c r="X429" s="99" t="str">
        <f>IFERROR(VLOOKUP($B429,ÁREAS!$B$2:$L$61,4,FALSE),"")</f>
        <v/>
      </c>
      <c r="Y429" s="99" t="str">
        <f>IFERROR(VLOOKUP($B429,ÁREAS!$B$2:$L$61,10,FALSE),"")</f>
        <v/>
      </c>
      <c r="Z429" s="99" t="str">
        <f>IFERROR(VLOOKUP($B429,ÁREAS!$B$2:$L$61,11,FALSE),"")</f>
        <v/>
      </c>
      <c r="AA429" s="99" t="str">
        <f>IFERROR(VLOOKUP($B429,ÁREAS!$B$2:$M$61,12,FALSE),"")</f>
        <v/>
      </c>
      <c r="AB429" s="99"/>
    </row>
    <row r="430" spans="1:28" s="101" customFormat="1" ht="24.6" customHeight="1" x14ac:dyDescent="0.3">
      <c r="A430" s="99">
        <v>428</v>
      </c>
      <c r="B430" s="99"/>
      <c r="C430" s="99"/>
      <c r="D430" s="99" t="str">
        <f>IFERROR(VLOOKUP(B430,ÁREAS!$B$2:$D$61,3,FALSE),"")</f>
        <v/>
      </c>
      <c r="E430" s="99"/>
      <c r="F430" s="99"/>
      <c r="G430" s="99"/>
      <c r="H430" s="99"/>
      <c r="I430" s="99"/>
      <c r="J430" s="99"/>
      <c r="K430" s="99"/>
      <c r="L430" s="99"/>
      <c r="M430" s="99"/>
      <c r="N430" s="99" t="str">
        <f>IFERROR(VLOOKUP(M430,'Descripción de trabajo'!$B$2:$D$1222,2,FALSE),"")</f>
        <v/>
      </c>
      <c r="O430" s="99"/>
      <c r="P430" s="100"/>
      <c r="Q430" s="99"/>
      <c r="R430" s="99" t="str">
        <f>IFERROR(VLOOKUP($M430,'Descripción de trabajo'!$B$2:$D$10485,3,FALSE),"")</f>
        <v/>
      </c>
      <c r="S430" s="99" t="str">
        <f>IFERROR(VLOOKUP($B430,ÁREAS!$B$2:$L$61,5,FALSE),"")</f>
        <v/>
      </c>
      <c r="T430" s="99" t="str">
        <f>IFERROR(VLOOKUP($B430,ÁREAS!$B$2:$L$61,6,FALSE),"")</f>
        <v/>
      </c>
      <c r="U430" s="99" t="str">
        <f>IFERROR(VLOOKUP($B430,ÁREAS!$B$2:$L$61,7,FALSE),"")</f>
        <v/>
      </c>
      <c r="V430" s="99" t="str">
        <f>IFERROR(VLOOKUP($B430,ÁREAS!$B$2:$L$61,8,FALSE),"")</f>
        <v/>
      </c>
      <c r="W430" s="99" t="str">
        <f>IFERROR(VLOOKUP($B430,ÁREAS!$B$2:$L$61,9,FALSE),"")</f>
        <v/>
      </c>
      <c r="X430" s="99" t="str">
        <f>IFERROR(VLOOKUP($B430,ÁREAS!$B$2:$L$61,4,FALSE),"")</f>
        <v/>
      </c>
      <c r="Y430" s="99" t="str">
        <f>IFERROR(VLOOKUP($B430,ÁREAS!$B$2:$L$61,10,FALSE),"")</f>
        <v/>
      </c>
      <c r="Z430" s="99" t="str">
        <f>IFERROR(VLOOKUP($B430,ÁREAS!$B$2:$L$61,11,FALSE),"")</f>
        <v/>
      </c>
      <c r="AA430" s="99" t="str">
        <f>IFERROR(VLOOKUP($B430,ÁREAS!$B$2:$M$61,12,FALSE),"")</f>
        <v/>
      </c>
      <c r="AB430" s="99"/>
    </row>
    <row r="431" spans="1:28" s="101" customFormat="1" ht="24.6" customHeight="1" x14ac:dyDescent="0.3">
      <c r="A431" s="99">
        <v>429</v>
      </c>
      <c r="B431" s="99"/>
      <c r="C431" s="99"/>
      <c r="D431" s="99" t="str">
        <f>IFERROR(VLOOKUP(B431,ÁREAS!$B$2:$D$61,3,FALSE),"")</f>
        <v/>
      </c>
      <c r="E431" s="99"/>
      <c r="F431" s="99"/>
      <c r="G431" s="99"/>
      <c r="H431" s="99"/>
      <c r="I431" s="99"/>
      <c r="J431" s="99"/>
      <c r="K431" s="99"/>
      <c r="L431" s="99"/>
      <c r="M431" s="99"/>
      <c r="N431" s="99" t="str">
        <f>IFERROR(VLOOKUP(M431,'Descripción de trabajo'!$B$2:$D$1222,2,FALSE),"")</f>
        <v/>
      </c>
      <c r="O431" s="99"/>
      <c r="P431" s="100"/>
      <c r="Q431" s="99"/>
      <c r="R431" s="99" t="str">
        <f>IFERROR(VLOOKUP($M431,'Descripción de trabajo'!$B$2:$D$10485,3,FALSE),"")</f>
        <v/>
      </c>
      <c r="S431" s="99" t="str">
        <f>IFERROR(VLOOKUP($B431,ÁREAS!$B$2:$L$61,5,FALSE),"")</f>
        <v/>
      </c>
      <c r="T431" s="99" t="str">
        <f>IFERROR(VLOOKUP($B431,ÁREAS!$B$2:$L$61,6,FALSE),"")</f>
        <v/>
      </c>
      <c r="U431" s="99" t="str">
        <f>IFERROR(VLOOKUP($B431,ÁREAS!$B$2:$L$61,7,FALSE),"")</f>
        <v/>
      </c>
      <c r="V431" s="99" t="str">
        <f>IFERROR(VLOOKUP($B431,ÁREAS!$B$2:$L$61,8,FALSE),"")</f>
        <v/>
      </c>
      <c r="W431" s="99" t="str">
        <f>IFERROR(VLOOKUP($B431,ÁREAS!$B$2:$L$61,9,FALSE),"")</f>
        <v/>
      </c>
      <c r="X431" s="99" t="str">
        <f>IFERROR(VLOOKUP($B431,ÁREAS!$B$2:$L$61,4,FALSE),"")</f>
        <v/>
      </c>
      <c r="Y431" s="99" t="str">
        <f>IFERROR(VLOOKUP($B431,ÁREAS!$B$2:$L$61,10,FALSE),"")</f>
        <v/>
      </c>
      <c r="Z431" s="99" t="str">
        <f>IFERROR(VLOOKUP($B431,ÁREAS!$B$2:$L$61,11,FALSE),"")</f>
        <v/>
      </c>
      <c r="AA431" s="99" t="str">
        <f>IFERROR(VLOOKUP($B431,ÁREAS!$B$2:$M$61,12,FALSE),"")</f>
        <v/>
      </c>
      <c r="AB431" s="99"/>
    </row>
    <row r="432" spans="1:28" s="101" customFormat="1" ht="24.6" customHeight="1" x14ac:dyDescent="0.3">
      <c r="A432" s="99">
        <v>430</v>
      </c>
      <c r="B432" s="99"/>
      <c r="C432" s="99"/>
      <c r="D432" s="99" t="str">
        <f>IFERROR(VLOOKUP(B432,ÁREAS!$B$2:$D$61,3,FALSE),"")</f>
        <v/>
      </c>
      <c r="E432" s="99"/>
      <c r="F432" s="99"/>
      <c r="G432" s="99"/>
      <c r="H432" s="99"/>
      <c r="I432" s="99"/>
      <c r="J432" s="99"/>
      <c r="K432" s="99"/>
      <c r="L432" s="99"/>
      <c r="M432" s="99"/>
      <c r="N432" s="99" t="str">
        <f>IFERROR(VLOOKUP(M432,'Descripción de trabajo'!$B$2:$D$1222,2,FALSE),"")</f>
        <v/>
      </c>
      <c r="O432" s="99"/>
      <c r="P432" s="100"/>
      <c r="Q432" s="99"/>
      <c r="R432" s="99" t="str">
        <f>IFERROR(VLOOKUP($M432,'Descripción de trabajo'!$B$2:$D$10485,3,FALSE),"")</f>
        <v/>
      </c>
      <c r="S432" s="99" t="str">
        <f>IFERROR(VLOOKUP($B432,ÁREAS!$B$2:$L$61,5,FALSE),"")</f>
        <v/>
      </c>
      <c r="T432" s="99" t="str">
        <f>IFERROR(VLOOKUP($B432,ÁREAS!$B$2:$L$61,6,FALSE),"")</f>
        <v/>
      </c>
      <c r="U432" s="99" t="str">
        <f>IFERROR(VLOOKUP($B432,ÁREAS!$B$2:$L$61,7,FALSE),"")</f>
        <v/>
      </c>
      <c r="V432" s="99" t="str">
        <f>IFERROR(VLOOKUP($B432,ÁREAS!$B$2:$L$61,8,FALSE),"")</f>
        <v/>
      </c>
      <c r="W432" s="99" t="str">
        <f>IFERROR(VLOOKUP($B432,ÁREAS!$B$2:$L$61,9,FALSE),"")</f>
        <v/>
      </c>
      <c r="X432" s="99" t="str">
        <f>IFERROR(VLOOKUP($B432,ÁREAS!$B$2:$L$61,4,FALSE),"")</f>
        <v/>
      </c>
      <c r="Y432" s="99" t="str">
        <f>IFERROR(VLOOKUP($B432,ÁREAS!$B$2:$L$61,10,FALSE),"")</f>
        <v/>
      </c>
      <c r="Z432" s="99" t="str">
        <f>IFERROR(VLOOKUP($B432,ÁREAS!$B$2:$L$61,11,FALSE),"")</f>
        <v/>
      </c>
      <c r="AA432" s="99" t="str">
        <f>IFERROR(VLOOKUP($B432,ÁREAS!$B$2:$M$61,12,FALSE),"")</f>
        <v/>
      </c>
      <c r="AB432" s="99"/>
    </row>
    <row r="433" spans="1:28" s="101" customFormat="1" ht="24.6" customHeight="1" x14ac:dyDescent="0.3">
      <c r="A433" s="99">
        <v>431</v>
      </c>
      <c r="B433" s="99"/>
      <c r="C433" s="99"/>
      <c r="D433" s="99" t="str">
        <f>IFERROR(VLOOKUP(B433,ÁREAS!$B$2:$D$61,3,FALSE),"")</f>
        <v/>
      </c>
      <c r="E433" s="99"/>
      <c r="F433" s="99"/>
      <c r="G433" s="99"/>
      <c r="H433" s="99"/>
      <c r="I433" s="99"/>
      <c r="J433" s="99"/>
      <c r="K433" s="99"/>
      <c r="L433" s="99"/>
      <c r="M433" s="99"/>
      <c r="N433" s="99" t="str">
        <f>IFERROR(VLOOKUP(M433,'Descripción de trabajo'!$B$2:$D$1222,2,FALSE),"")</f>
        <v/>
      </c>
      <c r="O433" s="99"/>
      <c r="P433" s="100"/>
      <c r="Q433" s="99"/>
      <c r="R433" s="99" t="str">
        <f>IFERROR(VLOOKUP($M433,'Descripción de trabajo'!$B$2:$D$10485,3,FALSE),"")</f>
        <v/>
      </c>
      <c r="S433" s="99" t="str">
        <f>IFERROR(VLOOKUP($B433,ÁREAS!$B$2:$L$61,5,FALSE),"")</f>
        <v/>
      </c>
      <c r="T433" s="99" t="str">
        <f>IFERROR(VLOOKUP($B433,ÁREAS!$B$2:$L$61,6,FALSE),"")</f>
        <v/>
      </c>
      <c r="U433" s="99" t="str">
        <f>IFERROR(VLOOKUP($B433,ÁREAS!$B$2:$L$61,7,FALSE),"")</f>
        <v/>
      </c>
      <c r="V433" s="99" t="str">
        <f>IFERROR(VLOOKUP($B433,ÁREAS!$B$2:$L$61,8,FALSE),"")</f>
        <v/>
      </c>
      <c r="W433" s="99" t="str">
        <f>IFERROR(VLOOKUP($B433,ÁREAS!$B$2:$L$61,9,FALSE),"")</f>
        <v/>
      </c>
      <c r="X433" s="99" t="str">
        <f>IFERROR(VLOOKUP($B433,ÁREAS!$B$2:$L$61,4,FALSE),"")</f>
        <v/>
      </c>
      <c r="Y433" s="99" t="str">
        <f>IFERROR(VLOOKUP($B433,ÁREAS!$B$2:$L$61,10,FALSE),"")</f>
        <v/>
      </c>
      <c r="Z433" s="99" t="str">
        <f>IFERROR(VLOOKUP($B433,ÁREAS!$B$2:$L$61,11,FALSE),"")</f>
        <v/>
      </c>
      <c r="AA433" s="99" t="str">
        <f>IFERROR(VLOOKUP($B433,ÁREAS!$B$2:$M$61,12,FALSE),"")</f>
        <v/>
      </c>
      <c r="AB433" s="99"/>
    </row>
    <row r="434" spans="1:28" s="101" customFormat="1" ht="24.6" customHeight="1" x14ac:dyDescent="0.3">
      <c r="A434" s="99">
        <v>432</v>
      </c>
      <c r="B434" s="99"/>
      <c r="C434" s="99"/>
      <c r="D434" s="99" t="str">
        <f>IFERROR(VLOOKUP(B434,ÁREAS!$B$2:$D$61,3,FALSE),"")</f>
        <v/>
      </c>
      <c r="E434" s="99"/>
      <c r="F434" s="99"/>
      <c r="G434" s="99"/>
      <c r="H434" s="99"/>
      <c r="I434" s="99"/>
      <c r="J434" s="99"/>
      <c r="K434" s="99"/>
      <c r="L434" s="99"/>
      <c r="M434" s="99"/>
      <c r="N434" s="99" t="str">
        <f>IFERROR(VLOOKUP(M434,'Descripción de trabajo'!$B$2:$D$1222,2,FALSE),"")</f>
        <v/>
      </c>
      <c r="O434" s="99"/>
      <c r="P434" s="100"/>
      <c r="Q434" s="99"/>
      <c r="R434" s="99" t="str">
        <f>IFERROR(VLOOKUP($M434,'Descripción de trabajo'!$B$2:$D$10485,3,FALSE),"")</f>
        <v/>
      </c>
      <c r="S434" s="99" t="str">
        <f>IFERROR(VLOOKUP($B434,ÁREAS!$B$2:$L$61,5,FALSE),"")</f>
        <v/>
      </c>
      <c r="T434" s="99" t="str">
        <f>IFERROR(VLOOKUP($B434,ÁREAS!$B$2:$L$61,6,FALSE),"")</f>
        <v/>
      </c>
      <c r="U434" s="99" t="str">
        <f>IFERROR(VLOOKUP($B434,ÁREAS!$B$2:$L$61,7,FALSE),"")</f>
        <v/>
      </c>
      <c r="V434" s="99" t="str">
        <f>IFERROR(VLOOKUP($B434,ÁREAS!$B$2:$L$61,8,FALSE),"")</f>
        <v/>
      </c>
      <c r="W434" s="99" t="str">
        <f>IFERROR(VLOOKUP($B434,ÁREAS!$B$2:$L$61,9,FALSE),"")</f>
        <v/>
      </c>
      <c r="X434" s="99" t="str">
        <f>IFERROR(VLOOKUP($B434,ÁREAS!$B$2:$L$61,4,FALSE),"")</f>
        <v/>
      </c>
      <c r="Y434" s="99" t="str">
        <f>IFERROR(VLOOKUP($B434,ÁREAS!$B$2:$L$61,10,FALSE),"")</f>
        <v/>
      </c>
      <c r="Z434" s="99" t="str">
        <f>IFERROR(VLOOKUP($B434,ÁREAS!$B$2:$L$61,11,FALSE),"")</f>
        <v/>
      </c>
      <c r="AA434" s="99" t="str">
        <f>IFERROR(VLOOKUP($B434,ÁREAS!$B$2:$M$61,12,FALSE),"")</f>
        <v/>
      </c>
      <c r="AB434" s="99"/>
    </row>
    <row r="435" spans="1:28" s="101" customFormat="1" ht="24.6" customHeight="1" x14ac:dyDescent="0.3">
      <c r="A435" s="99">
        <v>433</v>
      </c>
      <c r="B435" s="99"/>
      <c r="C435" s="99"/>
      <c r="D435" s="99" t="str">
        <f>IFERROR(VLOOKUP(B435,ÁREAS!$B$2:$D$61,3,FALSE),"")</f>
        <v/>
      </c>
      <c r="E435" s="99"/>
      <c r="F435" s="99"/>
      <c r="G435" s="99"/>
      <c r="H435" s="99"/>
      <c r="I435" s="99"/>
      <c r="J435" s="99"/>
      <c r="K435" s="99"/>
      <c r="L435" s="99"/>
      <c r="M435" s="99"/>
      <c r="N435" s="99" t="str">
        <f>IFERROR(VLOOKUP(M435,'Descripción de trabajo'!$B$2:$D$1222,2,FALSE),"")</f>
        <v/>
      </c>
      <c r="O435" s="99"/>
      <c r="P435" s="100"/>
      <c r="Q435" s="99"/>
      <c r="R435" s="99" t="str">
        <f>IFERROR(VLOOKUP($M435,'Descripción de trabajo'!$B$2:$D$10485,3,FALSE),"")</f>
        <v/>
      </c>
      <c r="S435" s="99" t="str">
        <f>IFERROR(VLOOKUP($B435,ÁREAS!$B$2:$L$61,5,FALSE),"")</f>
        <v/>
      </c>
      <c r="T435" s="99" t="str">
        <f>IFERROR(VLOOKUP($B435,ÁREAS!$B$2:$L$61,6,FALSE),"")</f>
        <v/>
      </c>
      <c r="U435" s="99" t="str">
        <f>IFERROR(VLOOKUP($B435,ÁREAS!$B$2:$L$61,7,FALSE),"")</f>
        <v/>
      </c>
      <c r="V435" s="99" t="str">
        <f>IFERROR(VLOOKUP($B435,ÁREAS!$B$2:$L$61,8,FALSE),"")</f>
        <v/>
      </c>
      <c r="W435" s="99" t="str">
        <f>IFERROR(VLOOKUP($B435,ÁREAS!$B$2:$L$61,9,FALSE),"")</f>
        <v/>
      </c>
      <c r="X435" s="99" t="str">
        <f>IFERROR(VLOOKUP($B435,ÁREAS!$B$2:$L$61,4,FALSE),"")</f>
        <v/>
      </c>
      <c r="Y435" s="99" t="str">
        <f>IFERROR(VLOOKUP($B435,ÁREAS!$B$2:$L$61,10,FALSE),"")</f>
        <v/>
      </c>
      <c r="Z435" s="99" t="str">
        <f>IFERROR(VLOOKUP($B435,ÁREAS!$B$2:$L$61,11,FALSE),"")</f>
        <v/>
      </c>
      <c r="AA435" s="99" t="str">
        <f>IFERROR(VLOOKUP($B435,ÁREAS!$B$2:$M$61,12,FALSE),"")</f>
        <v/>
      </c>
      <c r="AB435" s="99"/>
    </row>
    <row r="436" spans="1:28" s="101" customFormat="1" ht="24.6" customHeight="1" x14ac:dyDescent="0.3">
      <c r="A436" s="99">
        <v>434</v>
      </c>
      <c r="B436" s="99"/>
      <c r="C436" s="99"/>
      <c r="D436" s="99" t="str">
        <f>IFERROR(VLOOKUP(B436,ÁREAS!$B$2:$D$61,3,FALSE),"")</f>
        <v/>
      </c>
      <c r="E436" s="99"/>
      <c r="F436" s="99"/>
      <c r="G436" s="99"/>
      <c r="H436" s="99"/>
      <c r="I436" s="99"/>
      <c r="J436" s="99"/>
      <c r="K436" s="99"/>
      <c r="L436" s="99"/>
      <c r="M436" s="99"/>
      <c r="N436" s="99" t="str">
        <f>IFERROR(VLOOKUP(M436,'Descripción de trabajo'!$B$2:$D$1222,2,FALSE),"")</f>
        <v/>
      </c>
      <c r="O436" s="99"/>
      <c r="P436" s="100"/>
      <c r="Q436" s="99"/>
      <c r="R436" s="99" t="str">
        <f>IFERROR(VLOOKUP($M436,'Descripción de trabajo'!$B$2:$D$10485,3,FALSE),"")</f>
        <v/>
      </c>
      <c r="S436" s="99" t="str">
        <f>IFERROR(VLOOKUP($B436,ÁREAS!$B$2:$L$61,5,FALSE),"")</f>
        <v/>
      </c>
      <c r="T436" s="99" t="str">
        <f>IFERROR(VLOOKUP($B436,ÁREAS!$B$2:$L$61,6,FALSE),"")</f>
        <v/>
      </c>
      <c r="U436" s="99" t="str">
        <f>IFERROR(VLOOKUP($B436,ÁREAS!$B$2:$L$61,7,FALSE),"")</f>
        <v/>
      </c>
      <c r="V436" s="99" t="str">
        <f>IFERROR(VLOOKUP($B436,ÁREAS!$B$2:$L$61,8,FALSE),"")</f>
        <v/>
      </c>
      <c r="W436" s="99" t="str">
        <f>IFERROR(VLOOKUP($B436,ÁREAS!$B$2:$L$61,9,FALSE),"")</f>
        <v/>
      </c>
      <c r="X436" s="99" t="str">
        <f>IFERROR(VLOOKUP($B436,ÁREAS!$B$2:$L$61,4,FALSE),"")</f>
        <v/>
      </c>
      <c r="Y436" s="99" t="str">
        <f>IFERROR(VLOOKUP($B436,ÁREAS!$B$2:$L$61,10,FALSE),"")</f>
        <v/>
      </c>
      <c r="Z436" s="99" t="str">
        <f>IFERROR(VLOOKUP($B436,ÁREAS!$B$2:$L$61,11,FALSE),"")</f>
        <v/>
      </c>
      <c r="AA436" s="99" t="str">
        <f>IFERROR(VLOOKUP($B436,ÁREAS!$B$2:$M$61,12,FALSE),"")</f>
        <v/>
      </c>
      <c r="AB436" s="99"/>
    </row>
    <row r="437" spans="1:28" s="101" customFormat="1" ht="24.6" customHeight="1" x14ac:dyDescent="0.3">
      <c r="A437" s="99">
        <v>435</v>
      </c>
      <c r="B437" s="99"/>
      <c r="C437" s="99"/>
      <c r="D437" s="99" t="str">
        <f>IFERROR(VLOOKUP(B437,ÁREAS!$B$2:$D$61,3,FALSE),"")</f>
        <v/>
      </c>
      <c r="E437" s="99"/>
      <c r="F437" s="99"/>
      <c r="G437" s="99"/>
      <c r="H437" s="99"/>
      <c r="I437" s="99"/>
      <c r="J437" s="99"/>
      <c r="K437" s="99"/>
      <c r="L437" s="99"/>
      <c r="M437" s="99"/>
      <c r="N437" s="99" t="str">
        <f>IFERROR(VLOOKUP(M437,'Descripción de trabajo'!$B$2:$D$1222,2,FALSE),"")</f>
        <v/>
      </c>
      <c r="O437" s="99"/>
      <c r="P437" s="100"/>
      <c r="Q437" s="99"/>
      <c r="R437" s="99" t="str">
        <f>IFERROR(VLOOKUP($M437,'Descripción de trabajo'!$B$2:$D$10485,3,FALSE),"")</f>
        <v/>
      </c>
      <c r="S437" s="99" t="str">
        <f>IFERROR(VLOOKUP($B437,ÁREAS!$B$2:$L$61,5,FALSE),"")</f>
        <v/>
      </c>
      <c r="T437" s="99" t="str">
        <f>IFERROR(VLOOKUP($B437,ÁREAS!$B$2:$L$61,6,FALSE),"")</f>
        <v/>
      </c>
      <c r="U437" s="99" t="str">
        <f>IFERROR(VLOOKUP($B437,ÁREAS!$B$2:$L$61,7,FALSE),"")</f>
        <v/>
      </c>
      <c r="V437" s="99" t="str">
        <f>IFERROR(VLOOKUP($B437,ÁREAS!$B$2:$L$61,8,FALSE),"")</f>
        <v/>
      </c>
      <c r="W437" s="99" t="str">
        <f>IFERROR(VLOOKUP($B437,ÁREAS!$B$2:$L$61,9,FALSE),"")</f>
        <v/>
      </c>
      <c r="X437" s="99" t="str">
        <f>IFERROR(VLOOKUP($B437,ÁREAS!$B$2:$L$61,4,FALSE),"")</f>
        <v/>
      </c>
      <c r="Y437" s="99" t="str">
        <f>IFERROR(VLOOKUP($B437,ÁREAS!$B$2:$L$61,10,FALSE),"")</f>
        <v/>
      </c>
      <c r="Z437" s="99" t="str">
        <f>IFERROR(VLOOKUP($B437,ÁREAS!$B$2:$L$61,11,FALSE),"")</f>
        <v/>
      </c>
      <c r="AA437" s="99" t="str">
        <f>IFERROR(VLOOKUP($B437,ÁREAS!$B$2:$M$61,12,FALSE),"")</f>
        <v/>
      </c>
      <c r="AB437" s="99"/>
    </row>
    <row r="438" spans="1:28" s="101" customFormat="1" ht="24.6" customHeight="1" x14ac:dyDescent="0.3">
      <c r="A438" s="99">
        <v>436</v>
      </c>
      <c r="B438" s="99"/>
      <c r="C438" s="99"/>
      <c r="D438" s="99" t="str">
        <f>IFERROR(VLOOKUP(B438,ÁREAS!$B$2:$D$61,3,FALSE),"")</f>
        <v/>
      </c>
      <c r="E438" s="99"/>
      <c r="F438" s="99"/>
      <c r="G438" s="99"/>
      <c r="H438" s="99"/>
      <c r="I438" s="99"/>
      <c r="J438" s="99"/>
      <c r="K438" s="99"/>
      <c r="L438" s="99"/>
      <c r="M438" s="99"/>
      <c r="N438" s="99" t="str">
        <f>IFERROR(VLOOKUP(M438,'Descripción de trabajo'!$B$2:$D$1222,2,FALSE),"")</f>
        <v/>
      </c>
      <c r="O438" s="99"/>
      <c r="P438" s="100"/>
      <c r="Q438" s="99"/>
      <c r="R438" s="99" t="str">
        <f>IFERROR(VLOOKUP($M438,'Descripción de trabajo'!$B$2:$D$10485,3,FALSE),"")</f>
        <v/>
      </c>
      <c r="S438" s="99" t="str">
        <f>IFERROR(VLOOKUP($B438,ÁREAS!$B$2:$L$61,5,FALSE),"")</f>
        <v/>
      </c>
      <c r="T438" s="99" t="str">
        <f>IFERROR(VLOOKUP($B438,ÁREAS!$B$2:$L$61,6,FALSE),"")</f>
        <v/>
      </c>
      <c r="U438" s="99" t="str">
        <f>IFERROR(VLOOKUP($B438,ÁREAS!$B$2:$L$61,7,FALSE),"")</f>
        <v/>
      </c>
      <c r="V438" s="99" t="str">
        <f>IFERROR(VLOOKUP($B438,ÁREAS!$B$2:$L$61,8,FALSE),"")</f>
        <v/>
      </c>
      <c r="W438" s="99" t="str">
        <f>IFERROR(VLOOKUP($B438,ÁREAS!$B$2:$L$61,9,FALSE),"")</f>
        <v/>
      </c>
      <c r="X438" s="99" t="str">
        <f>IFERROR(VLOOKUP($B438,ÁREAS!$B$2:$L$61,4,FALSE),"")</f>
        <v/>
      </c>
      <c r="Y438" s="99" t="str">
        <f>IFERROR(VLOOKUP($B438,ÁREAS!$B$2:$L$61,10,FALSE),"")</f>
        <v/>
      </c>
      <c r="Z438" s="99" t="str">
        <f>IFERROR(VLOOKUP($B438,ÁREAS!$B$2:$L$61,11,FALSE),"")</f>
        <v/>
      </c>
      <c r="AA438" s="99" t="str">
        <f>IFERROR(VLOOKUP($B438,ÁREAS!$B$2:$M$61,12,FALSE),"")</f>
        <v/>
      </c>
      <c r="AB438" s="99"/>
    </row>
    <row r="439" spans="1:28" s="101" customFormat="1" ht="24.6" customHeight="1" x14ac:dyDescent="0.3">
      <c r="A439" s="99">
        <v>437</v>
      </c>
      <c r="B439" s="99"/>
      <c r="C439" s="99"/>
      <c r="D439" s="99" t="str">
        <f>IFERROR(VLOOKUP(B439,ÁREAS!$B$2:$D$61,3,FALSE),"")</f>
        <v/>
      </c>
      <c r="E439" s="99"/>
      <c r="F439" s="99"/>
      <c r="G439" s="99"/>
      <c r="H439" s="99"/>
      <c r="I439" s="99"/>
      <c r="J439" s="99"/>
      <c r="K439" s="99"/>
      <c r="L439" s="99"/>
      <c r="M439" s="99"/>
      <c r="N439" s="99" t="str">
        <f>IFERROR(VLOOKUP(M439,'Descripción de trabajo'!$B$2:$D$1222,2,FALSE),"")</f>
        <v/>
      </c>
      <c r="O439" s="99"/>
      <c r="P439" s="100"/>
      <c r="Q439" s="99"/>
      <c r="R439" s="99" t="str">
        <f>IFERROR(VLOOKUP($M439,'Descripción de trabajo'!$B$2:$D$10485,3,FALSE),"")</f>
        <v/>
      </c>
      <c r="S439" s="99" t="str">
        <f>IFERROR(VLOOKUP($B439,ÁREAS!$B$2:$L$61,5,FALSE),"")</f>
        <v/>
      </c>
      <c r="T439" s="99" t="str">
        <f>IFERROR(VLOOKUP($B439,ÁREAS!$B$2:$L$61,6,FALSE),"")</f>
        <v/>
      </c>
      <c r="U439" s="99" t="str">
        <f>IFERROR(VLOOKUP($B439,ÁREAS!$B$2:$L$61,7,FALSE),"")</f>
        <v/>
      </c>
      <c r="V439" s="99" t="str">
        <f>IFERROR(VLOOKUP($B439,ÁREAS!$B$2:$L$61,8,FALSE),"")</f>
        <v/>
      </c>
      <c r="W439" s="99" t="str">
        <f>IFERROR(VLOOKUP($B439,ÁREAS!$B$2:$L$61,9,FALSE),"")</f>
        <v/>
      </c>
      <c r="X439" s="99" t="str">
        <f>IFERROR(VLOOKUP($B439,ÁREAS!$B$2:$L$61,4,FALSE),"")</f>
        <v/>
      </c>
      <c r="Y439" s="99" t="str">
        <f>IFERROR(VLOOKUP($B439,ÁREAS!$B$2:$L$61,10,FALSE),"")</f>
        <v/>
      </c>
      <c r="Z439" s="99" t="str">
        <f>IFERROR(VLOOKUP($B439,ÁREAS!$B$2:$L$61,11,FALSE),"")</f>
        <v/>
      </c>
      <c r="AA439" s="99" t="str">
        <f>IFERROR(VLOOKUP($B439,ÁREAS!$B$2:$M$61,12,FALSE),"")</f>
        <v/>
      </c>
      <c r="AB439" s="99"/>
    </row>
    <row r="440" spans="1:28" s="101" customFormat="1" ht="24.6" customHeight="1" x14ac:dyDescent="0.3">
      <c r="A440" s="99">
        <v>438</v>
      </c>
      <c r="B440" s="99"/>
      <c r="C440" s="99"/>
      <c r="D440" s="99" t="str">
        <f>IFERROR(VLOOKUP(B440,ÁREAS!$B$2:$D$61,3,FALSE),"")</f>
        <v/>
      </c>
      <c r="E440" s="99"/>
      <c r="F440" s="99"/>
      <c r="G440" s="99"/>
      <c r="H440" s="99"/>
      <c r="I440" s="99"/>
      <c r="J440" s="99"/>
      <c r="K440" s="99"/>
      <c r="L440" s="99"/>
      <c r="M440" s="99"/>
      <c r="N440" s="99" t="str">
        <f>IFERROR(VLOOKUP(M440,'Descripción de trabajo'!$B$2:$D$1222,2,FALSE),"")</f>
        <v/>
      </c>
      <c r="O440" s="99"/>
      <c r="P440" s="100"/>
      <c r="Q440" s="99"/>
      <c r="R440" s="99" t="str">
        <f>IFERROR(VLOOKUP($M440,'Descripción de trabajo'!$B$2:$D$10485,3,FALSE),"")</f>
        <v/>
      </c>
      <c r="S440" s="99" t="str">
        <f>IFERROR(VLOOKUP($B440,ÁREAS!$B$2:$L$61,5,FALSE),"")</f>
        <v/>
      </c>
      <c r="T440" s="99" t="str">
        <f>IFERROR(VLOOKUP($B440,ÁREAS!$B$2:$L$61,6,FALSE),"")</f>
        <v/>
      </c>
      <c r="U440" s="99" t="str">
        <f>IFERROR(VLOOKUP($B440,ÁREAS!$B$2:$L$61,7,FALSE),"")</f>
        <v/>
      </c>
      <c r="V440" s="99" t="str">
        <f>IFERROR(VLOOKUP($B440,ÁREAS!$B$2:$L$61,8,FALSE),"")</f>
        <v/>
      </c>
      <c r="W440" s="99" t="str">
        <f>IFERROR(VLOOKUP($B440,ÁREAS!$B$2:$L$61,9,FALSE),"")</f>
        <v/>
      </c>
      <c r="X440" s="99" t="str">
        <f>IFERROR(VLOOKUP($B440,ÁREAS!$B$2:$L$61,4,FALSE),"")</f>
        <v/>
      </c>
      <c r="Y440" s="99" t="str">
        <f>IFERROR(VLOOKUP($B440,ÁREAS!$B$2:$L$61,10,FALSE),"")</f>
        <v/>
      </c>
      <c r="Z440" s="99" t="str">
        <f>IFERROR(VLOOKUP($B440,ÁREAS!$B$2:$L$61,11,FALSE),"")</f>
        <v/>
      </c>
      <c r="AA440" s="99" t="str">
        <f>IFERROR(VLOOKUP($B440,ÁREAS!$B$2:$M$61,12,FALSE),"")</f>
        <v/>
      </c>
      <c r="AB440" s="99"/>
    </row>
    <row r="441" spans="1:28" s="101" customFormat="1" ht="24.6" customHeight="1" x14ac:dyDescent="0.3">
      <c r="A441" s="99">
        <v>439</v>
      </c>
      <c r="B441" s="99"/>
      <c r="C441" s="99"/>
      <c r="D441" s="99" t="str">
        <f>IFERROR(VLOOKUP(B441,ÁREAS!$B$2:$D$61,3,FALSE),"")</f>
        <v/>
      </c>
      <c r="E441" s="99"/>
      <c r="F441" s="99"/>
      <c r="G441" s="99"/>
      <c r="H441" s="99"/>
      <c r="I441" s="99"/>
      <c r="J441" s="99"/>
      <c r="K441" s="99"/>
      <c r="L441" s="99"/>
      <c r="M441" s="99"/>
      <c r="N441" s="99" t="str">
        <f>IFERROR(VLOOKUP(M441,'Descripción de trabajo'!$B$2:$D$1222,2,FALSE),"")</f>
        <v/>
      </c>
      <c r="O441" s="99"/>
      <c r="P441" s="100"/>
      <c r="Q441" s="99"/>
      <c r="R441" s="99" t="str">
        <f>IFERROR(VLOOKUP($M441,'Descripción de trabajo'!$B$2:$D$10485,3,FALSE),"")</f>
        <v/>
      </c>
      <c r="S441" s="99" t="str">
        <f>IFERROR(VLOOKUP($B441,ÁREAS!$B$2:$L$61,5,FALSE),"")</f>
        <v/>
      </c>
      <c r="T441" s="99" t="str">
        <f>IFERROR(VLOOKUP($B441,ÁREAS!$B$2:$L$61,6,FALSE),"")</f>
        <v/>
      </c>
      <c r="U441" s="99" t="str">
        <f>IFERROR(VLOOKUP($B441,ÁREAS!$B$2:$L$61,7,FALSE),"")</f>
        <v/>
      </c>
      <c r="V441" s="99" t="str">
        <f>IFERROR(VLOOKUP($B441,ÁREAS!$B$2:$L$61,8,FALSE),"")</f>
        <v/>
      </c>
      <c r="W441" s="99" t="str">
        <f>IFERROR(VLOOKUP($B441,ÁREAS!$B$2:$L$61,9,FALSE),"")</f>
        <v/>
      </c>
      <c r="X441" s="99" t="str">
        <f>IFERROR(VLOOKUP($B441,ÁREAS!$B$2:$L$61,4,FALSE),"")</f>
        <v/>
      </c>
      <c r="Y441" s="99" t="str">
        <f>IFERROR(VLOOKUP($B441,ÁREAS!$B$2:$L$61,10,FALSE),"")</f>
        <v/>
      </c>
      <c r="Z441" s="99" t="str">
        <f>IFERROR(VLOOKUP($B441,ÁREAS!$B$2:$L$61,11,FALSE),"")</f>
        <v/>
      </c>
      <c r="AA441" s="99" t="str">
        <f>IFERROR(VLOOKUP($B441,ÁREAS!$B$2:$M$61,12,FALSE),"")</f>
        <v/>
      </c>
      <c r="AB441" s="99"/>
    </row>
    <row r="442" spans="1:28" s="101" customFormat="1" ht="24.6" customHeight="1" x14ac:dyDescent="0.3">
      <c r="A442" s="99">
        <v>440</v>
      </c>
      <c r="B442" s="99"/>
      <c r="C442" s="99"/>
      <c r="D442" s="99" t="str">
        <f>IFERROR(VLOOKUP(B442,ÁREAS!$B$2:$D$61,3,FALSE),"")</f>
        <v/>
      </c>
      <c r="E442" s="99"/>
      <c r="F442" s="99"/>
      <c r="G442" s="99"/>
      <c r="H442" s="99"/>
      <c r="I442" s="99"/>
      <c r="J442" s="99"/>
      <c r="K442" s="99"/>
      <c r="L442" s="99"/>
      <c r="M442" s="99"/>
      <c r="N442" s="99" t="str">
        <f>IFERROR(VLOOKUP(M442,'Descripción de trabajo'!$B$2:$D$1222,2,FALSE),"")</f>
        <v/>
      </c>
      <c r="O442" s="99"/>
      <c r="P442" s="100"/>
      <c r="Q442" s="99"/>
      <c r="R442" s="99" t="str">
        <f>IFERROR(VLOOKUP($M442,'Descripción de trabajo'!$B$2:$D$10485,3,FALSE),"")</f>
        <v/>
      </c>
      <c r="S442" s="99" t="str">
        <f>IFERROR(VLOOKUP($B442,ÁREAS!$B$2:$L$61,5,FALSE),"")</f>
        <v/>
      </c>
      <c r="T442" s="99" t="str">
        <f>IFERROR(VLOOKUP($B442,ÁREAS!$B$2:$L$61,6,FALSE),"")</f>
        <v/>
      </c>
      <c r="U442" s="99" t="str">
        <f>IFERROR(VLOOKUP($B442,ÁREAS!$B$2:$L$61,7,FALSE),"")</f>
        <v/>
      </c>
      <c r="V442" s="99" t="str">
        <f>IFERROR(VLOOKUP($B442,ÁREAS!$B$2:$L$61,8,FALSE),"")</f>
        <v/>
      </c>
      <c r="W442" s="99" t="str">
        <f>IFERROR(VLOOKUP($B442,ÁREAS!$B$2:$L$61,9,FALSE),"")</f>
        <v/>
      </c>
      <c r="X442" s="99" t="str">
        <f>IFERROR(VLOOKUP($B442,ÁREAS!$B$2:$L$61,4,FALSE),"")</f>
        <v/>
      </c>
      <c r="Y442" s="99" t="str">
        <f>IFERROR(VLOOKUP($B442,ÁREAS!$B$2:$L$61,10,FALSE),"")</f>
        <v/>
      </c>
      <c r="Z442" s="99" t="str">
        <f>IFERROR(VLOOKUP($B442,ÁREAS!$B$2:$L$61,11,FALSE),"")</f>
        <v/>
      </c>
      <c r="AA442" s="99" t="str">
        <f>IFERROR(VLOOKUP($B442,ÁREAS!$B$2:$M$61,12,FALSE),"")</f>
        <v/>
      </c>
      <c r="AB442" s="99"/>
    </row>
    <row r="443" spans="1:28" s="101" customFormat="1" ht="24.6" customHeight="1" x14ac:dyDescent="0.3">
      <c r="A443" s="99">
        <v>441</v>
      </c>
      <c r="B443" s="99"/>
      <c r="C443" s="99"/>
      <c r="D443" s="99" t="str">
        <f>IFERROR(VLOOKUP(B443,ÁREAS!$B$2:$D$61,3,FALSE),"")</f>
        <v/>
      </c>
      <c r="E443" s="99"/>
      <c r="F443" s="99"/>
      <c r="G443" s="99"/>
      <c r="H443" s="99"/>
      <c r="I443" s="99"/>
      <c r="J443" s="99"/>
      <c r="K443" s="99"/>
      <c r="L443" s="99"/>
      <c r="M443" s="99"/>
      <c r="N443" s="99" t="str">
        <f>IFERROR(VLOOKUP(M443,'Descripción de trabajo'!$B$2:$D$1222,2,FALSE),"")</f>
        <v/>
      </c>
      <c r="O443" s="99"/>
      <c r="P443" s="100"/>
      <c r="Q443" s="99"/>
      <c r="R443" s="99" t="str">
        <f>IFERROR(VLOOKUP($M443,'Descripción de trabajo'!$B$2:$D$10485,3,FALSE),"")</f>
        <v/>
      </c>
      <c r="S443" s="99" t="str">
        <f>IFERROR(VLOOKUP($B443,ÁREAS!$B$2:$L$61,5,FALSE),"")</f>
        <v/>
      </c>
      <c r="T443" s="99" t="str">
        <f>IFERROR(VLOOKUP($B443,ÁREAS!$B$2:$L$61,6,FALSE),"")</f>
        <v/>
      </c>
      <c r="U443" s="99" t="str">
        <f>IFERROR(VLOOKUP($B443,ÁREAS!$B$2:$L$61,7,FALSE),"")</f>
        <v/>
      </c>
      <c r="V443" s="99" t="str">
        <f>IFERROR(VLOOKUP($B443,ÁREAS!$B$2:$L$61,8,FALSE),"")</f>
        <v/>
      </c>
      <c r="W443" s="99" t="str">
        <f>IFERROR(VLOOKUP($B443,ÁREAS!$B$2:$L$61,9,FALSE),"")</f>
        <v/>
      </c>
      <c r="X443" s="99" t="str">
        <f>IFERROR(VLOOKUP($B443,ÁREAS!$B$2:$L$61,4,FALSE),"")</f>
        <v/>
      </c>
      <c r="Y443" s="99" t="str">
        <f>IFERROR(VLOOKUP($B443,ÁREAS!$B$2:$L$61,10,FALSE),"")</f>
        <v/>
      </c>
      <c r="Z443" s="99" t="str">
        <f>IFERROR(VLOOKUP($B443,ÁREAS!$B$2:$L$61,11,FALSE),"")</f>
        <v/>
      </c>
      <c r="AA443" s="99" t="str">
        <f>IFERROR(VLOOKUP($B443,ÁREAS!$B$2:$M$61,12,FALSE),"")</f>
        <v/>
      </c>
      <c r="AB443" s="99"/>
    </row>
    <row r="444" spans="1:28" s="101" customFormat="1" ht="24.6" customHeight="1" x14ac:dyDescent="0.3">
      <c r="A444" s="99">
        <v>442</v>
      </c>
      <c r="B444" s="99"/>
      <c r="C444" s="99"/>
      <c r="D444" s="99" t="str">
        <f>IFERROR(VLOOKUP(B444,ÁREAS!$B$2:$D$61,3,FALSE),"")</f>
        <v/>
      </c>
      <c r="E444" s="99"/>
      <c r="F444" s="99"/>
      <c r="G444" s="99"/>
      <c r="H444" s="99"/>
      <c r="I444" s="99"/>
      <c r="J444" s="99"/>
      <c r="K444" s="99"/>
      <c r="L444" s="99"/>
      <c r="M444" s="99"/>
      <c r="N444" s="99" t="str">
        <f>IFERROR(VLOOKUP(M444,'Descripción de trabajo'!$B$2:$D$1222,2,FALSE),"")</f>
        <v/>
      </c>
      <c r="O444" s="99"/>
      <c r="P444" s="100"/>
      <c r="Q444" s="99"/>
      <c r="R444" s="99" t="str">
        <f>IFERROR(VLOOKUP($M444,'Descripción de trabajo'!$B$2:$D$10485,3,FALSE),"")</f>
        <v/>
      </c>
      <c r="S444" s="99" t="str">
        <f>IFERROR(VLOOKUP($B444,ÁREAS!$B$2:$L$61,5,FALSE),"")</f>
        <v/>
      </c>
      <c r="T444" s="99" t="str">
        <f>IFERROR(VLOOKUP($B444,ÁREAS!$B$2:$L$61,6,FALSE),"")</f>
        <v/>
      </c>
      <c r="U444" s="99" t="str">
        <f>IFERROR(VLOOKUP($B444,ÁREAS!$B$2:$L$61,7,FALSE),"")</f>
        <v/>
      </c>
      <c r="V444" s="99" t="str">
        <f>IFERROR(VLOOKUP($B444,ÁREAS!$B$2:$L$61,8,FALSE),"")</f>
        <v/>
      </c>
      <c r="W444" s="99" t="str">
        <f>IFERROR(VLOOKUP($B444,ÁREAS!$B$2:$L$61,9,FALSE),"")</f>
        <v/>
      </c>
      <c r="X444" s="99" t="str">
        <f>IFERROR(VLOOKUP($B444,ÁREAS!$B$2:$L$61,4,FALSE),"")</f>
        <v/>
      </c>
      <c r="Y444" s="99" t="str">
        <f>IFERROR(VLOOKUP($B444,ÁREAS!$B$2:$L$61,10,FALSE),"")</f>
        <v/>
      </c>
      <c r="Z444" s="99" t="str">
        <f>IFERROR(VLOOKUP($B444,ÁREAS!$B$2:$L$61,11,FALSE),"")</f>
        <v/>
      </c>
      <c r="AA444" s="99" t="str">
        <f>IFERROR(VLOOKUP($B444,ÁREAS!$B$2:$M$61,12,FALSE),"")</f>
        <v/>
      </c>
      <c r="AB444" s="99"/>
    </row>
    <row r="445" spans="1:28" s="101" customFormat="1" ht="24.6" customHeight="1" x14ac:dyDescent="0.3">
      <c r="A445" s="99">
        <v>443</v>
      </c>
      <c r="B445" s="99"/>
      <c r="C445" s="99"/>
      <c r="D445" s="99" t="str">
        <f>IFERROR(VLOOKUP(B445,ÁREAS!$B$2:$D$61,3,FALSE),"")</f>
        <v/>
      </c>
      <c r="E445" s="99"/>
      <c r="F445" s="99"/>
      <c r="G445" s="99"/>
      <c r="H445" s="99"/>
      <c r="I445" s="99"/>
      <c r="J445" s="99"/>
      <c r="K445" s="99"/>
      <c r="L445" s="99"/>
      <c r="M445" s="99"/>
      <c r="N445" s="99" t="str">
        <f>IFERROR(VLOOKUP(M445,'Descripción de trabajo'!$B$2:$D$1222,2,FALSE),"")</f>
        <v/>
      </c>
      <c r="O445" s="99"/>
      <c r="P445" s="100"/>
      <c r="Q445" s="99"/>
      <c r="R445" s="99" t="str">
        <f>IFERROR(VLOOKUP($M445,'Descripción de trabajo'!$B$2:$D$10485,3,FALSE),"")</f>
        <v/>
      </c>
      <c r="S445" s="99" t="str">
        <f>IFERROR(VLOOKUP($B445,ÁREAS!$B$2:$L$61,5,FALSE),"")</f>
        <v/>
      </c>
      <c r="T445" s="99" t="str">
        <f>IFERROR(VLOOKUP($B445,ÁREAS!$B$2:$L$61,6,FALSE),"")</f>
        <v/>
      </c>
      <c r="U445" s="99" t="str">
        <f>IFERROR(VLOOKUP($B445,ÁREAS!$B$2:$L$61,7,FALSE),"")</f>
        <v/>
      </c>
      <c r="V445" s="99" t="str">
        <f>IFERROR(VLOOKUP($B445,ÁREAS!$B$2:$L$61,8,FALSE),"")</f>
        <v/>
      </c>
      <c r="W445" s="99" t="str">
        <f>IFERROR(VLOOKUP($B445,ÁREAS!$B$2:$L$61,9,FALSE),"")</f>
        <v/>
      </c>
      <c r="X445" s="99" t="str">
        <f>IFERROR(VLOOKUP($B445,ÁREAS!$B$2:$L$61,4,FALSE),"")</f>
        <v/>
      </c>
      <c r="Y445" s="99" t="str">
        <f>IFERROR(VLOOKUP($B445,ÁREAS!$B$2:$L$61,10,FALSE),"")</f>
        <v/>
      </c>
      <c r="Z445" s="99" t="str">
        <f>IFERROR(VLOOKUP($B445,ÁREAS!$B$2:$L$61,11,FALSE),"")</f>
        <v/>
      </c>
      <c r="AA445" s="99" t="str">
        <f>IFERROR(VLOOKUP($B445,ÁREAS!$B$2:$M$61,12,FALSE),"")</f>
        <v/>
      </c>
      <c r="AB445" s="99"/>
    </row>
    <row r="446" spans="1:28" s="101" customFormat="1" ht="24.6" customHeight="1" x14ac:dyDescent="0.3">
      <c r="A446" s="99">
        <v>444</v>
      </c>
      <c r="B446" s="99"/>
      <c r="C446" s="99"/>
      <c r="D446" s="99" t="str">
        <f>IFERROR(VLOOKUP(B446,ÁREAS!$B$2:$D$61,3,FALSE),"")</f>
        <v/>
      </c>
      <c r="E446" s="99"/>
      <c r="F446" s="99"/>
      <c r="G446" s="99"/>
      <c r="H446" s="99"/>
      <c r="I446" s="99"/>
      <c r="J446" s="99"/>
      <c r="K446" s="99"/>
      <c r="L446" s="99"/>
      <c r="M446" s="99"/>
      <c r="N446" s="99" t="str">
        <f>IFERROR(VLOOKUP(M446,'Descripción de trabajo'!$B$2:$D$1222,2,FALSE),"")</f>
        <v/>
      </c>
      <c r="O446" s="99"/>
      <c r="P446" s="100"/>
      <c r="Q446" s="99"/>
      <c r="R446" s="99" t="str">
        <f>IFERROR(VLOOKUP($M446,'Descripción de trabajo'!$B$2:$D$10485,3,FALSE),"")</f>
        <v/>
      </c>
      <c r="S446" s="99" t="str">
        <f>IFERROR(VLOOKUP($B446,ÁREAS!$B$2:$L$61,5,FALSE),"")</f>
        <v/>
      </c>
      <c r="T446" s="99" t="str">
        <f>IFERROR(VLOOKUP($B446,ÁREAS!$B$2:$L$61,6,FALSE),"")</f>
        <v/>
      </c>
      <c r="U446" s="99" t="str">
        <f>IFERROR(VLOOKUP($B446,ÁREAS!$B$2:$L$61,7,FALSE),"")</f>
        <v/>
      </c>
      <c r="V446" s="99" t="str">
        <f>IFERROR(VLOOKUP($B446,ÁREAS!$B$2:$L$61,8,FALSE),"")</f>
        <v/>
      </c>
      <c r="W446" s="99" t="str">
        <f>IFERROR(VLOOKUP($B446,ÁREAS!$B$2:$L$61,9,FALSE),"")</f>
        <v/>
      </c>
      <c r="X446" s="99" t="str">
        <f>IFERROR(VLOOKUP($B446,ÁREAS!$B$2:$L$61,4,FALSE),"")</f>
        <v/>
      </c>
      <c r="Y446" s="99" t="str">
        <f>IFERROR(VLOOKUP($B446,ÁREAS!$B$2:$L$61,10,FALSE),"")</f>
        <v/>
      </c>
      <c r="Z446" s="99" t="str">
        <f>IFERROR(VLOOKUP($B446,ÁREAS!$B$2:$L$61,11,FALSE),"")</f>
        <v/>
      </c>
      <c r="AA446" s="99" t="str">
        <f>IFERROR(VLOOKUP($B446,ÁREAS!$B$2:$M$61,12,FALSE),"")</f>
        <v/>
      </c>
      <c r="AB446" s="99"/>
    </row>
    <row r="447" spans="1:28" s="101" customFormat="1" ht="24.6" customHeight="1" x14ac:dyDescent="0.3">
      <c r="A447" s="99">
        <v>445</v>
      </c>
      <c r="B447" s="99"/>
      <c r="C447" s="99"/>
      <c r="D447" s="99" t="str">
        <f>IFERROR(VLOOKUP(B447,ÁREAS!$B$2:$D$61,3,FALSE),"")</f>
        <v/>
      </c>
      <c r="E447" s="99"/>
      <c r="F447" s="99"/>
      <c r="G447" s="99"/>
      <c r="H447" s="99"/>
      <c r="I447" s="99"/>
      <c r="J447" s="99"/>
      <c r="K447" s="99"/>
      <c r="L447" s="99"/>
      <c r="M447" s="99"/>
      <c r="N447" s="99" t="str">
        <f>IFERROR(VLOOKUP(M447,'Descripción de trabajo'!$B$2:$D$1222,2,FALSE),"")</f>
        <v/>
      </c>
      <c r="O447" s="99"/>
      <c r="P447" s="100"/>
      <c r="Q447" s="99"/>
      <c r="R447" s="99" t="str">
        <f>IFERROR(VLOOKUP($M447,'Descripción de trabajo'!$B$2:$D$10485,3,FALSE),"")</f>
        <v/>
      </c>
      <c r="S447" s="99" t="str">
        <f>IFERROR(VLOOKUP($B447,ÁREAS!$B$2:$L$61,5,FALSE),"")</f>
        <v/>
      </c>
      <c r="T447" s="99" t="str">
        <f>IFERROR(VLOOKUP($B447,ÁREAS!$B$2:$L$61,6,FALSE),"")</f>
        <v/>
      </c>
      <c r="U447" s="99" t="str">
        <f>IFERROR(VLOOKUP($B447,ÁREAS!$B$2:$L$61,7,FALSE),"")</f>
        <v/>
      </c>
      <c r="V447" s="99" t="str">
        <f>IFERROR(VLOOKUP($B447,ÁREAS!$B$2:$L$61,8,FALSE),"")</f>
        <v/>
      </c>
      <c r="W447" s="99" t="str">
        <f>IFERROR(VLOOKUP($B447,ÁREAS!$B$2:$L$61,9,FALSE),"")</f>
        <v/>
      </c>
      <c r="X447" s="99" t="str">
        <f>IFERROR(VLOOKUP($B447,ÁREAS!$B$2:$L$61,4,FALSE),"")</f>
        <v/>
      </c>
      <c r="Y447" s="99" t="str">
        <f>IFERROR(VLOOKUP($B447,ÁREAS!$B$2:$L$61,10,FALSE),"")</f>
        <v/>
      </c>
      <c r="Z447" s="99" t="str">
        <f>IFERROR(VLOOKUP($B447,ÁREAS!$B$2:$L$61,11,FALSE),"")</f>
        <v/>
      </c>
      <c r="AA447" s="99" t="str">
        <f>IFERROR(VLOOKUP($B447,ÁREAS!$B$2:$M$61,12,FALSE),"")</f>
        <v/>
      </c>
      <c r="AB447" s="99"/>
    </row>
    <row r="448" spans="1:28" s="101" customFormat="1" ht="24.6" customHeight="1" x14ac:dyDescent="0.3">
      <c r="A448" s="99">
        <v>446</v>
      </c>
      <c r="B448" s="99"/>
      <c r="C448" s="99"/>
      <c r="D448" s="99" t="str">
        <f>IFERROR(VLOOKUP(B448,ÁREAS!$B$2:$D$61,3,FALSE),"")</f>
        <v/>
      </c>
      <c r="E448" s="99"/>
      <c r="F448" s="99"/>
      <c r="G448" s="99"/>
      <c r="H448" s="99"/>
      <c r="I448" s="99"/>
      <c r="J448" s="99"/>
      <c r="K448" s="99"/>
      <c r="L448" s="99"/>
      <c r="M448" s="99"/>
      <c r="N448" s="99" t="str">
        <f>IFERROR(VLOOKUP(M448,'Descripción de trabajo'!$B$2:$D$1222,2,FALSE),"")</f>
        <v/>
      </c>
      <c r="O448" s="99"/>
      <c r="P448" s="100"/>
      <c r="Q448" s="99"/>
      <c r="R448" s="99" t="str">
        <f>IFERROR(VLOOKUP($M448,'Descripción de trabajo'!$B$2:$D$10485,3,FALSE),"")</f>
        <v/>
      </c>
      <c r="S448" s="99" t="str">
        <f>IFERROR(VLOOKUP($B448,ÁREAS!$B$2:$L$61,5,FALSE),"")</f>
        <v/>
      </c>
      <c r="T448" s="99" t="str">
        <f>IFERROR(VLOOKUP($B448,ÁREAS!$B$2:$L$61,6,FALSE),"")</f>
        <v/>
      </c>
      <c r="U448" s="99" t="str">
        <f>IFERROR(VLOOKUP($B448,ÁREAS!$B$2:$L$61,7,FALSE),"")</f>
        <v/>
      </c>
      <c r="V448" s="99" t="str">
        <f>IFERROR(VLOOKUP($B448,ÁREAS!$B$2:$L$61,8,FALSE),"")</f>
        <v/>
      </c>
      <c r="W448" s="99" t="str">
        <f>IFERROR(VLOOKUP($B448,ÁREAS!$B$2:$L$61,9,FALSE),"")</f>
        <v/>
      </c>
      <c r="X448" s="99" t="str">
        <f>IFERROR(VLOOKUP($B448,ÁREAS!$B$2:$L$61,4,FALSE),"")</f>
        <v/>
      </c>
      <c r="Y448" s="99" t="str">
        <f>IFERROR(VLOOKUP($B448,ÁREAS!$B$2:$L$61,10,FALSE),"")</f>
        <v/>
      </c>
      <c r="Z448" s="99" t="str">
        <f>IFERROR(VLOOKUP($B448,ÁREAS!$B$2:$L$61,11,FALSE),"")</f>
        <v/>
      </c>
      <c r="AA448" s="99" t="str">
        <f>IFERROR(VLOOKUP($B448,ÁREAS!$B$2:$M$61,12,FALSE),"")</f>
        <v/>
      </c>
      <c r="AB448" s="99"/>
    </row>
    <row r="449" spans="1:28" s="101" customFormat="1" ht="24.6" customHeight="1" x14ac:dyDescent="0.3">
      <c r="A449" s="99">
        <v>447</v>
      </c>
      <c r="B449" s="99"/>
      <c r="C449" s="99"/>
      <c r="D449" s="99" t="str">
        <f>IFERROR(VLOOKUP(B449,ÁREAS!$B$2:$D$61,3,FALSE),"")</f>
        <v/>
      </c>
      <c r="E449" s="99"/>
      <c r="F449" s="99"/>
      <c r="G449" s="99"/>
      <c r="H449" s="99"/>
      <c r="I449" s="99"/>
      <c r="J449" s="99"/>
      <c r="K449" s="99"/>
      <c r="L449" s="99"/>
      <c r="M449" s="99"/>
      <c r="N449" s="99" t="str">
        <f>IFERROR(VLOOKUP(M449,'Descripción de trabajo'!$B$2:$D$1222,2,FALSE),"")</f>
        <v/>
      </c>
      <c r="O449" s="99"/>
      <c r="P449" s="100"/>
      <c r="Q449" s="99"/>
      <c r="R449" s="99" t="str">
        <f>IFERROR(VLOOKUP($M449,'Descripción de trabajo'!$B$2:$D$10485,3,FALSE),"")</f>
        <v/>
      </c>
      <c r="S449" s="99" t="str">
        <f>IFERROR(VLOOKUP($B449,ÁREAS!$B$2:$L$61,5,FALSE),"")</f>
        <v/>
      </c>
      <c r="T449" s="99" t="str">
        <f>IFERROR(VLOOKUP($B449,ÁREAS!$B$2:$L$61,6,FALSE),"")</f>
        <v/>
      </c>
      <c r="U449" s="99" t="str">
        <f>IFERROR(VLOOKUP($B449,ÁREAS!$B$2:$L$61,7,FALSE),"")</f>
        <v/>
      </c>
      <c r="V449" s="99" t="str">
        <f>IFERROR(VLOOKUP($B449,ÁREAS!$B$2:$L$61,8,FALSE),"")</f>
        <v/>
      </c>
      <c r="W449" s="99" t="str">
        <f>IFERROR(VLOOKUP($B449,ÁREAS!$B$2:$L$61,9,FALSE),"")</f>
        <v/>
      </c>
      <c r="X449" s="99" t="str">
        <f>IFERROR(VLOOKUP($B449,ÁREAS!$B$2:$L$61,4,FALSE),"")</f>
        <v/>
      </c>
      <c r="Y449" s="99" t="str">
        <f>IFERROR(VLOOKUP($B449,ÁREAS!$B$2:$L$61,10,FALSE),"")</f>
        <v/>
      </c>
      <c r="Z449" s="99" t="str">
        <f>IFERROR(VLOOKUP($B449,ÁREAS!$B$2:$L$61,11,FALSE),"")</f>
        <v/>
      </c>
      <c r="AA449" s="99" t="str">
        <f>IFERROR(VLOOKUP($B449,ÁREAS!$B$2:$M$61,12,FALSE),"")</f>
        <v/>
      </c>
      <c r="AB449" s="99"/>
    </row>
    <row r="450" spans="1:28" s="101" customFormat="1" ht="24.6" customHeight="1" x14ac:dyDescent="0.3">
      <c r="A450" s="99">
        <v>448</v>
      </c>
      <c r="B450" s="99"/>
      <c r="C450" s="99"/>
      <c r="D450" s="99" t="str">
        <f>IFERROR(VLOOKUP(B450,ÁREAS!$B$2:$D$61,3,FALSE),"")</f>
        <v/>
      </c>
      <c r="E450" s="99"/>
      <c r="F450" s="99"/>
      <c r="G450" s="99"/>
      <c r="H450" s="99"/>
      <c r="I450" s="99"/>
      <c r="J450" s="99"/>
      <c r="K450" s="99"/>
      <c r="L450" s="99"/>
      <c r="M450" s="99"/>
      <c r="N450" s="99" t="str">
        <f>IFERROR(VLOOKUP(M450,'Descripción de trabajo'!$B$2:$D$1222,2,FALSE),"")</f>
        <v/>
      </c>
      <c r="O450" s="99"/>
      <c r="P450" s="100"/>
      <c r="Q450" s="99"/>
      <c r="R450" s="99" t="str">
        <f>IFERROR(VLOOKUP($M450,'Descripción de trabajo'!$B$2:$D$10485,3,FALSE),"")</f>
        <v/>
      </c>
      <c r="S450" s="99" t="str">
        <f>IFERROR(VLOOKUP($B450,ÁREAS!$B$2:$L$61,5,FALSE),"")</f>
        <v/>
      </c>
      <c r="T450" s="99" t="str">
        <f>IFERROR(VLOOKUP($B450,ÁREAS!$B$2:$L$61,6,FALSE),"")</f>
        <v/>
      </c>
      <c r="U450" s="99" t="str">
        <f>IFERROR(VLOOKUP($B450,ÁREAS!$B$2:$L$61,7,FALSE),"")</f>
        <v/>
      </c>
      <c r="V450" s="99" t="str">
        <f>IFERROR(VLOOKUP($B450,ÁREAS!$B$2:$L$61,8,FALSE),"")</f>
        <v/>
      </c>
      <c r="W450" s="99" t="str">
        <f>IFERROR(VLOOKUP($B450,ÁREAS!$B$2:$L$61,9,FALSE),"")</f>
        <v/>
      </c>
      <c r="X450" s="99" t="str">
        <f>IFERROR(VLOOKUP($B450,ÁREAS!$B$2:$L$61,4,FALSE),"")</f>
        <v/>
      </c>
      <c r="Y450" s="99" t="str">
        <f>IFERROR(VLOOKUP($B450,ÁREAS!$B$2:$L$61,10,FALSE),"")</f>
        <v/>
      </c>
      <c r="Z450" s="99" t="str">
        <f>IFERROR(VLOOKUP($B450,ÁREAS!$B$2:$L$61,11,FALSE),"")</f>
        <v/>
      </c>
      <c r="AA450" s="99" t="str">
        <f>IFERROR(VLOOKUP($B450,ÁREAS!$B$2:$M$61,12,FALSE),"")</f>
        <v/>
      </c>
      <c r="AB450" s="99"/>
    </row>
    <row r="451" spans="1:28" s="101" customFormat="1" ht="24.6" customHeight="1" x14ac:dyDescent="0.3">
      <c r="A451" s="99">
        <v>449</v>
      </c>
      <c r="B451" s="99"/>
      <c r="C451" s="99"/>
      <c r="D451" s="99" t="str">
        <f>IFERROR(VLOOKUP(B451,ÁREAS!$B$2:$D$61,3,FALSE),"")</f>
        <v/>
      </c>
      <c r="E451" s="99"/>
      <c r="F451" s="99"/>
      <c r="G451" s="99"/>
      <c r="H451" s="99"/>
      <c r="I451" s="99"/>
      <c r="J451" s="99"/>
      <c r="K451" s="99"/>
      <c r="L451" s="99"/>
      <c r="M451" s="99"/>
      <c r="N451" s="99" t="str">
        <f>IFERROR(VLOOKUP(M451,'Descripción de trabajo'!$B$2:$D$1222,2,FALSE),"")</f>
        <v/>
      </c>
      <c r="O451" s="99"/>
      <c r="P451" s="100"/>
      <c r="Q451" s="99"/>
      <c r="R451" s="99" t="str">
        <f>IFERROR(VLOOKUP($M451,'Descripción de trabajo'!$B$2:$D$10485,3,FALSE),"")</f>
        <v/>
      </c>
      <c r="S451" s="99" t="str">
        <f>IFERROR(VLOOKUP($B451,ÁREAS!$B$2:$L$61,5,FALSE),"")</f>
        <v/>
      </c>
      <c r="T451" s="99" t="str">
        <f>IFERROR(VLOOKUP($B451,ÁREAS!$B$2:$L$61,6,FALSE),"")</f>
        <v/>
      </c>
      <c r="U451" s="99" t="str">
        <f>IFERROR(VLOOKUP($B451,ÁREAS!$B$2:$L$61,7,FALSE),"")</f>
        <v/>
      </c>
      <c r="V451" s="99" t="str">
        <f>IFERROR(VLOOKUP($B451,ÁREAS!$B$2:$L$61,8,FALSE),"")</f>
        <v/>
      </c>
      <c r="W451" s="99" t="str">
        <f>IFERROR(VLOOKUP($B451,ÁREAS!$B$2:$L$61,9,FALSE),"")</f>
        <v/>
      </c>
      <c r="X451" s="99" t="str">
        <f>IFERROR(VLOOKUP($B451,ÁREAS!$B$2:$L$61,4,FALSE),"")</f>
        <v/>
      </c>
      <c r="Y451" s="99" t="str">
        <f>IFERROR(VLOOKUP($B451,ÁREAS!$B$2:$L$61,10,FALSE),"")</f>
        <v/>
      </c>
      <c r="Z451" s="99" t="str">
        <f>IFERROR(VLOOKUP($B451,ÁREAS!$B$2:$L$61,11,FALSE),"")</f>
        <v/>
      </c>
      <c r="AA451" s="99" t="str">
        <f>IFERROR(VLOOKUP($B451,ÁREAS!$B$2:$M$61,12,FALSE),"")</f>
        <v/>
      </c>
      <c r="AB451" s="99"/>
    </row>
    <row r="452" spans="1:28" s="101" customFormat="1" ht="24.6" customHeight="1" x14ac:dyDescent="0.3">
      <c r="A452" s="99">
        <v>450</v>
      </c>
      <c r="B452" s="99"/>
      <c r="C452" s="99"/>
      <c r="D452" s="99" t="str">
        <f>IFERROR(VLOOKUP(B452,ÁREAS!$B$2:$D$61,3,FALSE),"")</f>
        <v/>
      </c>
      <c r="E452" s="99"/>
      <c r="F452" s="99"/>
      <c r="G452" s="99"/>
      <c r="H452" s="99"/>
      <c r="I452" s="99"/>
      <c r="J452" s="99"/>
      <c r="K452" s="99"/>
      <c r="L452" s="99"/>
      <c r="M452" s="99"/>
      <c r="N452" s="99" t="str">
        <f>IFERROR(VLOOKUP(M452,'Descripción de trabajo'!$B$2:$D$1222,2,FALSE),"")</f>
        <v/>
      </c>
      <c r="O452" s="99"/>
      <c r="P452" s="100"/>
      <c r="Q452" s="99"/>
      <c r="R452" s="99" t="str">
        <f>IFERROR(VLOOKUP($M452,'Descripción de trabajo'!$B$2:$D$10485,3,FALSE),"")</f>
        <v/>
      </c>
      <c r="S452" s="99" t="str">
        <f>IFERROR(VLOOKUP($B452,ÁREAS!$B$2:$L$61,5,FALSE),"")</f>
        <v/>
      </c>
      <c r="T452" s="99" t="str">
        <f>IFERROR(VLOOKUP($B452,ÁREAS!$B$2:$L$61,6,FALSE),"")</f>
        <v/>
      </c>
      <c r="U452" s="99" t="str">
        <f>IFERROR(VLOOKUP($B452,ÁREAS!$B$2:$L$61,7,FALSE),"")</f>
        <v/>
      </c>
      <c r="V452" s="99" t="str">
        <f>IFERROR(VLOOKUP($B452,ÁREAS!$B$2:$L$61,8,FALSE),"")</f>
        <v/>
      </c>
      <c r="W452" s="99" t="str">
        <f>IFERROR(VLOOKUP($B452,ÁREAS!$B$2:$L$61,9,FALSE),"")</f>
        <v/>
      </c>
      <c r="X452" s="99" t="str">
        <f>IFERROR(VLOOKUP($B452,ÁREAS!$B$2:$L$61,4,FALSE),"")</f>
        <v/>
      </c>
      <c r="Y452" s="99" t="str">
        <f>IFERROR(VLOOKUP($B452,ÁREAS!$B$2:$L$61,10,FALSE),"")</f>
        <v/>
      </c>
      <c r="Z452" s="99" t="str">
        <f>IFERROR(VLOOKUP($B452,ÁREAS!$B$2:$L$61,11,FALSE),"")</f>
        <v/>
      </c>
      <c r="AA452" s="99" t="str">
        <f>IFERROR(VLOOKUP($B452,ÁREAS!$B$2:$M$61,12,FALSE),"")</f>
        <v/>
      </c>
      <c r="AB452" s="99"/>
    </row>
    <row r="453" spans="1:28" s="101" customFormat="1" ht="24.6" customHeight="1" x14ac:dyDescent="0.3">
      <c r="A453" s="99">
        <v>451</v>
      </c>
      <c r="B453" s="99"/>
      <c r="C453" s="99"/>
      <c r="D453" s="99" t="str">
        <f>IFERROR(VLOOKUP(B453,ÁREAS!$B$2:$D$61,3,FALSE),"")</f>
        <v/>
      </c>
      <c r="E453" s="99"/>
      <c r="F453" s="99"/>
      <c r="G453" s="99"/>
      <c r="H453" s="99"/>
      <c r="I453" s="99"/>
      <c r="J453" s="99"/>
      <c r="K453" s="99"/>
      <c r="L453" s="99"/>
      <c r="M453" s="99"/>
      <c r="N453" s="99" t="str">
        <f>IFERROR(VLOOKUP(M453,'Descripción de trabajo'!$B$2:$D$1222,2,FALSE),"")</f>
        <v/>
      </c>
      <c r="O453" s="99"/>
      <c r="P453" s="100"/>
      <c r="Q453" s="99"/>
      <c r="R453" s="99" t="str">
        <f>IFERROR(VLOOKUP($M453,'Descripción de trabajo'!$B$2:$D$10485,3,FALSE),"")</f>
        <v/>
      </c>
      <c r="S453" s="99" t="str">
        <f>IFERROR(VLOOKUP($B453,ÁREAS!$B$2:$L$61,5,FALSE),"")</f>
        <v/>
      </c>
      <c r="T453" s="99" t="str">
        <f>IFERROR(VLOOKUP($B453,ÁREAS!$B$2:$L$61,6,FALSE),"")</f>
        <v/>
      </c>
      <c r="U453" s="99" t="str">
        <f>IFERROR(VLOOKUP($B453,ÁREAS!$B$2:$L$61,7,FALSE),"")</f>
        <v/>
      </c>
      <c r="V453" s="99" t="str">
        <f>IFERROR(VLOOKUP($B453,ÁREAS!$B$2:$L$61,8,FALSE),"")</f>
        <v/>
      </c>
      <c r="W453" s="99" t="str">
        <f>IFERROR(VLOOKUP($B453,ÁREAS!$B$2:$L$61,9,FALSE),"")</f>
        <v/>
      </c>
      <c r="X453" s="99" t="str">
        <f>IFERROR(VLOOKUP($B453,ÁREAS!$B$2:$L$61,4,FALSE),"")</f>
        <v/>
      </c>
      <c r="Y453" s="99" t="str">
        <f>IFERROR(VLOOKUP($B453,ÁREAS!$B$2:$L$61,10,FALSE),"")</f>
        <v/>
      </c>
      <c r="Z453" s="99" t="str">
        <f>IFERROR(VLOOKUP($B453,ÁREAS!$B$2:$L$61,11,FALSE),"")</f>
        <v/>
      </c>
      <c r="AA453" s="99" t="str">
        <f>IFERROR(VLOOKUP($B453,ÁREAS!$B$2:$M$61,12,FALSE),"")</f>
        <v/>
      </c>
      <c r="AB453" s="99"/>
    </row>
    <row r="454" spans="1:28" s="101" customFormat="1" ht="24.6" customHeight="1" x14ac:dyDescent="0.3">
      <c r="A454" s="99">
        <v>452</v>
      </c>
      <c r="B454" s="99"/>
      <c r="C454" s="99"/>
      <c r="D454" s="99" t="str">
        <f>IFERROR(VLOOKUP(B454,ÁREAS!$B$2:$D$61,3,FALSE),"")</f>
        <v/>
      </c>
      <c r="E454" s="99"/>
      <c r="F454" s="99"/>
      <c r="G454" s="99"/>
      <c r="H454" s="99"/>
      <c r="I454" s="99"/>
      <c r="J454" s="99"/>
      <c r="K454" s="99"/>
      <c r="L454" s="99"/>
      <c r="M454" s="99"/>
      <c r="N454" s="99" t="str">
        <f>IFERROR(VLOOKUP(M454,'Descripción de trabajo'!$B$2:$D$1222,2,FALSE),"")</f>
        <v/>
      </c>
      <c r="O454" s="99"/>
      <c r="P454" s="100"/>
      <c r="Q454" s="99"/>
      <c r="R454" s="99" t="str">
        <f>IFERROR(VLOOKUP($M454,'Descripción de trabajo'!$B$2:$D$10485,3,FALSE),"")</f>
        <v/>
      </c>
      <c r="S454" s="99" t="str">
        <f>IFERROR(VLOOKUP($B454,ÁREAS!$B$2:$L$61,5,FALSE),"")</f>
        <v/>
      </c>
      <c r="T454" s="99" t="str">
        <f>IFERROR(VLOOKUP($B454,ÁREAS!$B$2:$L$61,6,FALSE),"")</f>
        <v/>
      </c>
      <c r="U454" s="99" t="str">
        <f>IFERROR(VLOOKUP($B454,ÁREAS!$B$2:$L$61,7,FALSE),"")</f>
        <v/>
      </c>
      <c r="V454" s="99" t="str">
        <f>IFERROR(VLOOKUP($B454,ÁREAS!$B$2:$L$61,8,FALSE),"")</f>
        <v/>
      </c>
      <c r="W454" s="99" t="str">
        <f>IFERROR(VLOOKUP($B454,ÁREAS!$B$2:$L$61,9,FALSE),"")</f>
        <v/>
      </c>
      <c r="X454" s="99" t="str">
        <f>IFERROR(VLOOKUP($B454,ÁREAS!$B$2:$L$61,4,FALSE),"")</f>
        <v/>
      </c>
      <c r="Y454" s="99" t="str">
        <f>IFERROR(VLOOKUP($B454,ÁREAS!$B$2:$L$61,10,FALSE),"")</f>
        <v/>
      </c>
      <c r="Z454" s="99" t="str">
        <f>IFERROR(VLOOKUP($B454,ÁREAS!$B$2:$L$61,11,FALSE),"")</f>
        <v/>
      </c>
      <c r="AA454" s="99" t="str">
        <f>IFERROR(VLOOKUP($B454,ÁREAS!$B$2:$M$61,12,FALSE),"")</f>
        <v/>
      </c>
      <c r="AB454" s="99"/>
    </row>
    <row r="455" spans="1:28" s="101" customFormat="1" ht="24.6" customHeight="1" x14ac:dyDescent="0.3">
      <c r="A455" s="99">
        <v>453</v>
      </c>
      <c r="B455" s="99"/>
      <c r="C455" s="99"/>
      <c r="D455" s="99" t="str">
        <f>IFERROR(VLOOKUP(B455,ÁREAS!$B$2:$D$61,3,FALSE),"")</f>
        <v/>
      </c>
      <c r="E455" s="99"/>
      <c r="F455" s="99"/>
      <c r="G455" s="99"/>
      <c r="H455" s="99"/>
      <c r="I455" s="99"/>
      <c r="J455" s="99"/>
      <c r="K455" s="99"/>
      <c r="L455" s="99"/>
      <c r="M455" s="99"/>
      <c r="N455" s="99" t="str">
        <f>IFERROR(VLOOKUP(M455,'Descripción de trabajo'!$B$2:$D$1222,2,FALSE),"")</f>
        <v/>
      </c>
      <c r="O455" s="99"/>
      <c r="P455" s="100"/>
      <c r="Q455" s="99"/>
      <c r="R455" s="99" t="str">
        <f>IFERROR(VLOOKUP($M455,'Descripción de trabajo'!$B$2:$D$10485,3,FALSE),"")</f>
        <v/>
      </c>
      <c r="S455" s="99" t="str">
        <f>IFERROR(VLOOKUP($B455,ÁREAS!$B$2:$L$61,5,FALSE),"")</f>
        <v/>
      </c>
      <c r="T455" s="99" t="str">
        <f>IFERROR(VLOOKUP($B455,ÁREAS!$B$2:$L$61,6,FALSE),"")</f>
        <v/>
      </c>
      <c r="U455" s="99" t="str">
        <f>IFERROR(VLOOKUP($B455,ÁREAS!$B$2:$L$61,7,FALSE),"")</f>
        <v/>
      </c>
      <c r="V455" s="99" t="str">
        <f>IFERROR(VLOOKUP($B455,ÁREAS!$B$2:$L$61,8,FALSE),"")</f>
        <v/>
      </c>
      <c r="W455" s="99" t="str">
        <f>IFERROR(VLOOKUP($B455,ÁREAS!$B$2:$L$61,9,FALSE),"")</f>
        <v/>
      </c>
      <c r="X455" s="99" t="str">
        <f>IFERROR(VLOOKUP($B455,ÁREAS!$B$2:$L$61,4,FALSE),"")</f>
        <v/>
      </c>
      <c r="Y455" s="99" t="str">
        <f>IFERROR(VLOOKUP($B455,ÁREAS!$B$2:$L$61,10,FALSE),"")</f>
        <v/>
      </c>
      <c r="Z455" s="99" t="str">
        <f>IFERROR(VLOOKUP($B455,ÁREAS!$B$2:$L$61,11,FALSE),"")</f>
        <v/>
      </c>
      <c r="AA455" s="99" t="str">
        <f>IFERROR(VLOOKUP($B455,ÁREAS!$B$2:$M$61,12,FALSE),"")</f>
        <v/>
      </c>
      <c r="AB455" s="99"/>
    </row>
    <row r="456" spans="1:28" s="101" customFormat="1" ht="24.6" customHeight="1" x14ac:dyDescent="0.3">
      <c r="A456" s="99">
        <v>454</v>
      </c>
      <c r="B456" s="99"/>
      <c r="C456" s="99"/>
      <c r="D456" s="99" t="str">
        <f>IFERROR(VLOOKUP(B456,ÁREAS!$B$2:$D$61,3,FALSE),"")</f>
        <v/>
      </c>
      <c r="E456" s="99"/>
      <c r="F456" s="99"/>
      <c r="G456" s="99"/>
      <c r="H456" s="99"/>
      <c r="I456" s="99"/>
      <c r="J456" s="99"/>
      <c r="K456" s="99"/>
      <c r="L456" s="99"/>
      <c r="M456" s="99"/>
      <c r="N456" s="99" t="str">
        <f>IFERROR(VLOOKUP(M456,'Descripción de trabajo'!$B$2:$D$1222,2,FALSE),"")</f>
        <v/>
      </c>
      <c r="O456" s="99"/>
      <c r="P456" s="100"/>
      <c r="Q456" s="99"/>
      <c r="R456" s="99" t="str">
        <f>IFERROR(VLOOKUP($M456,'Descripción de trabajo'!$B$2:$D$10485,3,FALSE),"")</f>
        <v/>
      </c>
      <c r="S456" s="99" t="str">
        <f>IFERROR(VLOOKUP($B456,ÁREAS!$B$2:$L$61,5,FALSE),"")</f>
        <v/>
      </c>
      <c r="T456" s="99" t="str">
        <f>IFERROR(VLOOKUP($B456,ÁREAS!$B$2:$L$61,6,FALSE),"")</f>
        <v/>
      </c>
      <c r="U456" s="99" t="str">
        <f>IFERROR(VLOOKUP($B456,ÁREAS!$B$2:$L$61,7,FALSE),"")</f>
        <v/>
      </c>
      <c r="V456" s="99" t="str">
        <f>IFERROR(VLOOKUP($B456,ÁREAS!$B$2:$L$61,8,FALSE),"")</f>
        <v/>
      </c>
      <c r="W456" s="99" t="str">
        <f>IFERROR(VLOOKUP($B456,ÁREAS!$B$2:$L$61,9,FALSE),"")</f>
        <v/>
      </c>
      <c r="X456" s="99" t="str">
        <f>IFERROR(VLOOKUP($B456,ÁREAS!$B$2:$L$61,4,FALSE),"")</f>
        <v/>
      </c>
      <c r="Y456" s="99" t="str">
        <f>IFERROR(VLOOKUP($B456,ÁREAS!$B$2:$L$61,10,FALSE),"")</f>
        <v/>
      </c>
      <c r="Z456" s="99" t="str">
        <f>IFERROR(VLOOKUP($B456,ÁREAS!$B$2:$L$61,11,FALSE),"")</f>
        <v/>
      </c>
      <c r="AA456" s="99" t="str">
        <f>IFERROR(VLOOKUP($B456,ÁREAS!$B$2:$M$61,12,FALSE),"")</f>
        <v/>
      </c>
      <c r="AB456" s="99"/>
    </row>
    <row r="457" spans="1:28" s="101" customFormat="1" ht="24.6" customHeight="1" x14ac:dyDescent="0.3">
      <c r="A457" s="99">
        <v>455</v>
      </c>
      <c r="B457" s="99"/>
      <c r="C457" s="99"/>
      <c r="D457" s="99" t="str">
        <f>IFERROR(VLOOKUP(B457,ÁREAS!$B$2:$D$61,3,FALSE),"")</f>
        <v/>
      </c>
      <c r="E457" s="99"/>
      <c r="F457" s="99"/>
      <c r="G457" s="99"/>
      <c r="H457" s="99"/>
      <c r="I457" s="99"/>
      <c r="J457" s="99"/>
      <c r="K457" s="99"/>
      <c r="L457" s="99"/>
      <c r="M457" s="99"/>
      <c r="N457" s="99" t="str">
        <f>IFERROR(VLOOKUP(M457,'Descripción de trabajo'!$B$2:$D$1222,2,FALSE),"")</f>
        <v/>
      </c>
      <c r="O457" s="99"/>
      <c r="P457" s="100"/>
      <c r="Q457" s="99"/>
      <c r="R457" s="99" t="str">
        <f>IFERROR(VLOOKUP($M457,'Descripción de trabajo'!$B$2:$D$10485,3,FALSE),"")</f>
        <v/>
      </c>
      <c r="S457" s="99" t="str">
        <f>IFERROR(VLOOKUP($B457,ÁREAS!$B$2:$L$61,5,FALSE),"")</f>
        <v/>
      </c>
      <c r="T457" s="99" t="str">
        <f>IFERROR(VLOOKUP($B457,ÁREAS!$B$2:$L$61,6,FALSE),"")</f>
        <v/>
      </c>
      <c r="U457" s="99" t="str">
        <f>IFERROR(VLOOKUP($B457,ÁREAS!$B$2:$L$61,7,FALSE),"")</f>
        <v/>
      </c>
      <c r="V457" s="99" t="str">
        <f>IFERROR(VLOOKUP($B457,ÁREAS!$B$2:$L$61,8,FALSE),"")</f>
        <v/>
      </c>
      <c r="W457" s="99" t="str">
        <f>IFERROR(VLOOKUP($B457,ÁREAS!$B$2:$L$61,9,FALSE),"")</f>
        <v/>
      </c>
      <c r="X457" s="99" t="str">
        <f>IFERROR(VLOOKUP($B457,ÁREAS!$B$2:$L$61,4,FALSE),"")</f>
        <v/>
      </c>
      <c r="Y457" s="99" t="str">
        <f>IFERROR(VLOOKUP($B457,ÁREAS!$B$2:$L$61,10,FALSE),"")</f>
        <v/>
      </c>
      <c r="Z457" s="99" t="str">
        <f>IFERROR(VLOOKUP($B457,ÁREAS!$B$2:$L$61,11,FALSE),"")</f>
        <v/>
      </c>
      <c r="AA457" s="99" t="str">
        <f>IFERROR(VLOOKUP($B457,ÁREAS!$B$2:$M$61,12,FALSE),"")</f>
        <v/>
      </c>
      <c r="AB457" s="99"/>
    </row>
    <row r="458" spans="1:28" s="101" customFormat="1" ht="24.6" customHeight="1" x14ac:dyDescent="0.3">
      <c r="A458" s="99">
        <v>456</v>
      </c>
      <c r="B458" s="99"/>
      <c r="C458" s="99"/>
      <c r="D458" s="99" t="str">
        <f>IFERROR(VLOOKUP(B458,ÁREAS!$B$2:$D$61,3,FALSE),"")</f>
        <v/>
      </c>
      <c r="E458" s="99"/>
      <c r="F458" s="99"/>
      <c r="G458" s="99"/>
      <c r="H458" s="99"/>
      <c r="I458" s="99"/>
      <c r="J458" s="99"/>
      <c r="K458" s="99"/>
      <c r="L458" s="99"/>
      <c r="M458" s="99"/>
      <c r="N458" s="99" t="str">
        <f>IFERROR(VLOOKUP(M458,'Descripción de trabajo'!$B$2:$D$1222,2,FALSE),"")</f>
        <v/>
      </c>
      <c r="O458" s="99"/>
      <c r="P458" s="100"/>
      <c r="Q458" s="99"/>
      <c r="R458" s="99" t="str">
        <f>IFERROR(VLOOKUP($M458,'Descripción de trabajo'!$B$2:$D$10485,3,FALSE),"")</f>
        <v/>
      </c>
      <c r="S458" s="99" t="str">
        <f>IFERROR(VLOOKUP($B458,ÁREAS!$B$2:$L$61,5,FALSE),"")</f>
        <v/>
      </c>
      <c r="T458" s="99" t="str">
        <f>IFERROR(VLOOKUP($B458,ÁREAS!$B$2:$L$61,6,FALSE),"")</f>
        <v/>
      </c>
      <c r="U458" s="99" t="str">
        <f>IFERROR(VLOOKUP($B458,ÁREAS!$B$2:$L$61,7,FALSE),"")</f>
        <v/>
      </c>
      <c r="V458" s="99" t="str">
        <f>IFERROR(VLOOKUP($B458,ÁREAS!$B$2:$L$61,8,FALSE),"")</f>
        <v/>
      </c>
      <c r="W458" s="99" t="str">
        <f>IFERROR(VLOOKUP($B458,ÁREAS!$B$2:$L$61,9,FALSE),"")</f>
        <v/>
      </c>
      <c r="X458" s="99" t="str">
        <f>IFERROR(VLOOKUP($B458,ÁREAS!$B$2:$L$61,4,FALSE),"")</f>
        <v/>
      </c>
      <c r="Y458" s="99" t="str">
        <f>IFERROR(VLOOKUP($B458,ÁREAS!$B$2:$L$61,10,FALSE),"")</f>
        <v/>
      </c>
      <c r="Z458" s="99" t="str">
        <f>IFERROR(VLOOKUP($B458,ÁREAS!$B$2:$L$61,11,FALSE),"")</f>
        <v/>
      </c>
      <c r="AA458" s="99" t="str">
        <f>IFERROR(VLOOKUP($B458,ÁREAS!$B$2:$M$61,12,FALSE),"")</f>
        <v/>
      </c>
      <c r="AB458" s="99"/>
    </row>
    <row r="459" spans="1:28" s="101" customFormat="1" ht="24.6" customHeight="1" x14ac:dyDescent="0.3">
      <c r="A459" s="99">
        <v>457</v>
      </c>
      <c r="B459" s="99"/>
      <c r="C459" s="99"/>
      <c r="D459" s="99" t="str">
        <f>IFERROR(VLOOKUP(B459,ÁREAS!$B$2:$D$61,3,FALSE),"")</f>
        <v/>
      </c>
      <c r="E459" s="99"/>
      <c r="F459" s="99"/>
      <c r="G459" s="99"/>
      <c r="H459" s="99"/>
      <c r="I459" s="99"/>
      <c r="J459" s="99"/>
      <c r="K459" s="99"/>
      <c r="L459" s="99"/>
      <c r="M459" s="99"/>
      <c r="N459" s="99" t="str">
        <f>IFERROR(VLOOKUP(M459,'Descripción de trabajo'!$B$2:$D$1222,2,FALSE),"")</f>
        <v/>
      </c>
      <c r="O459" s="99"/>
      <c r="P459" s="100"/>
      <c r="Q459" s="99"/>
      <c r="R459" s="99" t="str">
        <f>IFERROR(VLOOKUP($M459,'Descripción de trabajo'!$B$2:$D$10485,3,FALSE),"")</f>
        <v/>
      </c>
      <c r="S459" s="99" t="str">
        <f>IFERROR(VLOOKUP($B459,ÁREAS!$B$2:$L$61,5,FALSE),"")</f>
        <v/>
      </c>
      <c r="T459" s="99" t="str">
        <f>IFERROR(VLOOKUP($B459,ÁREAS!$B$2:$L$61,6,FALSE),"")</f>
        <v/>
      </c>
      <c r="U459" s="99" t="str">
        <f>IFERROR(VLOOKUP($B459,ÁREAS!$B$2:$L$61,7,FALSE),"")</f>
        <v/>
      </c>
      <c r="V459" s="99" t="str">
        <f>IFERROR(VLOOKUP($B459,ÁREAS!$B$2:$L$61,8,FALSE),"")</f>
        <v/>
      </c>
      <c r="W459" s="99" t="str">
        <f>IFERROR(VLOOKUP($B459,ÁREAS!$B$2:$L$61,9,FALSE),"")</f>
        <v/>
      </c>
      <c r="X459" s="99" t="str">
        <f>IFERROR(VLOOKUP($B459,ÁREAS!$B$2:$L$61,4,FALSE),"")</f>
        <v/>
      </c>
      <c r="Y459" s="99" t="str">
        <f>IFERROR(VLOOKUP($B459,ÁREAS!$B$2:$L$61,10,FALSE),"")</f>
        <v/>
      </c>
      <c r="Z459" s="99" t="str">
        <f>IFERROR(VLOOKUP($B459,ÁREAS!$B$2:$L$61,11,FALSE),"")</f>
        <v/>
      </c>
      <c r="AA459" s="99" t="str">
        <f>IFERROR(VLOOKUP($B459,ÁREAS!$B$2:$M$61,12,FALSE),"")</f>
        <v/>
      </c>
      <c r="AB459" s="99"/>
    </row>
    <row r="460" spans="1:28" s="101" customFormat="1" ht="24.6" customHeight="1" x14ac:dyDescent="0.3">
      <c r="A460" s="99">
        <v>458</v>
      </c>
      <c r="B460" s="99"/>
      <c r="C460" s="99"/>
      <c r="D460" s="99" t="str">
        <f>IFERROR(VLOOKUP(B460,ÁREAS!$B$2:$D$61,3,FALSE),"")</f>
        <v/>
      </c>
      <c r="E460" s="99"/>
      <c r="F460" s="99"/>
      <c r="G460" s="99"/>
      <c r="H460" s="99"/>
      <c r="I460" s="99"/>
      <c r="J460" s="99"/>
      <c r="K460" s="99"/>
      <c r="L460" s="99"/>
      <c r="M460" s="99"/>
      <c r="N460" s="99" t="str">
        <f>IFERROR(VLOOKUP(M460,'Descripción de trabajo'!$B$2:$D$1222,2,FALSE),"")</f>
        <v/>
      </c>
      <c r="O460" s="99"/>
      <c r="P460" s="100"/>
      <c r="Q460" s="99"/>
      <c r="R460" s="99" t="str">
        <f>IFERROR(VLOOKUP($M460,'Descripción de trabajo'!$B$2:$D$10485,3,FALSE),"")</f>
        <v/>
      </c>
      <c r="S460" s="99" t="str">
        <f>IFERROR(VLOOKUP($B460,ÁREAS!$B$2:$L$61,5,FALSE),"")</f>
        <v/>
      </c>
      <c r="T460" s="99" t="str">
        <f>IFERROR(VLOOKUP($B460,ÁREAS!$B$2:$L$61,6,FALSE),"")</f>
        <v/>
      </c>
      <c r="U460" s="99" t="str">
        <f>IFERROR(VLOOKUP($B460,ÁREAS!$B$2:$L$61,7,FALSE),"")</f>
        <v/>
      </c>
      <c r="V460" s="99" t="str">
        <f>IFERROR(VLOOKUP($B460,ÁREAS!$B$2:$L$61,8,FALSE),"")</f>
        <v/>
      </c>
      <c r="W460" s="99" t="str">
        <f>IFERROR(VLOOKUP($B460,ÁREAS!$B$2:$L$61,9,FALSE),"")</f>
        <v/>
      </c>
      <c r="X460" s="99" t="str">
        <f>IFERROR(VLOOKUP($B460,ÁREAS!$B$2:$L$61,4,FALSE),"")</f>
        <v/>
      </c>
      <c r="Y460" s="99" t="str">
        <f>IFERROR(VLOOKUP($B460,ÁREAS!$B$2:$L$61,10,FALSE),"")</f>
        <v/>
      </c>
      <c r="Z460" s="99" t="str">
        <f>IFERROR(VLOOKUP($B460,ÁREAS!$B$2:$L$61,11,FALSE),"")</f>
        <v/>
      </c>
      <c r="AA460" s="99" t="str">
        <f>IFERROR(VLOOKUP($B460,ÁREAS!$B$2:$M$61,12,FALSE),"")</f>
        <v/>
      </c>
      <c r="AB460" s="99"/>
    </row>
    <row r="461" spans="1:28" s="101" customFormat="1" ht="24.6" customHeight="1" x14ac:dyDescent="0.3">
      <c r="A461" s="99">
        <v>459</v>
      </c>
      <c r="B461" s="99"/>
      <c r="C461" s="99"/>
      <c r="D461" s="99" t="str">
        <f>IFERROR(VLOOKUP(B461,ÁREAS!$B$2:$D$61,3,FALSE),"")</f>
        <v/>
      </c>
      <c r="E461" s="99"/>
      <c r="F461" s="99"/>
      <c r="G461" s="99"/>
      <c r="H461" s="99"/>
      <c r="I461" s="99"/>
      <c r="J461" s="99"/>
      <c r="K461" s="99"/>
      <c r="L461" s="99"/>
      <c r="M461" s="99"/>
      <c r="N461" s="99" t="str">
        <f>IFERROR(VLOOKUP(M461,'Descripción de trabajo'!$B$2:$D$1222,2,FALSE),"")</f>
        <v/>
      </c>
      <c r="O461" s="99"/>
      <c r="P461" s="100"/>
      <c r="Q461" s="99"/>
      <c r="R461" s="99" t="str">
        <f>IFERROR(VLOOKUP($M461,'Descripción de trabajo'!$B$2:$D$10485,3,FALSE),"")</f>
        <v/>
      </c>
      <c r="S461" s="99" t="str">
        <f>IFERROR(VLOOKUP($B461,ÁREAS!$B$2:$L$61,5,FALSE),"")</f>
        <v/>
      </c>
      <c r="T461" s="99" t="str">
        <f>IFERROR(VLOOKUP($B461,ÁREAS!$B$2:$L$61,6,FALSE),"")</f>
        <v/>
      </c>
      <c r="U461" s="99" t="str">
        <f>IFERROR(VLOOKUP($B461,ÁREAS!$B$2:$L$61,7,FALSE),"")</f>
        <v/>
      </c>
      <c r="V461" s="99" t="str">
        <f>IFERROR(VLOOKUP($B461,ÁREAS!$B$2:$L$61,8,FALSE),"")</f>
        <v/>
      </c>
      <c r="W461" s="99" t="str">
        <f>IFERROR(VLOOKUP($B461,ÁREAS!$B$2:$L$61,9,FALSE),"")</f>
        <v/>
      </c>
      <c r="X461" s="99" t="str">
        <f>IFERROR(VLOOKUP($B461,ÁREAS!$B$2:$L$61,4,FALSE),"")</f>
        <v/>
      </c>
      <c r="Y461" s="99" t="str">
        <f>IFERROR(VLOOKUP($B461,ÁREAS!$B$2:$L$61,10,FALSE),"")</f>
        <v/>
      </c>
      <c r="Z461" s="99" t="str">
        <f>IFERROR(VLOOKUP($B461,ÁREAS!$B$2:$L$61,11,FALSE),"")</f>
        <v/>
      </c>
      <c r="AA461" s="99" t="str">
        <f>IFERROR(VLOOKUP($B461,ÁREAS!$B$2:$M$61,12,FALSE),"")</f>
        <v/>
      </c>
      <c r="AB461" s="99"/>
    </row>
    <row r="462" spans="1:28" s="101" customFormat="1" ht="24.6" customHeight="1" x14ac:dyDescent="0.3">
      <c r="A462" s="99">
        <v>460</v>
      </c>
      <c r="B462" s="99"/>
      <c r="C462" s="99"/>
      <c r="D462" s="99" t="str">
        <f>IFERROR(VLOOKUP(B462,ÁREAS!$B$2:$D$61,3,FALSE),"")</f>
        <v/>
      </c>
      <c r="E462" s="99"/>
      <c r="F462" s="99"/>
      <c r="G462" s="99"/>
      <c r="H462" s="99"/>
      <c r="I462" s="99"/>
      <c r="J462" s="99"/>
      <c r="K462" s="99"/>
      <c r="L462" s="99"/>
      <c r="M462" s="99"/>
      <c r="N462" s="99" t="str">
        <f>IFERROR(VLOOKUP(M462,'Descripción de trabajo'!$B$2:$D$1222,2,FALSE),"")</f>
        <v/>
      </c>
      <c r="O462" s="99"/>
      <c r="P462" s="100"/>
      <c r="Q462" s="99"/>
      <c r="R462" s="99" t="str">
        <f>IFERROR(VLOOKUP($M462,'Descripción de trabajo'!$B$2:$D$10485,3,FALSE),"")</f>
        <v/>
      </c>
      <c r="S462" s="99" t="str">
        <f>IFERROR(VLOOKUP($B462,ÁREAS!$B$2:$L$61,5,FALSE),"")</f>
        <v/>
      </c>
      <c r="T462" s="99" t="str">
        <f>IFERROR(VLOOKUP($B462,ÁREAS!$B$2:$L$61,6,FALSE),"")</f>
        <v/>
      </c>
      <c r="U462" s="99" t="str">
        <f>IFERROR(VLOOKUP($B462,ÁREAS!$B$2:$L$61,7,FALSE),"")</f>
        <v/>
      </c>
      <c r="V462" s="99" t="str">
        <f>IFERROR(VLOOKUP($B462,ÁREAS!$B$2:$L$61,8,FALSE),"")</f>
        <v/>
      </c>
      <c r="W462" s="99" t="str">
        <f>IFERROR(VLOOKUP($B462,ÁREAS!$B$2:$L$61,9,FALSE),"")</f>
        <v/>
      </c>
      <c r="X462" s="99" t="str">
        <f>IFERROR(VLOOKUP($B462,ÁREAS!$B$2:$L$61,4,FALSE),"")</f>
        <v/>
      </c>
      <c r="Y462" s="99" t="str">
        <f>IFERROR(VLOOKUP($B462,ÁREAS!$B$2:$L$61,10,FALSE),"")</f>
        <v/>
      </c>
      <c r="Z462" s="99" t="str">
        <f>IFERROR(VLOOKUP($B462,ÁREAS!$B$2:$L$61,11,FALSE),"")</f>
        <v/>
      </c>
      <c r="AA462" s="99" t="str">
        <f>IFERROR(VLOOKUP($B462,ÁREAS!$B$2:$M$61,12,FALSE),"")</f>
        <v/>
      </c>
      <c r="AB462" s="99"/>
    </row>
    <row r="463" spans="1:28" s="101" customFormat="1" ht="24.6" customHeight="1" x14ac:dyDescent="0.3">
      <c r="A463" s="99">
        <v>461</v>
      </c>
      <c r="B463" s="99"/>
      <c r="C463" s="99"/>
      <c r="D463" s="99" t="str">
        <f>IFERROR(VLOOKUP(B463,ÁREAS!$B$2:$D$61,3,FALSE),"")</f>
        <v/>
      </c>
      <c r="E463" s="99"/>
      <c r="F463" s="99"/>
      <c r="G463" s="99"/>
      <c r="H463" s="99"/>
      <c r="I463" s="99"/>
      <c r="J463" s="99"/>
      <c r="K463" s="99"/>
      <c r="L463" s="99"/>
      <c r="M463" s="99"/>
      <c r="N463" s="99" t="str">
        <f>IFERROR(VLOOKUP(M463,'Descripción de trabajo'!$B$2:$D$1222,2,FALSE),"")</f>
        <v/>
      </c>
      <c r="O463" s="99"/>
      <c r="P463" s="100"/>
      <c r="Q463" s="99"/>
      <c r="R463" s="99" t="str">
        <f>IFERROR(VLOOKUP($M463,'Descripción de trabajo'!$B$2:$D$10485,3,FALSE),"")</f>
        <v/>
      </c>
      <c r="S463" s="99" t="str">
        <f>IFERROR(VLOOKUP($B463,ÁREAS!$B$2:$L$61,5,FALSE),"")</f>
        <v/>
      </c>
      <c r="T463" s="99" t="str">
        <f>IFERROR(VLOOKUP($B463,ÁREAS!$B$2:$L$61,6,FALSE),"")</f>
        <v/>
      </c>
      <c r="U463" s="99" t="str">
        <f>IFERROR(VLOOKUP($B463,ÁREAS!$B$2:$L$61,7,FALSE),"")</f>
        <v/>
      </c>
      <c r="V463" s="99" t="str">
        <f>IFERROR(VLOOKUP($B463,ÁREAS!$B$2:$L$61,8,FALSE),"")</f>
        <v/>
      </c>
      <c r="W463" s="99" t="str">
        <f>IFERROR(VLOOKUP($B463,ÁREAS!$B$2:$L$61,9,FALSE),"")</f>
        <v/>
      </c>
      <c r="X463" s="99" t="str">
        <f>IFERROR(VLOOKUP($B463,ÁREAS!$B$2:$L$61,4,FALSE),"")</f>
        <v/>
      </c>
      <c r="Y463" s="99" t="str">
        <f>IFERROR(VLOOKUP($B463,ÁREAS!$B$2:$L$61,10,FALSE),"")</f>
        <v/>
      </c>
      <c r="Z463" s="99" t="str">
        <f>IFERROR(VLOOKUP($B463,ÁREAS!$B$2:$L$61,11,FALSE),"")</f>
        <v/>
      </c>
      <c r="AA463" s="99" t="str">
        <f>IFERROR(VLOOKUP($B463,ÁREAS!$B$2:$M$61,12,FALSE),"")</f>
        <v/>
      </c>
      <c r="AB463" s="99"/>
    </row>
    <row r="464" spans="1:28" s="101" customFormat="1" ht="24.6" customHeight="1" x14ac:dyDescent="0.3">
      <c r="A464" s="99">
        <v>462</v>
      </c>
      <c r="B464" s="99"/>
      <c r="C464" s="99"/>
      <c r="D464" s="99" t="str">
        <f>IFERROR(VLOOKUP(B464,ÁREAS!$B$2:$D$61,3,FALSE),"")</f>
        <v/>
      </c>
      <c r="E464" s="99"/>
      <c r="F464" s="99"/>
      <c r="G464" s="99"/>
      <c r="H464" s="99"/>
      <c r="I464" s="99"/>
      <c r="J464" s="99"/>
      <c r="K464" s="99"/>
      <c r="L464" s="99"/>
      <c r="M464" s="99"/>
      <c r="N464" s="99" t="str">
        <f>IFERROR(VLOOKUP(M464,'Descripción de trabajo'!$B$2:$D$1222,2,FALSE),"")</f>
        <v/>
      </c>
      <c r="O464" s="99"/>
      <c r="P464" s="100"/>
      <c r="Q464" s="99"/>
      <c r="R464" s="99" t="str">
        <f>IFERROR(VLOOKUP($M464,'Descripción de trabajo'!$B$2:$D$10485,3,FALSE),"")</f>
        <v/>
      </c>
      <c r="S464" s="99" t="str">
        <f>IFERROR(VLOOKUP($B464,ÁREAS!$B$2:$L$61,5,FALSE),"")</f>
        <v/>
      </c>
      <c r="T464" s="99" t="str">
        <f>IFERROR(VLOOKUP($B464,ÁREAS!$B$2:$L$61,6,FALSE),"")</f>
        <v/>
      </c>
      <c r="U464" s="99" t="str">
        <f>IFERROR(VLOOKUP($B464,ÁREAS!$B$2:$L$61,7,FALSE),"")</f>
        <v/>
      </c>
      <c r="V464" s="99" t="str">
        <f>IFERROR(VLOOKUP($B464,ÁREAS!$B$2:$L$61,8,FALSE),"")</f>
        <v/>
      </c>
      <c r="W464" s="99" t="str">
        <f>IFERROR(VLOOKUP($B464,ÁREAS!$B$2:$L$61,9,FALSE),"")</f>
        <v/>
      </c>
      <c r="X464" s="99" t="str">
        <f>IFERROR(VLOOKUP($B464,ÁREAS!$B$2:$L$61,4,FALSE),"")</f>
        <v/>
      </c>
      <c r="Y464" s="99" t="str">
        <f>IFERROR(VLOOKUP($B464,ÁREAS!$B$2:$L$61,10,FALSE),"")</f>
        <v/>
      </c>
      <c r="Z464" s="99" t="str">
        <f>IFERROR(VLOOKUP($B464,ÁREAS!$B$2:$L$61,11,FALSE),"")</f>
        <v/>
      </c>
      <c r="AA464" s="99" t="str">
        <f>IFERROR(VLOOKUP($B464,ÁREAS!$B$2:$M$61,12,FALSE),"")</f>
        <v/>
      </c>
      <c r="AB464" s="99"/>
    </row>
    <row r="465" spans="1:28" s="101" customFormat="1" ht="24.6" customHeight="1" x14ac:dyDescent="0.3">
      <c r="A465" s="99">
        <v>463</v>
      </c>
      <c r="B465" s="99"/>
      <c r="C465" s="99"/>
      <c r="D465" s="99" t="str">
        <f>IFERROR(VLOOKUP(B465,ÁREAS!$B$2:$D$61,3,FALSE),"")</f>
        <v/>
      </c>
      <c r="E465" s="99"/>
      <c r="F465" s="99"/>
      <c r="G465" s="99"/>
      <c r="H465" s="99"/>
      <c r="I465" s="99"/>
      <c r="J465" s="99"/>
      <c r="K465" s="99"/>
      <c r="L465" s="99"/>
      <c r="M465" s="99"/>
      <c r="N465" s="99" t="str">
        <f>IFERROR(VLOOKUP(M465,'Descripción de trabajo'!$B$2:$D$1222,2,FALSE),"")</f>
        <v/>
      </c>
      <c r="O465" s="99"/>
      <c r="P465" s="100"/>
      <c r="Q465" s="99"/>
      <c r="R465" s="99" t="str">
        <f>IFERROR(VLOOKUP($M465,'Descripción de trabajo'!$B$2:$D$10485,3,FALSE),"")</f>
        <v/>
      </c>
      <c r="S465" s="99" t="str">
        <f>IFERROR(VLOOKUP($B465,ÁREAS!$B$2:$L$61,5,FALSE),"")</f>
        <v/>
      </c>
      <c r="T465" s="99" t="str">
        <f>IFERROR(VLOOKUP($B465,ÁREAS!$B$2:$L$61,6,FALSE),"")</f>
        <v/>
      </c>
      <c r="U465" s="99" t="str">
        <f>IFERROR(VLOOKUP($B465,ÁREAS!$B$2:$L$61,7,FALSE),"")</f>
        <v/>
      </c>
      <c r="V465" s="99" t="str">
        <f>IFERROR(VLOOKUP($B465,ÁREAS!$B$2:$L$61,8,FALSE),"")</f>
        <v/>
      </c>
      <c r="W465" s="99" t="str">
        <f>IFERROR(VLOOKUP($B465,ÁREAS!$B$2:$L$61,9,FALSE),"")</f>
        <v/>
      </c>
      <c r="X465" s="99" t="str">
        <f>IFERROR(VLOOKUP($B465,ÁREAS!$B$2:$L$61,4,FALSE),"")</f>
        <v/>
      </c>
      <c r="Y465" s="99" t="str">
        <f>IFERROR(VLOOKUP($B465,ÁREAS!$B$2:$L$61,10,FALSE),"")</f>
        <v/>
      </c>
      <c r="Z465" s="99" t="str">
        <f>IFERROR(VLOOKUP($B465,ÁREAS!$B$2:$L$61,11,FALSE),"")</f>
        <v/>
      </c>
      <c r="AA465" s="99" t="str">
        <f>IFERROR(VLOOKUP($B465,ÁREAS!$B$2:$M$61,12,FALSE),"")</f>
        <v/>
      </c>
      <c r="AB465" s="99"/>
    </row>
    <row r="466" spans="1:28" s="101" customFormat="1" ht="24.6" customHeight="1" x14ac:dyDescent="0.3">
      <c r="A466" s="99">
        <v>464</v>
      </c>
      <c r="B466" s="99"/>
      <c r="C466" s="99"/>
      <c r="D466" s="99" t="str">
        <f>IFERROR(VLOOKUP(B466,ÁREAS!$B$2:$D$61,3,FALSE),"")</f>
        <v/>
      </c>
      <c r="E466" s="99"/>
      <c r="F466" s="99"/>
      <c r="G466" s="99"/>
      <c r="H466" s="99"/>
      <c r="I466" s="99"/>
      <c r="J466" s="99"/>
      <c r="K466" s="99"/>
      <c r="L466" s="99"/>
      <c r="M466" s="99"/>
      <c r="N466" s="99" t="str">
        <f>IFERROR(VLOOKUP(M466,'Descripción de trabajo'!$B$2:$D$1222,2,FALSE),"")</f>
        <v/>
      </c>
      <c r="O466" s="99"/>
      <c r="P466" s="100"/>
      <c r="Q466" s="99"/>
      <c r="R466" s="99" t="str">
        <f>IFERROR(VLOOKUP($M466,'Descripción de trabajo'!$B$2:$D$10485,3,FALSE),"")</f>
        <v/>
      </c>
      <c r="S466" s="99" t="str">
        <f>IFERROR(VLOOKUP($B466,ÁREAS!$B$2:$L$61,5,FALSE),"")</f>
        <v/>
      </c>
      <c r="T466" s="99" t="str">
        <f>IFERROR(VLOOKUP($B466,ÁREAS!$B$2:$L$61,6,FALSE),"")</f>
        <v/>
      </c>
      <c r="U466" s="99" t="str">
        <f>IFERROR(VLOOKUP($B466,ÁREAS!$B$2:$L$61,7,FALSE),"")</f>
        <v/>
      </c>
      <c r="V466" s="99" t="str">
        <f>IFERROR(VLOOKUP($B466,ÁREAS!$B$2:$L$61,8,FALSE),"")</f>
        <v/>
      </c>
      <c r="W466" s="99" t="str">
        <f>IFERROR(VLOOKUP($B466,ÁREAS!$B$2:$L$61,9,FALSE),"")</f>
        <v/>
      </c>
      <c r="X466" s="99" t="str">
        <f>IFERROR(VLOOKUP($B466,ÁREAS!$B$2:$L$61,4,FALSE),"")</f>
        <v/>
      </c>
      <c r="Y466" s="99" t="str">
        <f>IFERROR(VLOOKUP($B466,ÁREAS!$B$2:$L$61,10,FALSE),"")</f>
        <v/>
      </c>
      <c r="Z466" s="99" t="str">
        <f>IFERROR(VLOOKUP($B466,ÁREAS!$B$2:$L$61,11,FALSE),"")</f>
        <v/>
      </c>
      <c r="AA466" s="99" t="str">
        <f>IFERROR(VLOOKUP($B466,ÁREAS!$B$2:$M$61,12,FALSE),"")</f>
        <v/>
      </c>
      <c r="AB466" s="99"/>
    </row>
    <row r="467" spans="1:28" s="101" customFormat="1" ht="24.6" customHeight="1" x14ac:dyDescent="0.3">
      <c r="A467" s="99">
        <v>465</v>
      </c>
      <c r="B467" s="99"/>
      <c r="C467" s="99"/>
      <c r="D467" s="99" t="str">
        <f>IFERROR(VLOOKUP(B467,ÁREAS!$B$2:$D$61,3,FALSE),"")</f>
        <v/>
      </c>
      <c r="E467" s="99"/>
      <c r="F467" s="99"/>
      <c r="G467" s="99"/>
      <c r="H467" s="99"/>
      <c r="I467" s="99"/>
      <c r="J467" s="99"/>
      <c r="K467" s="99"/>
      <c r="L467" s="99"/>
      <c r="M467" s="99"/>
      <c r="N467" s="99" t="str">
        <f>IFERROR(VLOOKUP(M467,'Descripción de trabajo'!$B$2:$D$1222,2,FALSE),"")</f>
        <v/>
      </c>
      <c r="O467" s="99"/>
      <c r="P467" s="100"/>
      <c r="Q467" s="99"/>
      <c r="R467" s="99" t="str">
        <f>IFERROR(VLOOKUP($M467,'Descripción de trabajo'!$B$2:$D$10485,3,FALSE),"")</f>
        <v/>
      </c>
      <c r="S467" s="99" t="str">
        <f>IFERROR(VLOOKUP($B467,ÁREAS!$B$2:$L$61,5,FALSE),"")</f>
        <v/>
      </c>
      <c r="T467" s="99" t="str">
        <f>IFERROR(VLOOKUP($B467,ÁREAS!$B$2:$L$61,6,FALSE),"")</f>
        <v/>
      </c>
      <c r="U467" s="99" t="str">
        <f>IFERROR(VLOOKUP($B467,ÁREAS!$B$2:$L$61,7,FALSE),"")</f>
        <v/>
      </c>
      <c r="V467" s="99" t="str">
        <f>IFERROR(VLOOKUP($B467,ÁREAS!$B$2:$L$61,8,FALSE),"")</f>
        <v/>
      </c>
      <c r="W467" s="99" t="str">
        <f>IFERROR(VLOOKUP($B467,ÁREAS!$B$2:$L$61,9,FALSE),"")</f>
        <v/>
      </c>
      <c r="X467" s="99" t="str">
        <f>IFERROR(VLOOKUP($B467,ÁREAS!$B$2:$L$61,4,FALSE),"")</f>
        <v/>
      </c>
      <c r="Y467" s="99" t="str">
        <f>IFERROR(VLOOKUP($B467,ÁREAS!$B$2:$L$61,10,FALSE),"")</f>
        <v/>
      </c>
      <c r="Z467" s="99" t="str">
        <f>IFERROR(VLOOKUP($B467,ÁREAS!$B$2:$L$61,11,FALSE),"")</f>
        <v/>
      </c>
      <c r="AA467" s="99" t="str">
        <f>IFERROR(VLOOKUP($B467,ÁREAS!$B$2:$M$61,12,FALSE),"")</f>
        <v/>
      </c>
      <c r="AB467" s="99"/>
    </row>
    <row r="468" spans="1:28" s="101" customFormat="1" ht="24.6" customHeight="1" x14ac:dyDescent="0.3">
      <c r="A468" s="99">
        <v>466</v>
      </c>
      <c r="B468" s="99"/>
      <c r="C468" s="99"/>
      <c r="D468" s="99" t="str">
        <f>IFERROR(VLOOKUP(B468,ÁREAS!$B$2:$D$61,3,FALSE),"")</f>
        <v/>
      </c>
      <c r="E468" s="99"/>
      <c r="F468" s="99"/>
      <c r="G468" s="99"/>
      <c r="H468" s="99"/>
      <c r="I468" s="99"/>
      <c r="J468" s="99"/>
      <c r="K468" s="99"/>
      <c r="L468" s="99"/>
      <c r="M468" s="99"/>
      <c r="N468" s="99" t="str">
        <f>IFERROR(VLOOKUP(M468,'Descripción de trabajo'!$B$2:$D$1222,2,FALSE),"")</f>
        <v/>
      </c>
      <c r="O468" s="99"/>
      <c r="P468" s="100"/>
      <c r="Q468" s="99"/>
      <c r="R468" s="99" t="str">
        <f>IFERROR(VLOOKUP($M468,'Descripción de trabajo'!$B$2:$D$10485,3,FALSE),"")</f>
        <v/>
      </c>
      <c r="S468" s="99" t="str">
        <f>IFERROR(VLOOKUP($B468,ÁREAS!$B$2:$L$61,5,FALSE),"")</f>
        <v/>
      </c>
      <c r="T468" s="99" t="str">
        <f>IFERROR(VLOOKUP($B468,ÁREAS!$B$2:$L$61,6,FALSE),"")</f>
        <v/>
      </c>
      <c r="U468" s="99" t="str">
        <f>IFERROR(VLOOKUP($B468,ÁREAS!$B$2:$L$61,7,FALSE),"")</f>
        <v/>
      </c>
      <c r="V468" s="99" t="str">
        <f>IFERROR(VLOOKUP($B468,ÁREAS!$B$2:$L$61,8,FALSE),"")</f>
        <v/>
      </c>
      <c r="W468" s="99" t="str">
        <f>IFERROR(VLOOKUP($B468,ÁREAS!$B$2:$L$61,9,FALSE),"")</f>
        <v/>
      </c>
      <c r="X468" s="99" t="str">
        <f>IFERROR(VLOOKUP($B468,ÁREAS!$B$2:$L$61,4,FALSE),"")</f>
        <v/>
      </c>
      <c r="Y468" s="99" t="str">
        <f>IFERROR(VLOOKUP($B468,ÁREAS!$B$2:$L$61,10,FALSE),"")</f>
        <v/>
      </c>
      <c r="Z468" s="99" t="str">
        <f>IFERROR(VLOOKUP($B468,ÁREAS!$B$2:$L$61,11,FALSE),"")</f>
        <v/>
      </c>
      <c r="AA468" s="99" t="str">
        <f>IFERROR(VLOOKUP($B468,ÁREAS!$B$2:$M$61,12,FALSE),"")</f>
        <v/>
      </c>
      <c r="AB468" s="99"/>
    </row>
    <row r="469" spans="1:28" s="101" customFormat="1" ht="24.6" customHeight="1" x14ac:dyDescent="0.3">
      <c r="A469" s="99">
        <v>467</v>
      </c>
      <c r="B469" s="99"/>
      <c r="C469" s="99"/>
      <c r="D469" s="99" t="str">
        <f>IFERROR(VLOOKUP(B469,ÁREAS!$B$2:$D$61,3,FALSE),"")</f>
        <v/>
      </c>
      <c r="E469" s="99"/>
      <c r="F469" s="99"/>
      <c r="G469" s="99"/>
      <c r="H469" s="99"/>
      <c r="I469" s="99"/>
      <c r="J469" s="99"/>
      <c r="K469" s="99"/>
      <c r="L469" s="99"/>
      <c r="M469" s="99"/>
      <c r="N469" s="99" t="str">
        <f>IFERROR(VLOOKUP(M469,'Descripción de trabajo'!$B$2:$D$1222,2,FALSE),"")</f>
        <v/>
      </c>
      <c r="O469" s="99"/>
      <c r="P469" s="100"/>
      <c r="Q469" s="99"/>
      <c r="R469" s="99" t="str">
        <f>IFERROR(VLOOKUP($M469,'Descripción de trabajo'!$B$2:$D$10485,3,FALSE),"")</f>
        <v/>
      </c>
      <c r="S469" s="99" t="str">
        <f>IFERROR(VLOOKUP($B469,ÁREAS!$B$2:$L$61,5,FALSE),"")</f>
        <v/>
      </c>
      <c r="T469" s="99" t="str">
        <f>IFERROR(VLOOKUP($B469,ÁREAS!$B$2:$L$61,6,FALSE),"")</f>
        <v/>
      </c>
      <c r="U469" s="99" t="str">
        <f>IFERROR(VLOOKUP($B469,ÁREAS!$B$2:$L$61,7,FALSE),"")</f>
        <v/>
      </c>
      <c r="V469" s="99" t="str">
        <f>IFERROR(VLOOKUP($B469,ÁREAS!$B$2:$L$61,8,FALSE),"")</f>
        <v/>
      </c>
      <c r="W469" s="99" t="str">
        <f>IFERROR(VLOOKUP($B469,ÁREAS!$B$2:$L$61,9,FALSE),"")</f>
        <v/>
      </c>
      <c r="X469" s="99" t="str">
        <f>IFERROR(VLOOKUP($B469,ÁREAS!$B$2:$L$61,4,FALSE),"")</f>
        <v/>
      </c>
      <c r="Y469" s="99" t="str">
        <f>IFERROR(VLOOKUP($B469,ÁREAS!$B$2:$L$61,10,FALSE),"")</f>
        <v/>
      </c>
      <c r="Z469" s="99" t="str">
        <f>IFERROR(VLOOKUP($B469,ÁREAS!$B$2:$L$61,11,FALSE),"")</f>
        <v/>
      </c>
      <c r="AA469" s="99" t="str">
        <f>IFERROR(VLOOKUP($B469,ÁREAS!$B$2:$M$61,12,FALSE),"")</f>
        <v/>
      </c>
      <c r="AB469" s="99"/>
    </row>
    <row r="470" spans="1:28" s="101" customFormat="1" ht="24.6" customHeight="1" x14ac:dyDescent="0.3">
      <c r="A470" s="99">
        <v>468</v>
      </c>
      <c r="B470" s="99"/>
      <c r="C470" s="99"/>
      <c r="D470" s="99" t="str">
        <f>IFERROR(VLOOKUP(B470,ÁREAS!$B$2:$D$61,3,FALSE),"")</f>
        <v/>
      </c>
      <c r="E470" s="99"/>
      <c r="F470" s="99"/>
      <c r="G470" s="99"/>
      <c r="H470" s="99"/>
      <c r="I470" s="99"/>
      <c r="J470" s="99"/>
      <c r="K470" s="99"/>
      <c r="L470" s="99"/>
      <c r="M470" s="99"/>
      <c r="N470" s="99" t="str">
        <f>IFERROR(VLOOKUP(M470,'Descripción de trabajo'!$B$2:$D$1222,2,FALSE),"")</f>
        <v/>
      </c>
      <c r="O470" s="99"/>
      <c r="P470" s="100"/>
      <c r="Q470" s="99"/>
      <c r="R470" s="99" t="str">
        <f>IFERROR(VLOOKUP($M470,'Descripción de trabajo'!$B$2:$D$10485,3,FALSE),"")</f>
        <v/>
      </c>
      <c r="S470" s="99" t="str">
        <f>IFERROR(VLOOKUP($B470,ÁREAS!$B$2:$L$61,5,FALSE),"")</f>
        <v/>
      </c>
      <c r="T470" s="99" t="str">
        <f>IFERROR(VLOOKUP($B470,ÁREAS!$B$2:$L$61,6,FALSE),"")</f>
        <v/>
      </c>
      <c r="U470" s="99" t="str">
        <f>IFERROR(VLOOKUP($B470,ÁREAS!$B$2:$L$61,7,FALSE),"")</f>
        <v/>
      </c>
      <c r="V470" s="99" t="str">
        <f>IFERROR(VLOOKUP($B470,ÁREAS!$B$2:$L$61,8,FALSE),"")</f>
        <v/>
      </c>
      <c r="W470" s="99" t="str">
        <f>IFERROR(VLOOKUP($B470,ÁREAS!$B$2:$L$61,9,FALSE),"")</f>
        <v/>
      </c>
      <c r="X470" s="99" t="str">
        <f>IFERROR(VLOOKUP($B470,ÁREAS!$B$2:$L$61,4,FALSE),"")</f>
        <v/>
      </c>
      <c r="Y470" s="99" t="str">
        <f>IFERROR(VLOOKUP($B470,ÁREAS!$B$2:$L$61,10,FALSE),"")</f>
        <v/>
      </c>
      <c r="Z470" s="99" t="str">
        <f>IFERROR(VLOOKUP($B470,ÁREAS!$B$2:$L$61,11,FALSE),"")</f>
        <v/>
      </c>
      <c r="AA470" s="99" t="str">
        <f>IFERROR(VLOOKUP($B470,ÁREAS!$B$2:$M$61,12,FALSE),"")</f>
        <v/>
      </c>
      <c r="AB470" s="99"/>
    </row>
    <row r="471" spans="1:28" s="101" customFormat="1" ht="24.6" customHeight="1" x14ac:dyDescent="0.3">
      <c r="A471" s="99">
        <v>469</v>
      </c>
      <c r="B471" s="99"/>
      <c r="C471" s="99"/>
      <c r="D471" s="99" t="str">
        <f>IFERROR(VLOOKUP(B471,ÁREAS!$B$2:$D$61,3,FALSE),"")</f>
        <v/>
      </c>
      <c r="E471" s="99"/>
      <c r="F471" s="99"/>
      <c r="G471" s="99"/>
      <c r="H471" s="99"/>
      <c r="I471" s="99"/>
      <c r="J471" s="99"/>
      <c r="K471" s="99"/>
      <c r="L471" s="99"/>
      <c r="M471" s="99"/>
      <c r="N471" s="99" t="str">
        <f>IFERROR(VLOOKUP(M471,'Descripción de trabajo'!$B$2:$D$1222,2,FALSE),"")</f>
        <v/>
      </c>
      <c r="O471" s="99"/>
      <c r="P471" s="100"/>
      <c r="Q471" s="99"/>
      <c r="R471" s="99" t="str">
        <f>IFERROR(VLOOKUP($M471,'Descripción de trabajo'!$B$2:$D$10485,3,FALSE),"")</f>
        <v/>
      </c>
      <c r="S471" s="99" t="str">
        <f>IFERROR(VLOOKUP($B471,ÁREAS!$B$2:$L$61,5,FALSE),"")</f>
        <v/>
      </c>
      <c r="T471" s="99" t="str">
        <f>IFERROR(VLOOKUP($B471,ÁREAS!$B$2:$L$61,6,FALSE),"")</f>
        <v/>
      </c>
      <c r="U471" s="99" t="str">
        <f>IFERROR(VLOOKUP($B471,ÁREAS!$B$2:$L$61,7,FALSE),"")</f>
        <v/>
      </c>
      <c r="V471" s="99" t="str">
        <f>IFERROR(VLOOKUP($B471,ÁREAS!$B$2:$L$61,8,FALSE),"")</f>
        <v/>
      </c>
      <c r="W471" s="99" t="str">
        <f>IFERROR(VLOOKUP($B471,ÁREAS!$B$2:$L$61,9,FALSE),"")</f>
        <v/>
      </c>
      <c r="X471" s="99" t="str">
        <f>IFERROR(VLOOKUP($B471,ÁREAS!$B$2:$L$61,4,FALSE),"")</f>
        <v/>
      </c>
      <c r="Y471" s="99" t="str">
        <f>IFERROR(VLOOKUP($B471,ÁREAS!$B$2:$L$61,10,FALSE),"")</f>
        <v/>
      </c>
      <c r="Z471" s="99" t="str">
        <f>IFERROR(VLOOKUP($B471,ÁREAS!$B$2:$L$61,11,FALSE),"")</f>
        <v/>
      </c>
      <c r="AA471" s="99" t="str">
        <f>IFERROR(VLOOKUP($B471,ÁREAS!$B$2:$M$61,12,FALSE),"")</f>
        <v/>
      </c>
      <c r="AB471" s="99"/>
    </row>
    <row r="472" spans="1:28" s="101" customFormat="1" ht="24.6" customHeight="1" x14ac:dyDescent="0.3">
      <c r="A472" s="99">
        <v>470</v>
      </c>
      <c r="B472" s="99"/>
      <c r="C472" s="99"/>
      <c r="D472" s="99" t="str">
        <f>IFERROR(VLOOKUP(B472,ÁREAS!$B$2:$D$61,3,FALSE),"")</f>
        <v/>
      </c>
      <c r="E472" s="99"/>
      <c r="F472" s="99"/>
      <c r="G472" s="99"/>
      <c r="H472" s="99"/>
      <c r="I472" s="99"/>
      <c r="J472" s="99"/>
      <c r="K472" s="99"/>
      <c r="L472" s="99"/>
      <c r="M472" s="99"/>
      <c r="N472" s="99" t="str">
        <f>IFERROR(VLOOKUP(M472,'Descripción de trabajo'!$B$2:$D$1222,2,FALSE),"")</f>
        <v/>
      </c>
      <c r="O472" s="99"/>
      <c r="P472" s="100"/>
      <c r="Q472" s="99"/>
      <c r="R472" s="99" t="str">
        <f>IFERROR(VLOOKUP($M472,'Descripción de trabajo'!$B$2:$D$10485,3,FALSE),"")</f>
        <v/>
      </c>
      <c r="S472" s="99" t="str">
        <f>IFERROR(VLOOKUP($B472,ÁREAS!$B$2:$L$61,5,FALSE),"")</f>
        <v/>
      </c>
      <c r="T472" s="99" t="str">
        <f>IFERROR(VLOOKUP($B472,ÁREAS!$B$2:$L$61,6,FALSE),"")</f>
        <v/>
      </c>
      <c r="U472" s="99" t="str">
        <f>IFERROR(VLOOKUP($B472,ÁREAS!$B$2:$L$61,7,FALSE),"")</f>
        <v/>
      </c>
      <c r="V472" s="99" t="str">
        <f>IFERROR(VLOOKUP($B472,ÁREAS!$B$2:$L$61,8,FALSE),"")</f>
        <v/>
      </c>
      <c r="W472" s="99" t="str">
        <f>IFERROR(VLOOKUP($B472,ÁREAS!$B$2:$L$61,9,FALSE),"")</f>
        <v/>
      </c>
      <c r="X472" s="99" t="str">
        <f>IFERROR(VLOOKUP($B472,ÁREAS!$B$2:$L$61,4,FALSE),"")</f>
        <v/>
      </c>
      <c r="Y472" s="99" t="str">
        <f>IFERROR(VLOOKUP($B472,ÁREAS!$B$2:$L$61,10,FALSE),"")</f>
        <v/>
      </c>
      <c r="Z472" s="99" t="str">
        <f>IFERROR(VLOOKUP($B472,ÁREAS!$B$2:$L$61,11,FALSE),"")</f>
        <v/>
      </c>
      <c r="AA472" s="99" t="str">
        <f>IFERROR(VLOOKUP($B472,ÁREAS!$B$2:$M$61,12,FALSE),"")</f>
        <v/>
      </c>
      <c r="AB472" s="99"/>
    </row>
    <row r="473" spans="1:28" s="101" customFormat="1" ht="24.6" customHeight="1" x14ac:dyDescent="0.3">
      <c r="A473" s="99">
        <v>471</v>
      </c>
      <c r="B473" s="99"/>
      <c r="C473" s="99"/>
      <c r="D473" s="99" t="str">
        <f>IFERROR(VLOOKUP(B473,ÁREAS!$B$2:$D$61,3,FALSE),"")</f>
        <v/>
      </c>
      <c r="E473" s="99"/>
      <c r="F473" s="99"/>
      <c r="G473" s="99"/>
      <c r="H473" s="99"/>
      <c r="I473" s="99"/>
      <c r="J473" s="99"/>
      <c r="K473" s="99"/>
      <c r="L473" s="99"/>
      <c r="M473" s="99"/>
      <c r="N473" s="99" t="str">
        <f>IFERROR(VLOOKUP(M473,'Descripción de trabajo'!$B$2:$D$1222,2,FALSE),"")</f>
        <v/>
      </c>
      <c r="O473" s="99"/>
      <c r="P473" s="100"/>
      <c r="Q473" s="99"/>
      <c r="R473" s="99" t="str">
        <f>IFERROR(VLOOKUP($M473,'Descripción de trabajo'!$B$2:$D$10485,3,FALSE),"")</f>
        <v/>
      </c>
      <c r="S473" s="99" t="str">
        <f>IFERROR(VLOOKUP($B473,ÁREAS!$B$2:$L$61,5,FALSE),"")</f>
        <v/>
      </c>
      <c r="T473" s="99" t="str">
        <f>IFERROR(VLOOKUP($B473,ÁREAS!$B$2:$L$61,6,FALSE),"")</f>
        <v/>
      </c>
      <c r="U473" s="99" t="str">
        <f>IFERROR(VLOOKUP($B473,ÁREAS!$B$2:$L$61,7,FALSE),"")</f>
        <v/>
      </c>
      <c r="V473" s="99" t="str">
        <f>IFERROR(VLOOKUP($B473,ÁREAS!$B$2:$L$61,8,FALSE),"")</f>
        <v/>
      </c>
      <c r="W473" s="99" t="str">
        <f>IFERROR(VLOOKUP($B473,ÁREAS!$B$2:$L$61,9,FALSE),"")</f>
        <v/>
      </c>
      <c r="X473" s="99" t="str">
        <f>IFERROR(VLOOKUP($B473,ÁREAS!$B$2:$L$61,4,FALSE),"")</f>
        <v/>
      </c>
      <c r="Y473" s="99" t="str">
        <f>IFERROR(VLOOKUP($B473,ÁREAS!$B$2:$L$61,10,FALSE),"")</f>
        <v/>
      </c>
      <c r="Z473" s="99" t="str">
        <f>IFERROR(VLOOKUP($B473,ÁREAS!$B$2:$L$61,11,FALSE),"")</f>
        <v/>
      </c>
      <c r="AA473" s="99" t="str">
        <f>IFERROR(VLOOKUP($B473,ÁREAS!$B$2:$M$61,12,FALSE),"")</f>
        <v/>
      </c>
      <c r="AB473" s="99"/>
    </row>
    <row r="474" spans="1:28" s="101" customFormat="1" ht="24.6" customHeight="1" x14ac:dyDescent="0.3">
      <c r="A474" s="99">
        <v>472</v>
      </c>
      <c r="B474" s="99"/>
      <c r="C474" s="99"/>
      <c r="D474" s="99" t="str">
        <f>IFERROR(VLOOKUP(B474,ÁREAS!$B$2:$D$61,3,FALSE),"")</f>
        <v/>
      </c>
      <c r="E474" s="99"/>
      <c r="F474" s="99"/>
      <c r="G474" s="99"/>
      <c r="H474" s="99"/>
      <c r="I474" s="99"/>
      <c r="J474" s="99"/>
      <c r="K474" s="99"/>
      <c r="L474" s="99"/>
      <c r="M474" s="99"/>
      <c r="N474" s="99" t="str">
        <f>IFERROR(VLOOKUP(M474,'Descripción de trabajo'!$B$2:$D$1222,2,FALSE),"")</f>
        <v/>
      </c>
      <c r="O474" s="99"/>
      <c r="P474" s="100"/>
      <c r="Q474" s="99"/>
      <c r="R474" s="99" t="str">
        <f>IFERROR(VLOOKUP($M474,'Descripción de trabajo'!$B$2:$D$10485,3,FALSE),"")</f>
        <v/>
      </c>
      <c r="S474" s="99" t="str">
        <f>IFERROR(VLOOKUP($B474,ÁREAS!$B$2:$L$61,5,FALSE),"")</f>
        <v/>
      </c>
      <c r="T474" s="99" t="str">
        <f>IFERROR(VLOOKUP($B474,ÁREAS!$B$2:$L$61,6,FALSE),"")</f>
        <v/>
      </c>
      <c r="U474" s="99" t="str">
        <f>IFERROR(VLOOKUP($B474,ÁREAS!$B$2:$L$61,7,FALSE),"")</f>
        <v/>
      </c>
      <c r="V474" s="99" t="str">
        <f>IFERROR(VLOOKUP($B474,ÁREAS!$B$2:$L$61,8,FALSE),"")</f>
        <v/>
      </c>
      <c r="W474" s="99" t="str">
        <f>IFERROR(VLOOKUP($B474,ÁREAS!$B$2:$L$61,9,FALSE),"")</f>
        <v/>
      </c>
      <c r="X474" s="99" t="str">
        <f>IFERROR(VLOOKUP($B474,ÁREAS!$B$2:$L$61,4,FALSE),"")</f>
        <v/>
      </c>
      <c r="Y474" s="99" t="str">
        <f>IFERROR(VLOOKUP($B474,ÁREAS!$B$2:$L$61,10,FALSE),"")</f>
        <v/>
      </c>
      <c r="Z474" s="99" t="str">
        <f>IFERROR(VLOOKUP($B474,ÁREAS!$B$2:$L$61,11,FALSE),"")</f>
        <v/>
      </c>
      <c r="AA474" s="99" t="str">
        <f>IFERROR(VLOOKUP($B474,ÁREAS!$B$2:$M$61,12,FALSE),"")</f>
        <v/>
      </c>
      <c r="AB474" s="99"/>
    </row>
    <row r="475" spans="1:28" s="101" customFormat="1" ht="24.6" customHeight="1" x14ac:dyDescent="0.3">
      <c r="A475" s="99">
        <v>473</v>
      </c>
      <c r="B475" s="99"/>
      <c r="C475" s="99"/>
      <c r="D475" s="99" t="str">
        <f>IFERROR(VLOOKUP(B475,ÁREAS!$B$2:$D$61,3,FALSE),"")</f>
        <v/>
      </c>
      <c r="E475" s="99"/>
      <c r="F475" s="99"/>
      <c r="G475" s="99"/>
      <c r="H475" s="99"/>
      <c r="I475" s="99"/>
      <c r="J475" s="99"/>
      <c r="K475" s="99"/>
      <c r="L475" s="99"/>
      <c r="M475" s="99"/>
      <c r="N475" s="99" t="str">
        <f>IFERROR(VLOOKUP(M475,'Descripción de trabajo'!$B$2:$D$1222,2,FALSE),"")</f>
        <v/>
      </c>
      <c r="O475" s="99"/>
      <c r="P475" s="100"/>
      <c r="Q475" s="99"/>
      <c r="R475" s="99" t="str">
        <f>IFERROR(VLOOKUP($M475,'Descripción de trabajo'!$B$2:$D$10485,3,FALSE),"")</f>
        <v/>
      </c>
      <c r="S475" s="99" t="str">
        <f>IFERROR(VLOOKUP($B475,ÁREAS!$B$2:$L$61,5,FALSE),"")</f>
        <v/>
      </c>
      <c r="T475" s="99" t="str">
        <f>IFERROR(VLOOKUP($B475,ÁREAS!$B$2:$L$61,6,FALSE),"")</f>
        <v/>
      </c>
      <c r="U475" s="99" t="str">
        <f>IFERROR(VLOOKUP($B475,ÁREAS!$B$2:$L$61,7,FALSE),"")</f>
        <v/>
      </c>
      <c r="V475" s="99" t="str">
        <f>IFERROR(VLOOKUP($B475,ÁREAS!$B$2:$L$61,8,FALSE),"")</f>
        <v/>
      </c>
      <c r="W475" s="99" t="str">
        <f>IFERROR(VLOOKUP($B475,ÁREAS!$B$2:$L$61,9,FALSE),"")</f>
        <v/>
      </c>
      <c r="X475" s="99" t="str">
        <f>IFERROR(VLOOKUP($B475,ÁREAS!$B$2:$L$61,4,FALSE),"")</f>
        <v/>
      </c>
      <c r="Y475" s="99" t="str">
        <f>IFERROR(VLOOKUP($B475,ÁREAS!$B$2:$L$61,10,FALSE),"")</f>
        <v/>
      </c>
      <c r="Z475" s="99" t="str">
        <f>IFERROR(VLOOKUP($B475,ÁREAS!$B$2:$L$61,11,FALSE),"")</f>
        <v/>
      </c>
      <c r="AA475" s="99" t="str">
        <f>IFERROR(VLOOKUP($B475,ÁREAS!$B$2:$M$61,12,FALSE),"")</f>
        <v/>
      </c>
      <c r="AB475" s="99"/>
    </row>
    <row r="476" spans="1:28" s="101" customFormat="1" ht="24.6" customHeight="1" x14ac:dyDescent="0.3">
      <c r="A476" s="99">
        <v>474</v>
      </c>
      <c r="B476" s="99"/>
      <c r="C476" s="99"/>
      <c r="D476" s="99" t="str">
        <f>IFERROR(VLOOKUP(B476,ÁREAS!$B$2:$D$61,3,FALSE),"")</f>
        <v/>
      </c>
      <c r="E476" s="99"/>
      <c r="F476" s="99"/>
      <c r="G476" s="99"/>
      <c r="H476" s="99"/>
      <c r="I476" s="99"/>
      <c r="J476" s="99"/>
      <c r="K476" s="99"/>
      <c r="L476" s="99"/>
      <c r="M476" s="99"/>
      <c r="N476" s="99" t="str">
        <f>IFERROR(VLOOKUP(M476,'Descripción de trabajo'!$B$2:$D$1222,2,FALSE),"")</f>
        <v/>
      </c>
      <c r="O476" s="99"/>
      <c r="P476" s="100"/>
      <c r="Q476" s="99"/>
      <c r="R476" s="99" t="str">
        <f>IFERROR(VLOOKUP($M476,'Descripción de trabajo'!$B$2:$D$10485,3,FALSE),"")</f>
        <v/>
      </c>
      <c r="S476" s="99" t="str">
        <f>IFERROR(VLOOKUP($B476,ÁREAS!$B$2:$L$61,5,FALSE),"")</f>
        <v/>
      </c>
      <c r="T476" s="99" t="str">
        <f>IFERROR(VLOOKUP($B476,ÁREAS!$B$2:$L$61,6,FALSE),"")</f>
        <v/>
      </c>
      <c r="U476" s="99" t="str">
        <f>IFERROR(VLOOKUP($B476,ÁREAS!$B$2:$L$61,7,FALSE),"")</f>
        <v/>
      </c>
      <c r="V476" s="99" t="str">
        <f>IFERROR(VLOOKUP($B476,ÁREAS!$B$2:$L$61,8,FALSE),"")</f>
        <v/>
      </c>
      <c r="W476" s="99" t="str">
        <f>IFERROR(VLOOKUP($B476,ÁREAS!$B$2:$L$61,9,FALSE),"")</f>
        <v/>
      </c>
      <c r="X476" s="99" t="str">
        <f>IFERROR(VLOOKUP($B476,ÁREAS!$B$2:$L$61,4,FALSE),"")</f>
        <v/>
      </c>
      <c r="Y476" s="99" t="str">
        <f>IFERROR(VLOOKUP($B476,ÁREAS!$B$2:$L$61,10,FALSE),"")</f>
        <v/>
      </c>
      <c r="Z476" s="99" t="str">
        <f>IFERROR(VLOOKUP($B476,ÁREAS!$B$2:$L$61,11,FALSE),"")</f>
        <v/>
      </c>
      <c r="AA476" s="99" t="str">
        <f>IFERROR(VLOOKUP($B476,ÁREAS!$B$2:$M$61,12,FALSE),"")</f>
        <v/>
      </c>
      <c r="AB476" s="99"/>
    </row>
    <row r="477" spans="1:28" s="101" customFormat="1" ht="24.6" customHeight="1" x14ac:dyDescent="0.3">
      <c r="A477" s="99">
        <v>475</v>
      </c>
      <c r="B477" s="99"/>
      <c r="C477" s="99"/>
      <c r="D477" s="99" t="str">
        <f>IFERROR(VLOOKUP(B477,ÁREAS!$B$2:$D$61,3,FALSE),"")</f>
        <v/>
      </c>
      <c r="E477" s="99"/>
      <c r="F477" s="99"/>
      <c r="G477" s="99"/>
      <c r="H477" s="99"/>
      <c r="I477" s="99"/>
      <c r="J477" s="99"/>
      <c r="K477" s="99"/>
      <c r="L477" s="99"/>
      <c r="M477" s="99"/>
      <c r="N477" s="99" t="str">
        <f>IFERROR(VLOOKUP(M477,'Descripción de trabajo'!$B$2:$D$1222,2,FALSE),"")</f>
        <v/>
      </c>
      <c r="O477" s="99"/>
      <c r="P477" s="100"/>
      <c r="Q477" s="99"/>
      <c r="R477" s="99" t="str">
        <f>IFERROR(VLOOKUP($M477,'Descripción de trabajo'!$B$2:$D$10485,3,FALSE),"")</f>
        <v/>
      </c>
      <c r="S477" s="99" t="str">
        <f>IFERROR(VLOOKUP($B477,ÁREAS!$B$2:$L$61,5,FALSE),"")</f>
        <v/>
      </c>
      <c r="T477" s="99" t="str">
        <f>IFERROR(VLOOKUP($B477,ÁREAS!$B$2:$L$61,6,FALSE),"")</f>
        <v/>
      </c>
      <c r="U477" s="99" t="str">
        <f>IFERROR(VLOOKUP($B477,ÁREAS!$B$2:$L$61,7,FALSE),"")</f>
        <v/>
      </c>
      <c r="V477" s="99" t="str">
        <f>IFERROR(VLOOKUP($B477,ÁREAS!$B$2:$L$61,8,FALSE),"")</f>
        <v/>
      </c>
      <c r="W477" s="99" t="str">
        <f>IFERROR(VLOOKUP($B477,ÁREAS!$B$2:$L$61,9,FALSE),"")</f>
        <v/>
      </c>
      <c r="X477" s="99" t="str">
        <f>IFERROR(VLOOKUP($B477,ÁREAS!$B$2:$L$61,4,FALSE),"")</f>
        <v/>
      </c>
      <c r="Y477" s="99" t="str">
        <f>IFERROR(VLOOKUP($B477,ÁREAS!$B$2:$L$61,10,FALSE),"")</f>
        <v/>
      </c>
      <c r="Z477" s="99" t="str">
        <f>IFERROR(VLOOKUP($B477,ÁREAS!$B$2:$L$61,11,FALSE),"")</f>
        <v/>
      </c>
      <c r="AA477" s="99" t="str">
        <f>IFERROR(VLOOKUP($B477,ÁREAS!$B$2:$M$61,12,FALSE),"")</f>
        <v/>
      </c>
      <c r="AB477" s="99"/>
    </row>
    <row r="478" spans="1:28" s="101" customFormat="1" ht="24.6" customHeight="1" x14ac:dyDescent="0.3">
      <c r="A478" s="99">
        <v>476</v>
      </c>
      <c r="B478" s="99"/>
      <c r="C478" s="99"/>
      <c r="D478" s="99" t="str">
        <f>IFERROR(VLOOKUP(B478,ÁREAS!$B$2:$D$61,3,FALSE),"")</f>
        <v/>
      </c>
      <c r="E478" s="99"/>
      <c r="F478" s="99"/>
      <c r="G478" s="99"/>
      <c r="H478" s="99"/>
      <c r="I478" s="99"/>
      <c r="J478" s="99"/>
      <c r="K478" s="99"/>
      <c r="L478" s="99"/>
      <c r="M478" s="99"/>
      <c r="N478" s="99" t="str">
        <f>IFERROR(VLOOKUP(M478,'Descripción de trabajo'!$B$2:$D$1222,2,FALSE),"")</f>
        <v/>
      </c>
      <c r="O478" s="99"/>
      <c r="P478" s="100"/>
      <c r="Q478" s="99"/>
      <c r="R478" s="99" t="str">
        <f>IFERROR(VLOOKUP($M478,'Descripción de trabajo'!$B$2:$D$10485,3,FALSE),"")</f>
        <v/>
      </c>
      <c r="S478" s="99" t="str">
        <f>IFERROR(VLOOKUP($B478,ÁREAS!$B$2:$L$61,5,FALSE),"")</f>
        <v/>
      </c>
      <c r="T478" s="99" t="str">
        <f>IFERROR(VLOOKUP($B478,ÁREAS!$B$2:$L$61,6,FALSE),"")</f>
        <v/>
      </c>
      <c r="U478" s="99" t="str">
        <f>IFERROR(VLOOKUP($B478,ÁREAS!$B$2:$L$61,7,FALSE),"")</f>
        <v/>
      </c>
      <c r="V478" s="99" t="str">
        <f>IFERROR(VLOOKUP($B478,ÁREAS!$B$2:$L$61,8,FALSE),"")</f>
        <v/>
      </c>
      <c r="W478" s="99" t="str">
        <f>IFERROR(VLOOKUP($B478,ÁREAS!$B$2:$L$61,9,FALSE),"")</f>
        <v/>
      </c>
      <c r="X478" s="99" t="str">
        <f>IFERROR(VLOOKUP($B478,ÁREAS!$B$2:$L$61,4,FALSE),"")</f>
        <v/>
      </c>
      <c r="Y478" s="99" t="str">
        <f>IFERROR(VLOOKUP($B478,ÁREAS!$B$2:$L$61,10,FALSE),"")</f>
        <v/>
      </c>
      <c r="Z478" s="99" t="str">
        <f>IFERROR(VLOOKUP($B478,ÁREAS!$B$2:$L$61,11,FALSE),"")</f>
        <v/>
      </c>
      <c r="AA478" s="99" t="str">
        <f>IFERROR(VLOOKUP($B478,ÁREAS!$B$2:$M$61,12,FALSE),"")</f>
        <v/>
      </c>
      <c r="AB478" s="99"/>
    </row>
    <row r="479" spans="1:28" s="101" customFormat="1" ht="24.6" customHeight="1" x14ac:dyDescent="0.3">
      <c r="A479" s="99">
        <v>477</v>
      </c>
      <c r="B479" s="99"/>
      <c r="C479" s="99"/>
      <c r="D479" s="99" t="str">
        <f>IFERROR(VLOOKUP(B479,ÁREAS!$B$2:$D$61,3,FALSE),"")</f>
        <v/>
      </c>
      <c r="E479" s="99"/>
      <c r="F479" s="99"/>
      <c r="G479" s="99"/>
      <c r="H479" s="99"/>
      <c r="I479" s="99"/>
      <c r="J479" s="99"/>
      <c r="K479" s="99"/>
      <c r="L479" s="99"/>
      <c r="M479" s="99"/>
      <c r="N479" s="99" t="str">
        <f>IFERROR(VLOOKUP(M479,'Descripción de trabajo'!$B$2:$D$1222,2,FALSE),"")</f>
        <v/>
      </c>
      <c r="O479" s="99"/>
      <c r="P479" s="100"/>
      <c r="Q479" s="99"/>
      <c r="R479" s="99" t="str">
        <f>IFERROR(VLOOKUP($M479,'Descripción de trabajo'!$B$2:$D$10485,3,FALSE),"")</f>
        <v/>
      </c>
      <c r="S479" s="99" t="str">
        <f>IFERROR(VLOOKUP($B479,ÁREAS!$B$2:$L$61,5,FALSE),"")</f>
        <v/>
      </c>
      <c r="T479" s="99" t="str">
        <f>IFERROR(VLOOKUP($B479,ÁREAS!$B$2:$L$61,6,FALSE),"")</f>
        <v/>
      </c>
      <c r="U479" s="99" t="str">
        <f>IFERROR(VLOOKUP($B479,ÁREAS!$B$2:$L$61,7,FALSE),"")</f>
        <v/>
      </c>
      <c r="V479" s="99" t="str">
        <f>IFERROR(VLOOKUP($B479,ÁREAS!$B$2:$L$61,8,FALSE),"")</f>
        <v/>
      </c>
      <c r="W479" s="99" t="str">
        <f>IFERROR(VLOOKUP($B479,ÁREAS!$B$2:$L$61,9,FALSE),"")</f>
        <v/>
      </c>
      <c r="X479" s="99" t="str">
        <f>IFERROR(VLOOKUP($B479,ÁREAS!$B$2:$L$61,4,FALSE),"")</f>
        <v/>
      </c>
      <c r="Y479" s="99" t="str">
        <f>IFERROR(VLOOKUP($B479,ÁREAS!$B$2:$L$61,10,FALSE),"")</f>
        <v/>
      </c>
      <c r="Z479" s="99" t="str">
        <f>IFERROR(VLOOKUP($B479,ÁREAS!$B$2:$L$61,11,FALSE),"")</f>
        <v/>
      </c>
      <c r="AA479" s="99" t="str">
        <f>IFERROR(VLOOKUP($B479,ÁREAS!$B$2:$M$61,12,FALSE),"")</f>
        <v/>
      </c>
      <c r="AB479" s="99"/>
    </row>
    <row r="480" spans="1:28" s="101" customFormat="1" ht="24.6" customHeight="1" x14ac:dyDescent="0.3">
      <c r="A480" s="99">
        <v>478</v>
      </c>
      <c r="B480" s="99"/>
      <c r="C480" s="99"/>
      <c r="D480" s="99" t="str">
        <f>IFERROR(VLOOKUP(B480,ÁREAS!$B$2:$D$61,3,FALSE),"")</f>
        <v/>
      </c>
      <c r="E480" s="99"/>
      <c r="F480" s="99"/>
      <c r="G480" s="99"/>
      <c r="H480" s="99"/>
      <c r="I480" s="99"/>
      <c r="J480" s="99"/>
      <c r="K480" s="99"/>
      <c r="L480" s="99"/>
      <c r="M480" s="99"/>
      <c r="N480" s="99" t="str">
        <f>IFERROR(VLOOKUP(M480,'Descripción de trabajo'!$B$2:$D$1222,2,FALSE),"")</f>
        <v/>
      </c>
      <c r="O480" s="99"/>
      <c r="P480" s="100"/>
      <c r="Q480" s="99"/>
      <c r="R480" s="99" t="str">
        <f>IFERROR(VLOOKUP($M480,'Descripción de trabajo'!$B$2:$D$10485,3,FALSE),"")</f>
        <v/>
      </c>
      <c r="S480" s="99" t="str">
        <f>IFERROR(VLOOKUP($B480,ÁREAS!$B$2:$L$61,5,FALSE),"")</f>
        <v/>
      </c>
      <c r="T480" s="99" t="str">
        <f>IFERROR(VLOOKUP($B480,ÁREAS!$B$2:$L$61,6,FALSE),"")</f>
        <v/>
      </c>
      <c r="U480" s="99" t="str">
        <f>IFERROR(VLOOKUP($B480,ÁREAS!$B$2:$L$61,7,FALSE),"")</f>
        <v/>
      </c>
      <c r="V480" s="99" t="str">
        <f>IFERROR(VLOOKUP($B480,ÁREAS!$B$2:$L$61,8,FALSE),"")</f>
        <v/>
      </c>
      <c r="W480" s="99" t="str">
        <f>IFERROR(VLOOKUP($B480,ÁREAS!$B$2:$L$61,9,FALSE),"")</f>
        <v/>
      </c>
      <c r="X480" s="99" t="str">
        <f>IFERROR(VLOOKUP($B480,ÁREAS!$B$2:$L$61,4,FALSE),"")</f>
        <v/>
      </c>
      <c r="Y480" s="99" t="str">
        <f>IFERROR(VLOOKUP($B480,ÁREAS!$B$2:$L$61,10,FALSE),"")</f>
        <v/>
      </c>
      <c r="Z480" s="99" t="str">
        <f>IFERROR(VLOOKUP($B480,ÁREAS!$B$2:$L$61,11,FALSE),"")</f>
        <v/>
      </c>
      <c r="AA480" s="99" t="str">
        <f>IFERROR(VLOOKUP($B480,ÁREAS!$B$2:$M$61,12,FALSE),"")</f>
        <v/>
      </c>
      <c r="AB480" s="99"/>
    </row>
    <row r="481" spans="1:28" s="101" customFormat="1" ht="24.6" customHeight="1" x14ac:dyDescent="0.3">
      <c r="A481" s="99">
        <v>479</v>
      </c>
      <c r="B481" s="99"/>
      <c r="C481" s="99"/>
      <c r="D481" s="99" t="str">
        <f>IFERROR(VLOOKUP(B481,ÁREAS!$B$2:$D$61,3,FALSE),"")</f>
        <v/>
      </c>
      <c r="E481" s="99"/>
      <c r="F481" s="99"/>
      <c r="G481" s="99"/>
      <c r="H481" s="99"/>
      <c r="I481" s="99"/>
      <c r="J481" s="99"/>
      <c r="K481" s="99"/>
      <c r="L481" s="99"/>
      <c r="M481" s="99"/>
      <c r="N481" s="99" t="str">
        <f>IFERROR(VLOOKUP(M481,'Descripción de trabajo'!$B$2:$D$1222,2,FALSE),"")</f>
        <v/>
      </c>
      <c r="O481" s="99"/>
      <c r="P481" s="100"/>
      <c r="Q481" s="99"/>
      <c r="R481" s="99" t="str">
        <f>IFERROR(VLOOKUP($M481,'Descripción de trabajo'!$B$2:$D$10485,3,FALSE),"")</f>
        <v/>
      </c>
      <c r="S481" s="99" t="str">
        <f>IFERROR(VLOOKUP($B481,ÁREAS!$B$2:$L$61,5,FALSE),"")</f>
        <v/>
      </c>
      <c r="T481" s="99" t="str">
        <f>IFERROR(VLOOKUP($B481,ÁREAS!$B$2:$L$61,6,FALSE),"")</f>
        <v/>
      </c>
      <c r="U481" s="99" t="str">
        <f>IFERROR(VLOOKUP($B481,ÁREAS!$B$2:$L$61,7,FALSE),"")</f>
        <v/>
      </c>
      <c r="V481" s="99" t="str">
        <f>IFERROR(VLOOKUP($B481,ÁREAS!$B$2:$L$61,8,FALSE),"")</f>
        <v/>
      </c>
      <c r="W481" s="99" t="str">
        <f>IFERROR(VLOOKUP($B481,ÁREAS!$B$2:$L$61,9,FALSE),"")</f>
        <v/>
      </c>
      <c r="X481" s="99" t="str">
        <f>IFERROR(VLOOKUP($B481,ÁREAS!$B$2:$L$61,4,FALSE),"")</f>
        <v/>
      </c>
      <c r="Y481" s="99" t="str">
        <f>IFERROR(VLOOKUP($B481,ÁREAS!$B$2:$L$61,10,FALSE),"")</f>
        <v/>
      </c>
      <c r="Z481" s="99" t="str">
        <f>IFERROR(VLOOKUP($B481,ÁREAS!$B$2:$L$61,11,FALSE),"")</f>
        <v/>
      </c>
      <c r="AA481" s="99" t="str">
        <f>IFERROR(VLOOKUP($B481,ÁREAS!$B$2:$M$61,12,FALSE),"")</f>
        <v/>
      </c>
      <c r="AB481" s="99"/>
    </row>
    <row r="482" spans="1:28" s="101" customFormat="1" ht="24.6" customHeight="1" x14ac:dyDescent="0.3">
      <c r="A482" s="99">
        <v>480</v>
      </c>
      <c r="B482" s="99"/>
      <c r="C482" s="99"/>
      <c r="D482" s="99" t="str">
        <f>IFERROR(VLOOKUP(B482,ÁREAS!$B$2:$D$61,3,FALSE),"")</f>
        <v/>
      </c>
      <c r="E482" s="99"/>
      <c r="F482" s="99"/>
      <c r="G482" s="99"/>
      <c r="H482" s="99"/>
      <c r="I482" s="99"/>
      <c r="J482" s="99"/>
      <c r="K482" s="99"/>
      <c r="L482" s="99"/>
      <c r="M482" s="99"/>
      <c r="N482" s="99" t="str">
        <f>IFERROR(VLOOKUP(M482,'Descripción de trabajo'!$B$2:$D$1222,2,FALSE),"")</f>
        <v/>
      </c>
      <c r="O482" s="99"/>
      <c r="P482" s="100"/>
      <c r="Q482" s="99"/>
      <c r="R482" s="99" t="str">
        <f>IFERROR(VLOOKUP($M482,'Descripción de trabajo'!$B$2:$D$10485,3,FALSE),"")</f>
        <v/>
      </c>
      <c r="S482" s="99" t="str">
        <f>IFERROR(VLOOKUP($B482,ÁREAS!$B$2:$L$61,5,FALSE),"")</f>
        <v/>
      </c>
      <c r="T482" s="99" t="str">
        <f>IFERROR(VLOOKUP($B482,ÁREAS!$B$2:$L$61,6,FALSE),"")</f>
        <v/>
      </c>
      <c r="U482" s="99" t="str">
        <f>IFERROR(VLOOKUP($B482,ÁREAS!$B$2:$L$61,7,FALSE),"")</f>
        <v/>
      </c>
      <c r="V482" s="99" t="str">
        <f>IFERROR(VLOOKUP($B482,ÁREAS!$B$2:$L$61,8,FALSE),"")</f>
        <v/>
      </c>
      <c r="W482" s="99" t="str">
        <f>IFERROR(VLOOKUP($B482,ÁREAS!$B$2:$L$61,9,FALSE),"")</f>
        <v/>
      </c>
      <c r="X482" s="99" t="str">
        <f>IFERROR(VLOOKUP($B482,ÁREAS!$B$2:$L$61,4,FALSE),"")</f>
        <v/>
      </c>
      <c r="Y482" s="99" t="str">
        <f>IFERROR(VLOOKUP($B482,ÁREAS!$B$2:$L$61,10,FALSE),"")</f>
        <v/>
      </c>
      <c r="Z482" s="99" t="str">
        <f>IFERROR(VLOOKUP($B482,ÁREAS!$B$2:$L$61,11,FALSE),"")</f>
        <v/>
      </c>
      <c r="AA482" s="99" t="str">
        <f>IFERROR(VLOOKUP($B482,ÁREAS!$B$2:$M$61,12,FALSE),"")</f>
        <v/>
      </c>
      <c r="AB482" s="99"/>
    </row>
    <row r="483" spans="1:28" s="101" customFormat="1" ht="24.6" customHeight="1" x14ac:dyDescent="0.3">
      <c r="A483" s="99">
        <v>481</v>
      </c>
      <c r="B483" s="99"/>
      <c r="C483" s="99"/>
      <c r="D483" s="99" t="str">
        <f>IFERROR(VLOOKUP(B483,ÁREAS!$B$2:$D$61,3,FALSE),"")</f>
        <v/>
      </c>
      <c r="E483" s="99"/>
      <c r="F483" s="99"/>
      <c r="G483" s="99"/>
      <c r="H483" s="99"/>
      <c r="I483" s="99"/>
      <c r="J483" s="99"/>
      <c r="K483" s="99"/>
      <c r="L483" s="99"/>
      <c r="M483" s="99"/>
      <c r="N483" s="99" t="str">
        <f>IFERROR(VLOOKUP(M483,'Descripción de trabajo'!$B$2:$D$1222,2,FALSE),"")</f>
        <v/>
      </c>
      <c r="O483" s="99"/>
      <c r="P483" s="100"/>
      <c r="Q483" s="99"/>
      <c r="R483" s="99" t="str">
        <f>IFERROR(VLOOKUP($M483,'Descripción de trabajo'!$B$2:$D$10485,3,FALSE),"")</f>
        <v/>
      </c>
      <c r="S483" s="99" t="str">
        <f>IFERROR(VLOOKUP($B483,ÁREAS!$B$2:$L$61,5,FALSE),"")</f>
        <v/>
      </c>
      <c r="T483" s="99" t="str">
        <f>IFERROR(VLOOKUP($B483,ÁREAS!$B$2:$L$61,6,FALSE),"")</f>
        <v/>
      </c>
      <c r="U483" s="99" t="str">
        <f>IFERROR(VLOOKUP($B483,ÁREAS!$B$2:$L$61,7,FALSE),"")</f>
        <v/>
      </c>
      <c r="V483" s="99" t="str">
        <f>IFERROR(VLOOKUP($B483,ÁREAS!$B$2:$L$61,8,FALSE),"")</f>
        <v/>
      </c>
      <c r="W483" s="99" t="str">
        <f>IFERROR(VLOOKUP($B483,ÁREAS!$B$2:$L$61,9,FALSE),"")</f>
        <v/>
      </c>
      <c r="X483" s="99" t="str">
        <f>IFERROR(VLOOKUP($B483,ÁREAS!$B$2:$L$61,4,FALSE),"")</f>
        <v/>
      </c>
      <c r="Y483" s="99" t="str">
        <f>IFERROR(VLOOKUP($B483,ÁREAS!$B$2:$L$61,10,FALSE),"")</f>
        <v/>
      </c>
      <c r="Z483" s="99" t="str">
        <f>IFERROR(VLOOKUP($B483,ÁREAS!$B$2:$L$61,11,FALSE),"")</f>
        <v/>
      </c>
      <c r="AA483" s="99" t="str">
        <f>IFERROR(VLOOKUP($B483,ÁREAS!$B$2:$M$61,12,FALSE),"")</f>
        <v/>
      </c>
      <c r="AB483" s="99"/>
    </row>
    <row r="484" spans="1:28" s="101" customFormat="1" ht="24.6" customHeight="1" x14ac:dyDescent="0.3">
      <c r="A484" s="99">
        <v>482</v>
      </c>
      <c r="B484" s="99"/>
      <c r="C484" s="99"/>
      <c r="D484" s="99" t="str">
        <f>IFERROR(VLOOKUP(B484,ÁREAS!$B$2:$D$61,3,FALSE),"")</f>
        <v/>
      </c>
      <c r="E484" s="99"/>
      <c r="F484" s="99"/>
      <c r="G484" s="99"/>
      <c r="H484" s="99"/>
      <c r="I484" s="99"/>
      <c r="J484" s="99"/>
      <c r="K484" s="99"/>
      <c r="L484" s="99"/>
      <c r="M484" s="99"/>
      <c r="N484" s="99" t="str">
        <f>IFERROR(VLOOKUP(M484,'Descripción de trabajo'!$B$2:$D$1222,2,FALSE),"")</f>
        <v/>
      </c>
      <c r="O484" s="99"/>
      <c r="P484" s="100"/>
      <c r="Q484" s="99"/>
      <c r="R484" s="99" t="str">
        <f>IFERROR(VLOOKUP($M484,'Descripción de trabajo'!$B$2:$D$10485,3,FALSE),"")</f>
        <v/>
      </c>
      <c r="S484" s="99" t="str">
        <f>IFERROR(VLOOKUP($B484,ÁREAS!$B$2:$L$61,5,FALSE),"")</f>
        <v/>
      </c>
      <c r="T484" s="99" t="str">
        <f>IFERROR(VLOOKUP($B484,ÁREAS!$B$2:$L$61,6,FALSE),"")</f>
        <v/>
      </c>
      <c r="U484" s="99" t="str">
        <f>IFERROR(VLOOKUP($B484,ÁREAS!$B$2:$L$61,7,FALSE),"")</f>
        <v/>
      </c>
      <c r="V484" s="99" t="str">
        <f>IFERROR(VLOOKUP($B484,ÁREAS!$B$2:$L$61,8,FALSE),"")</f>
        <v/>
      </c>
      <c r="W484" s="99" t="str">
        <f>IFERROR(VLOOKUP($B484,ÁREAS!$B$2:$L$61,9,FALSE),"")</f>
        <v/>
      </c>
      <c r="X484" s="99" t="str">
        <f>IFERROR(VLOOKUP($B484,ÁREAS!$B$2:$L$61,4,FALSE),"")</f>
        <v/>
      </c>
      <c r="Y484" s="99" t="str">
        <f>IFERROR(VLOOKUP($B484,ÁREAS!$B$2:$L$61,10,FALSE),"")</f>
        <v/>
      </c>
      <c r="Z484" s="99" t="str">
        <f>IFERROR(VLOOKUP($B484,ÁREAS!$B$2:$L$61,11,FALSE),"")</f>
        <v/>
      </c>
      <c r="AA484" s="99" t="str">
        <f>IFERROR(VLOOKUP($B484,ÁREAS!$B$2:$M$61,12,FALSE),"")</f>
        <v/>
      </c>
      <c r="AB484" s="99"/>
    </row>
    <row r="485" spans="1:28" s="101" customFormat="1" ht="24.6" customHeight="1" x14ac:dyDescent="0.3">
      <c r="A485" s="99">
        <v>483</v>
      </c>
      <c r="B485" s="99"/>
      <c r="C485" s="99"/>
      <c r="D485" s="99" t="str">
        <f>IFERROR(VLOOKUP(B485,ÁREAS!$B$2:$D$61,3,FALSE),"")</f>
        <v/>
      </c>
      <c r="E485" s="99"/>
      <c r="F485" s="99"/>
      <c r="G485" s="99"/>
      <c r="H485" s="99"/>
      <c r="I485" s="99"/>
      <c r="J485" s="99"/>
      <c r="K485" s="99"/>
      <c r="L485" s="99"/>
      <c r="M485" s="99"/>
      <c r="N485" s="99" t="str">
        <f>IFERROR(VLOOKUP(M485,'Descripción de trabajo'!$B$2:$D$1222,2,FALSE),"")</f>
        <v/>
      </c>
      <c r="O485" s="99"/>
      <c r="P485" s="100"/>
      <c r="Q485" s="99"/>
      <c r="R485" s="99" t="str">
        <f>IFERROR(VLOOKUP($M485,'Descripción de trabajo'!$B$2:$D$10485,3,FALSE),"")</f>
        <v/>
      </c>
      <c r="S485" s="99" t="str">
        <f>IFERROR(VLOOKUP($B485,ÁREAS!$B$2:$L$61,5,FALSE),"")</f>
        <v/>
      </c>
      <c r="T485" s="99" t="str">
        <f>IFERROR(VLOOKUP($B485,ÁREAS!$B$2:$L$61,6,FALSE),"")</f>
        <v/>
      </c>
      <c r="U485" s="99" t="str">
        <f>IFERROR(VLOOKUP($B485,ÁREAS!$B$2:$L$61,7,FALSE),"")</f>
        <v/>
      </c>
      <c r="V485" s="99" t="str">
        <f>IFERROR(VLOOKUP($B485,ÁREAS!$B$2:$L$61,8,FALSE),"")</f>
        <v/>
      </c>
      <c r="W485" s="99" t="str">
        <f>IFERROR(VLOOKUP($B485,ÁREAS!$B$2:$L$61,9,FALSE),"")</f>
        <v/>
      </c>
      <c r="X485" s="99" t="str">
        <f>IFERROR(VLOOKUP($B485,ÁREAS!$B$2:$L$61,4,FALSE),"")</f>
        <v/>
      </c>
      <c r="Y485" s="99" t="str">
        <f>IFERROR(VLOOKUP($B485,ÁREAS!$B$2:$L$61,10,FALSE),"")</f>
        <v/>
      </c>
      <c r="Z485" s="99" t="str">
        <f>IFERROR(VLOOKUP($B485,ÁREAS!$B$2:$L$61,11,FALSE),"")</f>
        <v/>
      </c>
      <c r="AA485" s="99" t="str">
        <f>IFERROR(VLOOKUP($B485,ÁREAS!$B$2:$M$61,12,FALSE),"")</f>
        <v/>
      </c>
      <c r="AB485" s="99"/>
    </row>
    <row r="486" spans="1:28" s="101" customFormat="1" ht="24.6" customHeight="1" x14ac:dyDescent="0.3">
      <c r="A486" s="99">
        <v>484</v>
      </c>
      <c r="B486" s="99"/>
      <c r="C486" s="99"/>
      <c r="D486" s="99" t="str">
        <f>IFERROR(VLOOKUP(B486,ÁREAS!$B$2:$D$61,3,FALSE),"")</f>
        <v/>
      </c>
      <c r="E486" s="99"/>
      <c r="F486" s="99"/>
      <c r="G486" s="99"/>
      <c r="H486" s="99"/>
      <c r="I486" s="99"/>
      <c r="J486" s="99"/>
      <c r="K486" s="99"/>
      <c r="L486" s="99"/>
      <c r="M486" s="99"/>
      <c r="N486" s="99" t="str">
        <f>IFERROR(VLOOKUP(M486,'Descripción de trabajo'!$B$2:$D$1222,2,FALSE),"")</f>
        <v/>
      </c>
      <c r="O486" s="99"/>
      <c r="P486" s="100"/>
      <c r="Q486" s="99"/>
      <c r="R486" s="99" t="str">
        <f>IFERROR(VLOOKUP($M486,'Descripción de trabajo'!$B$2:$D$10485,3,FALSE),"")</f>
        <v/>
      </c>
      <c r="S486" s="99" t="str">
        <f>IFERROR(VLOOKUP($B486,ÁREAS!$B$2:$L$61,5,FALSE),"")</f>
        <v/>
      </c>
      <c r="T486" s="99" t="str">
        <f>IFERROR(VLOOKUP($B486,ÁREAS!$B$2:$L$61,6,FALSE),"")</f>
        <v/>
      </c>
      <c r="U486" s="99" t="str">
        <f>IFERROR(VLOOKUP($B486,ÁREAS!$B$2:$L$61,7,FALSE),"")</f>
        <v/>
      </c>
      <c r="V486" s="99" t="str">
        <f>IFERROR(VLOOKUP($B486,ÁREAS!$B$2:$L$61,8,FALSE),"")</f>
        <v/>
      </c>
      <c r="W486" s="99" t="str">
        <f>IFERROR(VLOOKUP($B486,ÁREAS!$B$2:$L$61,9,FALSE),"")</f>
        <v/>
      </c>
      <c r="X486" s="99" t="str">
        <f>IFERROR(VLOOKUP($B486,ÁREAS!$B$2:$L$61,4,FALSE),"")</f>
        <v/>
      </c>
      <c r="Y486" s="99" t="str">
        <f>IFERROR(VLOOKUP($B486,ÁREAS!$B$2:$L$61,10,FALSE),"")</f>
        <v/>
      </c>
      <c r="Z486" s="99" t="str">
        <f>IFERROR(VLOOKUP($B486,ÁREAS!$B$2:$L$61,11,FALSE),"")</f>
        <v/>
      </c>
      <c r="AA486" s="99" t="str">
        <f>IFERROR(VLOOKUP($B486,ÁREAS!$B$2:$M$61,12,FALSE),"")</f>
        <v/>
      </c>
      <c r="AB486" s="99"/>
    </row>
    <row r="487" spans="1:28" s="101" customFormat="1" ht="24.6" customHeight="1" x14ac:dyDescent="0.3">
      <c r="A487" s="99">
        <v>485</v>
      </c>
      <c r="B487" s="99"/>
      <c r="C487" s="99"/>
      <c r="D487" s="99" t="str">
        <f>IFERROR(VLOOKUP(B487,ÁREAS!$B$2:$D$61,3,FALSE),"")</f>
        <v/>
      </c>
      <c r="E487" s="99"/>
      <c r="F487" s="99"/>
      <c r="G487" s="99"/>
      <c r="H487" s="99"/>
      <c r="I487" s="99"/>
      <c r="J487" s="99"/>
      <c r="K487" s="99"/>
      <c r="L487" s="99"/>
      <c r="M487" s="99"/>
      <c r="N487" s="99" t="str">
        <f>IFERROR(VLOOKUP(M487,'Descripción de trabajo'!$B$2:$D$1222,2,FALSE),"")</f>
        <v/>
      </c>
      <c r="O487" s="99"/>
      <c r="P487" s="100"/>
      <c r="Q487" s="99"/>
      <c r="R487" s="99" t="str">
        <f>IFERROR(VLOOKUP($M487,'Descripción de trabajo'!$B$2:$D$10485,3,FALSE),"")</f>
        <v/>
      </c>
      <c r="S487" s="99" t="str">
        <f>IFERROR(VLOOKUP($B487,ÁREAS!$B$2:$L$61,5,FALSE),"")</f>
        <v/>
      </c>
      <c r="T487" s="99" t="str">
        <f>IFERROR(VLOOKUP($B487,ÁREAS!$B$2:$L$61,6,FALSE),"")</f>
        <v/>
      </c>
      <c r="U487" s="99" t="str">
        <f>IFERROR(VLOOKUP($B487,ÁREAS!$B$2:$L$61,7,FALSE),"")</f>
        <v/>
      </c>
      <c r="V487" s="99" t="str">
        <f>IFERROR(VLOOKUP($B487,ÁREAS!$B$2:$L$61,8,FALSE),"")</f>
        <v/>
      </c>
      <c r="W487" s="99" t="str">
        <f>IFERROR(VLOOKUP($B487,ÁREAS!$B$2:$L$61,9,FALSE),"")</f>
        <v/>
      </c>
      <c r="X487" s="99" t="str">
        <f>IFERROR(VLOOKUP($B487,ÁREAS!$B$2:$L$61,4,FALSE),"")</f>
        <v/>
      </c>
      <c r="Y487" s="99" t="str">
        <f>IFERROR(VLOOKUP($B487,ÁREAS!$B$2:$L$61,10,FALSE),"")</f>
        <v/>
      </c>
      <c r="Z487" s="99" t="str">
        <f>IFERROR(VLOOKUP($B487,ÁREAS!$B$2:$L$61,11,FALSE),"")</f>
        <v/>
      </c>
      <c r="AA487" s="99" t="str">
        <f>IFERROR(VLOOKUP($B487,ÁREAS!$B$2:$M$61,12,FALSE),"")</f>
        <v/>
      </c>
      <c r="AB487" s="99"/>
    </row>
    <row r="488" spans="1:28" s="101" customFormat="1" ht="24.6" customHeight="1" x14ac:dyDescent="0.3">
      <c r="A488" s="99">
        <v>486</v>
      </c>
      <c r="B488" s="99"/>
      <c r="C488" s="99"/>
      <c r="D488" s="99" t="str">
        <f>IFERROR(VLOOKUP(B488,ÁREAS!$B$2:$D$61,3,FALSE),"")</f>
        <v/>
      </c>
      <c r="E488" s="99"/>
      <c r="F488" s="99"/>
      <c r="G488" s="99"/>
      <c r="H488" s="99"/>
      <c r="I488" s="99"/>
      <c r="J488" s="99"/>
      <c r="K488" s="99"/>
      <c r="L488" s="99"/>
      <c r="M488" s="99"/>
      <c r="N488" s="99" t="str">
        <f>IFERROR(VLOOKUP(M488,'Descripción de trabajo'!$B$2:$D$1222,2,FALSE),"")</f>
        <v/>
      </c>
      <c r="O488" s="99"/>
      <c r="P488" s="100"/>
      <c r="Q488" s="99"/>
      <c r="R488" s="99" t="str">
        <f>IFERROR(VLOOKUP($M488,'Descripción de trabajo'!$B$2:$D$10485,3,FALSE),"")</f>
        <v/>
      </c>
      <c r="S488" s="99" t="str">
        <f>IFERROR(VLOOKUP($B488,ÁREAS!$B$2:$L$61,5,FALSE),"")</f>
        <v/>
      </c>
      <c r="T488" s="99" t="str">
        <f>IFERROR(VLOOKUP($B488,ÁREAS!$B$2:$L$61,6,FALSE),"")</f>
        <v/>
      </c>
      <c r="U488" s="99" t="str">
        <f>IFERROR(VLOOKUP($B488,ÁREAS!$B$2:$L$61,7,FALSE),"")</f>
        <v/>
      </c>
      <c r="V488" s="99" t="str">
        <f>IFERROR(VLOOKUP($B488,ÁREAS!$B$2:$L$61,8,FALSE),"")</f>
        <v/>
      </c>
      <c r="W488" s="99" t="str">
        <f>IFERROR(VLOOKUP($B488,ÁREAS!$B$2:$L$61,9,FALSE),"")</f>
        <v/>
      </c>
      <c r="X488" s="99" t="str">
        <f>IFERROR(VLOOKUP($B488,ÁREAS!$B$2:$L$61,4,FALSE),"")</f>
        <v/>
      </c>
      <c r="Y488" s="99" t="str">
        <f>IFERROR(VLOOKUP($B488,ÁREAS!$B$2:$L$61,10,FALSE),"")</f>
        <v/>
      </c>
      <c r="Z488" s="99" t="str">
        <f>IFERROR(VLOOKUP($B488,ÁREAS!$B$2:$L$61,11,FALSE),"")</f>
        <v/>
      </c>
      <c r="AA488" s="99" t="str">
        <f>IFERROR(VLOOKUP($B488,ÁREAS!$B$2:$M$61,12,FALSE),"")</f>
        <v/>
      </c>
      <c r="AB488" s="99"/>
    </row>
    <row r="489" spans="1:28" s="101" customFormat="1" ht="24.6" customHeight="1" x14ac:dyDescent="0.3">
      <c r="A489" s="99">
        <v>487</v>
      </c>
      <c r="B489" s="99"/>
      <c r="C489" s="99"/>
      <c r="D489" s="99" t="str">
        <f>IFERROR(VLOOKUP(B489,ÁREAS!$B$2:$D$61,3,FALSE),"")</f>
        <v/>
      </c>
      <c r="E489" s="99"/>
      <c r="F489" s="99"/>
      <c r="G489" s="99"/>
      <c r="H489" s="99"/>
      <c r="I489" s="99"/>
      <c r="J489" s="99"/>
      <c r="K489" s="99"/>
      <c r="L489" s="99"/>
      <c r="M489" s="99"/>
      <c r="N489" s="99" t="str">
        <f>IFERROR(VLOOKUP(M489,'Descripción de trabajo'!$B$2:$D$1222,2,FALSE),"")</f>
        <v/>
      </c>
      <c r="O489" s="99"/>
      <c r="P489" s="100"/>
      <c r="Q489" s="99"/>
      <c r="R489" s="99" t="str">
        <f>IFERROR(VLOOKUP($M489,'Descripción de trabajo'!$B$2:$D$10485,3,FALSE),"")</f>
        <v/>
      </c>
      <c r="S489" s="99" t="str">
        <f>IFERROR(VLOOKUP($B489,ÁREAS!$B$2:$L$61,5,FALSE),"")</f>
        <v/>
      </c>
      <c r="T489" s="99" t="str">
        <f>IFERROR(VLOOKUP($B489,ÁREAS!$B$2:$L$61,6,FALSE),"")</f>
        <v/>
      </c>
      <c r="U489" s="99" t="str">
        <f>IFERROR(VLOOKUP($B489,ÁREAS!$B$2:$L$61,7,FALSE),"")</f>
        <v/>
      </c>
      <c r="V489" s="99" t="str">
        <f>IFERROR(VLOOKUP($B489,ÁREAS!$B$2:$L$61,8,FALSE),"")</f>
        <v/>
      </c>
      <c r="W489" s="99" t="str">
        <f>IFERROR(VLOOKUP($B489,ÁREAS!$B$2:$L$61,9,FALSE),"")</f>
        <v/>
      </c>
      <c r="X489" s="99" t="str">
        <f>IFERROR(VLOOKUP($B489,ÁREAS!$B$2:$L$61,4,FALSE),"")</f>
        <v/>
      </c>
      <c r="Y489" s="99" t="str">
        <f>IFERROR(VLOOKUP($B489,ÁREAS!$B$2:$L$61,10,FALSE),"")</f>
        <v/>
      </c>
      <c r="Z489" s="99" t="str">
        <f>IFERROR(VLOOKUP($B489,ÁREAS!$B$2:$L$61,11,FALSE),"")</f>
        <v/>
      </c>
      <c r="AA489" s="99" t="str">
        <f>IFERROR(VLOOKUP($B489,ÁREAS!$B$2:$M$61,12,FALSE),"")</f>
        <v/>
      </c>
      <c r="AB489" s="99"/>
    </row>
    <row r="490" spans="1:28" s="101" customFormat="1" ht="24.6" customHeight="1" x14ac:dyDescent="0.3">
      <c r="A490" s="99">
        <v>488</v>
      </c>
      <c r="B490" s="99"/>
      <c r="C490" s="99"/>
      <c r="D490" s="99" t="str">
        <f>IFERROR(VLOOKUP(B490,ÁREAS!$B$2:$D$61,3,FALSE),"")</f>
        <v/>
      </c>
      <c r="E490" s="99"/>
      <c r="F490" s="99"/>
      <c r="G490" s="99"/>
      <c r="H490" s="99"/>
      <c r="I490" s="99"/>
      <c r="J490" s="99"/>
      <c r="K490" s="99"/>
      <c r="L490" s="99"/>
      <c r="M490" s="99"/>
      <c r="N490" s="99" t="str">
        <f>IFERROR(VLOOKUP(M490,'Descripción de trabajo'!$B$2:$D$1222,2,FALSE),"")</f>
        <v/>
      </c>
      <c r="O490" s="99"/>
      <c r="P490" s="100"/>
      <c r="Q490" s="99"/>
      <c r="R490" s="99" t="str">
        <f>IFERROR(VLOOKUP($M490,'Descripción de trabajo'!$B$2:$D$10485,3,FALSE),"")</f>
        <v/>
      </c>
      <c r="S490" s="99" t="str">
        <f>IFERROR(VLOOKUP($B490,ÁREAS!$B$2:$L$61,5,FALSE),"")</f>
        <v/>
      </c>
      <c r="T490" s="99" t="str">
        <f>IFERROR(VLOOKUP($B490,ÁREAS!$B$2:$L$61,6,FALSE),"")</f>
        <v/>
      </c>
      <c r="U490" s="99" t="str">
        <f>IFERROR(VLOOKUP($B490,ÁREAS!$B$2:$L$61,7,FALSE),"")</f>
        <v/>
      </c>
      <c r="V490" s="99" t="str">
        <f>IFERROR(VLOOKUP($B490,ÁREAS!$B$2:$L$61,8,FALSE),"")</f>
        <v/>
      </c>
      <c r="W490" s="99" t="str">
        <f>IFERROR(VLOOKUP($B490,ÁREAS!$B$2:$L$61,9,FALSE),"")</f>
        <v/>
      </c>
      <c r="X490" s="99" t="str">
        <f>IFERROR(VLOOKUP($B490,ÁREAS!$B$2:$L$61,4,FALSE),"")</f>
        <v/>
      </c>
      <c r="Y490" s="99" t="str">
        <f>IFERROR(VLOOKUP($B490,ÁREAS!$B$2:$L$61,10,FALSE),"")</f>
        <v/>
      </c>
      <c r="Z490" s="99" t="str">
        <f>IFERROR(VLOOKUP($B490,ÁREAS!$B$2:$L$61,11,FALSE),"")</f>
        <v/>
      </c>
      <c r="AA490" s="99" t="str">
        <f>IFERROR(VLOOKUP($B490,ÁREAS!$B$2:$M$61,12,FALSE),"")</f>
        <v/>
      </c>
      <c r="AB490" s="99"/>
    </row>
    <row r="491" spans="1:28" s="101" customFormat="1" ht="24.6" customHeight="1" x14ac:dyDescent="0.3">
      <c r="A491" s="99">
        <v>489</v>
      </c>
      <c r="B491" s="99"/>
      <c r="C491" s="99"/>
      <c r="D491" s="99" t="str">
        <f>IFERROR(VLOOKUP(B491,ÁREAS!$B$2:$D$61,3,FALSE),"")</f>
        <v/>
      </c>
      <c r="E491" s="99"/>
      <c r="F491" s="99"/>
      <c r="G491" s="99"/>
      <c r="H491" s="99"/>
      <c r="I491" s="99"/>
      <c r="J491" s="99"/>
      <c r="K491" s="99"/>
      <c r="L491" s="99"/>
      <c r="M491" s="99"/>
      <c r="N491" s="99" t="str">
        <f>IFERROR(VLOOKUP(M491,'Descripción de trabajo'!$B$2:$D$1222,2,FALSE),"")</f>
        <v/>
      </c>
      <c r="O491" s="99"/>
      <c r="P491" s="100"/>
      <c r="Q491" s="99"/>
      <c r="R491" s="99" t="str">
        <f>IFERROR(VLOOKUP($M491,'Descripción de trabajo'!$B$2:$D$10485,3,FALSE),"")</f>
        <v/>
      </c>
      <c r="S491" s="99" t="str">
        <f>IFERROR(VLOOKUP($B491,ÁREAS!$B$2:$L$61,5,FALSE),"")</f>
        <v/>
      </c>
      <c r="T491" s="99" t="str">
        <f>IFERROR(VLOOKUP($B491,ÁREAS!$B$2:$L$61,6,FALSE),"")</f>
        <v/>
      </c>
      <c r="U491" s="99" t="str">
        <f>IFERROR(VLOOKUP($B491,ÁREAS!$B$2:$L$61,7,FALSE),"")</f>
        <v/>
      </c>
      <c r="V491" s="99" t="str">
        <f>IFERROR(VLOOKUP($B491,ÁREAS!$B$2:$L$61,8,FALSE),"")</f>
        <v/>
      </c>
      <c r="W491" s="99" t="str">
        <f>IFERROR(VLOOKUP($B491,ÁREAS!$B$2:$L$61,9,FALSE),"")</f>
        <v/>
      </c>
      <c r="X491" s="99" t="str">
        <f>IFERROR(VLOOKUP($B491,ÁREAS!$B$2:$L$61,4,FALSE),"")</f>
        <v/>
      </c>
      <c r="Y491" s="99" t="str">
        <f>IFERROR(VLOOKUP($B491,ÁREAS!$B$2:$L$61,10,FALSE),"")</f>
        <v/>
      </c>
      <c r="Z491" s="99" t="str">
        <f>IFERROR(VLOOKUP($B491,ÁREAS!$B$2:$L$61,11,FALSE),"")</f>
        <v/>
      </c>
      <c r="AA491" s="99" t="str">
        <f>IFERROR(VLOOKUP($B491,ÁREAS!$B$2:$M$61,12,FALSE),"")</f>
        <v/>
      </c>
      <c r="AB491" s="99"/>
    </row>
    <row r="492" spans="1:28" s="101" customFormat="1" ht="24.6" customHeight="1" x14ac:dyDescent="0.3">
      <c r="A492" s="99">
        <v>490</v>
      </c>
      <c r="B492" s="99"/>
      <c r="C492" s="99"/>
      <c r="D492" s="99" t="str">
        <f>IFERROR(VLOOKUP(B492,ÁREAS!$B$2:$D$61,3,FALSE),"")</f>
        <v/>
      </c>
      <c r="E492" s="99"/>
      <c r="F492" s="99"/>
      <c r="G492" s="99"/>
      <c r="H492" s="99"/>
      <c r="I492" s="99"/>
      <c r="J492" s="99"/>
      <c r="K492" s="99"/>
      <c r="L492" s="99"/>
      <c r="M492" s="99"/>
      <c r="N492" s="99" t="str">
        <f>IFERROR(VLOOKUP(M492,'Descripción de trabajo'!$B$2:$D$1222,2,FALSE),"")</f>
        <v/>
      </c>
      <c r="O492" s="99"/>
      <c r="P492" s="100"/>
      <c r="Q492" s="99"/>
      <c r="R492" s="99" t="str">
        <f>IFERROR(VLOOKUP($M492,'Descripción de trabajo'!$B$2:$D$10485,3,FALSE),"")</f>
        <v/>
      </c>
      <c r="S492" s="99" t="str">
        <f>IFERROR(VLOOKUP($B492,ÁREAS!$B$2:$L$61,5,FALSE),"")</f>
        <v/>
      </c>
      <c r="T492" s="99" t="str">
        <f>IFERROR(VLOOKUP($B492,ÁREAS!$B$2:$L$61,6,FALSE),"")</f>
        <v/>
      </c>
      <c r="U492" s="99" t="str">
        <f>IFERROR(VLOOKUP($B492,ÁREAS!$B$2:$L$61,7,FALSE),"")</f>
        <v/>
      </c>
      <c r="V492" s="99" t="str">
        <f>IFERROR(VLOOKUP($B492,ÁREAS!$B$2:$L$61,8,FALSE),"")</f>
        <v/>
      </c>
      <c r="W492" s="99" t="str">
        <f>IFERROR(VLOOKUP($B492,ÁREAS!$B$2:$L$61,9,FALSE),"")</f>
        <v/>
      </c>
      <c r="X492" s="99" t="str">
        <f>IFERROR(VLOOKUP($B492,ÁREAS!$B$2:$L$61,4,FALSE),"")</f>
        <v/>
      </c>
      <c r="Y492" s="99" t="str">
        <f>IFERROR(VLOOKUP($B492,ÁREAS!$B$2:$L$61,10,FALSE),"")</f>
        <v/>
      </c>
      <c r="Z492" s="99" t="str">
        <f>IFERROR(VLOOKUP($B492,ÁREAS!$B$2:$L$61,11,FALSE),"")</f>
        <v/>
      </c>
      <c r="AA492" s="99" t="str">
        <f>IFERROR(VLOOKUP($B492,ÁREAS!$B$2:$M$61,12,FALSE),"")</f>
        <v/>
      </c>
      <c r="AB492" s="99"/>
    </row>
    <row r="493" spans="1:28" s="101" customFormat="1" ht="24.6" customHeight="1" x14ac:dyDescent="0.3">
      <c r="A493" s="99">
        <v>491</v>
      </c>
      <c r="B493" s="99"/>
      <c r="C493" s="99"/>
      <c r="D493" s="99" t="str">
        <f>IFERROR(VLOOKUP(B493,ÁREAS!$B$2:$D$61,3,FALSE),"")</f>
        <v/>
      </c>
      <c r="E493" s="99"/>
      <c r="F493" s="99"/>
      <c r="G493" s="99"/>
      <c r="H493" s="99"/>
      <c r="I493" s="99"/>
      <c r="J493" s="99"/>
      <c r="K493" s="99"/>
      <c r="L493" s="99"/>
      <c r="M493" s="99"/>
      <c r="N493" s="99" t="str">
        <f>IFERROR(VLOOKUP(M493,'Descripción de trabajo'!$B$2:$D$1222,2,FALSE),"")</f>
        <v/>
      </c>
      <c r="O493" s="99"/>
      <c r="P493" s="100"/>
      <c r="Q493" s="99"/>
      <c r="R493" s="99" t="str">
        <f>IFERROR(VLOOKUP($M493,'Descripción de trabajo'!$B$2:$D$10485,3,FALSE),"")</f>
        <v/>
      </c>
      <c r="S493" s="99" t="str">
        <f>IFERROR(VLOOKUP($B493,ÁREAS!$B$2:$L$61,5,FALSE),"")</f>
        <v/>
      </c>
      <c r="T493" s="99" t="str">
        <f>IFERROR(VLOOKUP($B493,ÁREAS!$B$2:$L$61,6,FALSE),"")</f>
        <v/>
      </c>
      <c r="U493" s="99" t="str">
        <f>IFERROR(VLOOKUP($B493,ÁREAS!$B$2:$L$61,7,FALSE),"")</f>
        <v/>
      </c>
      <c r="V493" s="99" t="str">
        <f>IFERROR(VLOOKUP($B493,ÁREAS!$B$2:$L$61,8,FALSE),"")</f>
        <v/>
      </c>
      <c r="W493" s="99" t="str">
        <f>IFERROR(VLOOKUP($B493,ÁREAS!$B$2:$L$61,9,FALSE),"")</f>
        <v/>
      </c>
      <c r="X493" s="99" t="str">
        <f>IFERROR(VLOOKUP($B493,ÁREAS!$B$2:$L$61,4,FALSE),"")</f>
        <v/>
      </c>
      <c r="Y493" s="99" t="str">
        <f>IFERROR(VLOOKUP($B493,ÁREAS!$B$2:$L$61,10,FALSE),"")</f>
        <v/>
      </c>
      <c r="Z493" s="99" t="str">
        <f>IFERROR(VLOOKUP($B493,ÁREAS!$B$2:$L$61,11,FALSE),"")</f>
        <v/>
      </c>
      <c r="AA493" s="99" t="str">
        <f>IFERROR(VLOOKUP($B493,ÁREAS!$B$2:$M$61,12,FALSE),"")</f>
        <v/>
      </c>
      <c r="AB493" s="99"/>
    </row>
    <row r="494" spans="1:28" s="101" customFormat="1" ht="24.6" customHeight="1" x14ac:dyDescent="0.3">
      <c r="A494" s="99">
        <v>492</v>
      </c>
      <c r="B494" s="99"/>
      <c r="C494" s="99"/>
      <c r="D494" s="99" t="str">
        <f>IFERROR(VLOOKUP(B494,ÁREAS!$B$2:$D$61,3,FALSE),"")</f>
        <v/>
      </c>
      <c r="E494" s="99"/>
      <c r="F494" s="99"/>
      <c r="G494" s="99"/>
      <c r="H494" s="99"/>
      <c r="I494" s="99"/>
      <c r="J494" s="99"/>
      <c r="K494" s="99"/>
      <c r="L494" s="99"/>
      <c r="M494" s="99"/>
      <c r="N494" s="99" t="str">
        <f>IFERROR(VLOOKUP(M494,'Descripción de trabajo'!$B$2:$D$1222,2,FALSE),"")</f>
        <v/>
      </c>
      <c r="O494" s="99"/>
      <c r="P494" s="100"/>
      <c r="Q494" s="99"/>
      <c r="R494" s="99" t="str">
        <f>IFERROR(VLOOKUP($M494,'Descripción de trabajo'!$B$2:$D$10485,3,FALSE),"")</f>
        <v/>
      </c>
      <c r="S494" s="99" t="str">
        <f>IFERROR(VLOOKUP($B494,ÁREAS!$B$2:$L$61,5,FALSE),"")</f>
        <v/>
      </c>
      <c r="T494" s="99" t="str">
        <f>IFERROR(VLOOKUP($B494,ÁREAS!$B$2:$L$61,6,FALSE),"")</f>
        <v/>
      </c>
      <c r="U494" s="99" t="str">
        <f>IFERROR(VLOOKUP($B494,ÁREAS!$B$2:$L$61,7,FALSE),"")</f>
        <v/>
      </c>
      <c r="V494" s="99" t="str">
        <f>IFERROR(VLOOKUP($B494,ÁREAS!$B$2:$L$61,8,FALSE),"")</f>
        <v/>
      </c>
      <c r="W494" s="99" t="str">
        <f>IFERROR(VLOOKUP($B494,ÁREAS!$B$2:$L$61,9,FALSE),"")</f>
        <v/>
      </c>
      <c r="X494" s="99" t="str">
        <f>IFERROR(VLOOKUP($B494,ÁREAS!$B$2:$L$61,4,FALSE),"")</f>
        <v/>
      </c>
      <c r="Y494" s="99" t="str">
        <f>IFERROR(VLOOKUP($B494,ÁREAS!$B$2:$L$61,10,FALSE),"")</f>
        <v/>
      </c>
      <c r="Z494" s="99" t="str">
        <f>IFERROR(VLOOKUP($B494,ÁREAS!$B$2:$L$61,11,FALSE),"")</f>
        <v/>
      </c>
      <c r="AA494" s="99" t="str">
        <f>IFERROR(VLOOKUP($B494,ÁREAS!$B$2:$M$61,12,FALSE),"")</f>
        <v/>
      </c>
      <c r="AB494" s="99"/>
    </row>
    <row r="495" spans="1:28" s="101" customFormat="1" ht="24.6" customHeight="1" x14ac:dyDescent="0.3">
      <c r="A495" s="99">
        <v>493</v>
      </c>
      <c r="B495" s="99"/>
      <c r="C495" s="99"/>
      <c r="D495" s="99" t="str">
        <f>IFERROR(VLOOKUP(B495,ÁREAS!$B$2:$D$61,3,FALSE),"")</f>
        <v/>
      </c>
      <c r="E495" s="99"/>
      <c r="F495" s="99"/>
      <c r="G495" s="99"/>
      <c r="H495" s="99"/>
      <c r="I495" s="99"/>
      <c r="J495" s="99"/>
      <c r="K495" s="99"/>
      <c r="L495" s="99"/>
      <c r="M495" s="99"/>
      <c r="N495" s="99" t="str">
        <f>IFERROR(VLOOKUP(M495,'Descripción de trabajo'!$B$2:$D$1222,2,FALSE),"")</f>
        <v/>
      </c>
      <c r="O495" s="99"/>
      <c r="P495" s="100"/>
      <c r="Q495" s="99"/>
      <c r="R495" s="99" t="str">
        <f>IFERROR(VLOOKUP($M495,'Descripción de trabajo'!$B$2:$D$10485,3,FALSE),"")</f>
        <v/>
      </c>
      <c r="S495" s="99" t="str">
        <f>IFERROR(VLOOKUP($B495,ÁREAS!$B$2:$L$61,5,FALSE),"")</f>
        <v/>
      </c>
      <c r="T495" s="99" t="str">
        <f>IFERROR(VLOOKUP($B495,ÁREAS!$B$2:$L$61,6,FALSE),"")</f>
        <v/>
      </c>
      <c r="U495" s="99" t="str">
        <f>IFERROR(VLOOKUP($B495,ÁREAS!$B$2:$L$61,7,FALSE),"")</f>
        <v/>
      </c>
      <c r="V495" s="99" t="str">
        <f>IFERROR(VLOOKUP($B495,ÁREAS!$B$2:$L$61,8,FALSE),"")</f>
        <v/>
      </c>
      <c r="W495" s="99" t="str">
        <f>IFERROR(VLOOKUP($B495,ÁREAS!$B$2:$L$61,9,FALSE),"")</f>
        <v/>
      </c>
      <c r="X495" s="99" t="str">
        <f>IFERROR(VLOOKUP($B495,ÁREAS!$B$2:$L$61,4,FALSE),"")</f>
        <v/>
      </c>
      <c r="Y495" s="99" t="str">
        <f>IFERROR(VLOOKUP($B495,ÁREAS!$B$2:$L$61,10,FALSE),"")</f>
        <v/>
      </c>
      <c r="Z495" s="99" t="str">
        <f>IFERROR(VLOOKUP($B495,ÁREAS!$B$2:$L$61,11,FALSE),"")</f>
        <v/>
      </c>
      <c r="AA495" s="99" t="str">
        <f>IFERROR(VLOOKUP($B495,ÁREAS!$B$2:$M$61,12,FALSE),"")</f>
        <v/>
      </c>
      <c r="AB495" s="99"/>
    </row>
    <row r="496" spans="1:28" s="101" customFormat="1" ht="24.6" customHeight="1" x14ac:dyDescent="0.3">
      <c r="A496" s="99">
        <v>494</v>
      </c>
      <c r="B496" s="99"/>
      <c r="C496" s="99"/>
      <c r="D496" s="99" t="str">
        <f>IFERROR(VLOOKUP(B496,ÁREAS!$B$2:$D$61,3,FALSE),"")</f>
        <v/>
      </c>
      <c r="E496" s="99"/>
      <c r="F496" s="99"/>
      <c r="G496" s="99"/>
      <c r="H496" s="99"/>
      <c r="I496" s="99"/>
      <c r="J496" s="99"/>
      <c r="K496" s="99"/>
      <c r="L496" s="99"/>
      <c r="M496" s="99"/>
      <c r="N496" s="99" t="str">
        <f>IFERROR(VLOOKUP(M496,'Descripción de trabajo'!$B$2:$D$1222,2,FALSE),"")</f>
        <v/>
      </c>
      <c r="O496" s="99"/>
      <c r="P496" s="100"/>
      <c r="Q496" s="99"/>
      <c r="R496" s="99" t="str">
        <f>IFERROR(VLOOKUP($M496,'Descripción de trabajo'!$B$2:$D$10485,3,FALSE),"")</f>
        <v/>
      </c>
      <c r="S496" s="99" t="str">
        <f>IFERROR(VLOOKUP($B496,ÁREAS!$B$2:$L$61,5,FALSE),"")</f>
        <v/>
      </c>
      <c r="T496" s="99" t="str">
        <f>IFERROR(VLOOKUP($B496,ÁREAS!$B$2:$L$61,6,FALSE),"")</f>
        <v/>
      </c>
      <c r="U496" s="99" t="str">
        <f>IFERROR(VLOOKUP($B496,ÁREAS!$B$2:$L$61,7,FALSE),"")</f>
        <v/>
      </c>
      <c r="V496" s="99" t="str">
        <f>IFERROR(VLOOKUP($B496,ÁREAS!$B$2:$L$61,8,FALSE),"")</f>
        <v/>
      </c>
      <c r="W496" s="99" t="str">
        <f>IFERROR(VLOOKUP($B496,ÁREAS!$B$2:$L$61,9,FALSE),"")</f>
        <v/>
      </c>
      <c r="X496" s="99" t="str">
        <f>IFERROR(VLOOKUP($B496,ÁREAS!$B$2:$L$61,4,FALSE),"")</f>
        <v/>
      </c>
      <c r="Y496" s="99" t="str">
        <f>IFERROR(VLOOKUP($B496,ÁREAS!$B$2:$L$61,10,FALSE),"")</f>
        <v/>
      </c>
      <c r="Z496" s="99" t="str">
        <f>IFERROR(VLOOKUP($B496,ÁREAS!$B$2:$L$61,11,FALSE),"")</f>
        <v/>
      </c>
      <c r="AA496" s="99" t="str">
        <f>IFERROR(VLOOKUP($B496,ÁREAS!$B$2:$M$61,12,FALSE),"")</f>
        <v/>
      </c>
      <c r="AB496" s="99"/>
    </row>
    <row r="497" spans="1:28" s="101" customFormat="1" ht="24.6" customHeight="1" x14ac:dyDescent="0.3">
      <c r="A497" s="99">
        <v>495</v>
      </c>
      <c r="B497" s="99"/>
      <c r="C497" s="99"/>
      <c r="D497" s="99" t="str">
        <f>IFERROR(VLOOKUP(B497,ÁREAS!$B$2:$D$61,3,FALSE),"")</f>
        <v/>
      </c>
      <c r="E497" s="99"/>
      <c r="F497" s="99"/>
      <c r="G497" s="99"/>
      <c r="H497" s="99"/>
      <c r="I497" s="99"/>
      <c r="J497" s="99"/>
      <c r="K497" s="99"/>
      <c r="L497" s="99"/>
      <c r="M497" s="99"/>
      <c r="N497" s="99" t="str">
        <f>IFERROR(VLOOKUP(M497,'Descripción de trabajo'!$B$2:$D$1222,2,FALSE),"")</f>
        <v/>
      </c>
      <c r="O497" s="99"/>
      <c r="P497" s="100"/>
      <c r="Q497" s="99"/>
      <c r="R497" s="99" t="str">
        <f>IFERROR(VLOOKUP($M497,'Descripción de trabajo'!$B$2:$D$10485,3,FALSE),"")</f>
        <v/>
      </c>
      <c r="S497" s="99" t="str">
        <f>IFERROR(VLOOKUP($B497,ÁREAS!$B$2:$L$61,5,FALSE),"")</f>
        <v/>
      </c>
      <c r="T497" s="99" t="str">
        <f>IFERROR(VLOOKUP($B497,ÁREAS!$B$2:$L$61,6,FALSE),"")</f>
        <v/>
      </c>
      <c r="U497" s="99" t="str">
        <f>IFERROR(VLOOKUP($B497,ÁREAS!$B$2:$L$61,7,FALSE),"")</f>
        <v/>
      </c>
      <c r="V497" s="99" t="str">
        <f>IFERROR(VLOOKUP($B497,ÁREAS!$B$2:$L$61,8,FALSE),"")</f>
        <v/>
      </c>
      <c r="W497" s="99" t="str">
        <f>IFERROR(VLOOKUP($B497,ÁREAS!$B$2:$L$61,9,FALSE),"")</f>
        <v/>
      </c>
      <c r="X497" s="99" t="str">
        <f>IFERROR(VLOOKUP($B497,ÁREAS!$B$2:$L$61,4,FALSE),"")</f>
        <v/>
      </c>
      <c r="Y497" s="99" t="str">
        <f>IFERROR(VLOOKUP($B497,ÁREAS!$B$2:$L$61,10,FALSE),"")</f>
        <v/>
      </c>
      <c r="Z497" s="99" t="str">
        <f>IFERROR(VLOOKUP($B497,ÁREAS!$B$2:$L$61,11,FALSE),"")</f>
        <v/>
      </c>
      <c r="AA497" s="99" t="str">
        <f>IFERROR(VLOOKUP($B497,ÁREAS!$B$2:$M$61,12,FALSE),"")</f>
        <v/>
      </c>
      <c r="AB497" s="99"/>
    </row>
    <row r="498" spans="1:28" s="101" customFormat="1" ht="24.6" customHeight="1" x14ac:dyDescent="0.3">
      <c r="A498" s="99">
        <v>496</v>
      </c>
      <c r="B498" s="99"/>
      <c r="C498" s="99"/>
      <c r="D498" s="99" t="str">
        <f>IFERROR(VLOOKUP(B498,ÁREAS!$B$2:$D$61,3,FALSE),"")</f>
        <v/>
      </c>
      <c r="E498" s="99"/>
      <c r="F498" s="99"/>
      <c r="G498" s="99"/>
      <c r="H498" s="99"/>
      <c r="I498" s="99"/>
      <c r="J498" s="99"/>
      <c r="K498" s="99"/>
      <c r="L498" s="99"/>
      <c r="M498" s="99"/>
      <c r="N498" s="99" t="str">
        <f>IFERROR(VLOOKUP(M498,'Descripción de trabajo'!$B$2:$D$1222,2,FALSE),"")</f>
        <v/>
      </c>
      <c r="O498" s="99"/>
      <c r="P498" s="100"/>
      <c r="Q498" s="99"/>
      <c r="R498" s="99" t="str">
        <f>IFERROR(VLOOKUP($M498,'Descripción de trabajo'!$B$2:$D$10485,3,FALSE),"")</f>
        <v/>
      </c>
      <c r="S498" s="99" t="str">
        <f>IFERROR(VLOOKUP($B498,ÁREAS!$B$2:$L$61,5,FALSE),"")</f>
        <v/>
      </c>
      <c r="T498" s="99" t="str">
        <f>IFERROR(VLOOKUP($B498,ÁREAS!$B$2:$L$61,6,FALSE),"")</f>
        <v/>
      </c>
      <c r="U498" s="99" t="str">
        <f>IFERROR(VLOOKUP($B498,ÁREAS!$B$2:$L$61,7,FALSE),"")</f>
        <v/>
      </c>
      <c r="V498" s="99" t="str">
        <f>IFERROR(VLOOKUP($B498,ÁREAS!$B$2:$L$61,8,FALSE),"")</f>
        <v/>
      </c>
      <c r="W498" s="99" t="str">
        <f>IFERROR(VLOOKUP($B498,ÁREAS!$B$2:$L$61,9,FALSE),"")</f>
        <v/>
      </c>
      <c r="X498" s="99" t="str">
        <f>IFERROR(VLOOKUP($B498,ÁREAS!$B$2:$L$61,4,FALSE),"")</f>
        <v/>
      </c>
      <c r="Y498" s="99" t="str">
        <f>IFERROR(VLOOKUP($B498,ÁREAS!$B$2:$L$61,10,FALSE),"")</f>
        <v/>
      </c>
      <c r="Z498" s="99" t="str">
        <f>IFERROR(VLOOKUP($B498,ÁREAS!$B$2:$L$61,11,FALSE),"")</f>
        <v/>
      </c>
      <c r="AA498" s="99" t="str">
        <f>IFERROR(VLOOKUP($B498,ÁREAS!$B$2:$M$61,12,FALSE),"")</f>
        <v/>
      </c>
      <c r="AB498" s="99"/>
    </row>
    <row r="499" spans="1:28" s="101" customFormat="1" ht="24.6" customHeight="1" x14ac:dyDescent="0.3">
      <c r="A499" s="99">
        <v>497</v>
      </c>
      <c r="B499" s="99"/>
      <c r="C499" s="99"/>
      <c r="D499" s="99" t="str">
        <f>IFERROR(VLOOKUP(B499,ÁREAS!$B$2:$D$61,3,FALSE),"")</f>
        <v/>
      </c>
      <c r="E499" s="99"/>
      <c r="F499" s="99"/>
      <c r="G499" s="99"/>
      <c r="H499" s="99"/>
      <c r="I499" s="99"/>
      <c r="J499" s="99"/>
      <c r="K499" s="99"/>
      <c r="L499" s="99"/>
      <c r="M499" s="99"/>
      <c r="N499" s="99" t="str">
        <f>IFERROR(VLOOKUP(M499,'Descripción de trabajo'!$B$2:$D$1222,2,FALSE),"")</f>
        <v/>
      </c>
      <c r="O499" s="99"/>
      <c r="P499" s="100"/>
      <c r="Q499" s="99"/>
      <c r="R499" s="99" t="str">
        <f>IFERROR(VLOOKUP($M499,'Descripción de trabajo'!$B$2:$D$10485,3,FALSE),"")</f>
        <v/>
      </c>
      <c r="S499" s="99" t="str">
        <f>IFERROR(VLOOKUP($B499,ÁREAS!$B$2:$L$61,5,FALSE),"")</f>
        <v/>
      </c>
      <c r="T499" s="99" t="str">
        <f>IFERROR(VLOOKUP($B499,ÁREAS!$B$2:$L$61,6,FALSE),"")</f>
        <v/>
      </c>
      <c r="U499" s="99" t="str">
        <f>IFERROR(VLOOKUP($B499,ÁREAS!$B$2:$L$61,7,FALSE),"")</f>
        <v/>
      </c>
      <c r="V499" s="99" t="str">
        <f>IFERROR(VLOOKUP($B499,ÁREAS!$B$2:$L$61,8,FALSE),"")</f>
        <v/>
      </c>
      <c r="W499" s="99" t="str">
        <f>IFERROR(VLOOKUP($B499,ÁREAS!$B$2:$L$61,9,FALSE),"")</f>
        <v/>
      </c>
      <c r="X499" s="99" t="str">
        <f>IFERROR(VLOOKUP($B499,ÁREAS!$B$2:$L$61,4,FALSE),"")</f>
        <v/>
      </c>
      <c r="Y499" s="99" t="str">
        <f>IFERROR(VLOOKUP($B499,ÁREAS!$B$2:$L$61,10,FALSE),"")</f>
        <v/>
      </c>
      <c r="Z499" s="99" t="str">
        <f>IFERROR(VLOOKUP($B499,ÁREAS!$B$2:$L$61,11,FALSE),"")</f>
        <v/>
      </c>
      <c r="AA499" s="99" t="str">
        <f>IFERROR(VLOOKUP($B499,ÁREAS!$B$2:$M$61,12,FALSE),"")</f>
        <v/>
      </c>
      <c r="AB499" s="99"/>
    </row>
    <row r="500" spans="1:28" s="101" customFormat="1" ht="24.6" customHeight="1" x14ac:dyDescent="0.3">
      <c r="A500" s="99">
        <v>498</v>
      </c>
      <c r="B500" s="99"/>
      <c r="C500" s="99"/>
      <c r="D500" s="99" t="str">
        <f>IFERROR(VLOOKUP(B500,ÁREAS!$B$2:$D$61,3,FALSE),"")</f>
        <v/>
      </c>
      <c r="E500" s="99"/>
      <c r="F500" s="99"/>
      <c r="G500" s="99"/>
      <c r="H500" s="99"/>
      <c r="I500" s="99"/>
      <c r="J500" s="99"/>
      <c r="K500" s="99"/>
      <c r="L500" s="99"/>
      <c r="M500" s="99"/>
      <c r="N500" s="99" t="str">
        <f>IFERROR(VLOOKUP(M500,'Descripción de trabajo'!$B$2:$D$1222,2,FALSE),"")</f>
        <v/>
      </c>
      <c r="O500" s="99"/>
      <c r="P500" s="100"/>
      <c r="Q500" s="99"/>
      <c r="R500" s="99" t="str">
        <f>IFERROR(VLOOKUP($M500,'Descripción de trabajo'!$B$2:$D$10485,3,FALSE),"")</f>
        <v/>
      </c>
      <c r="S500" s="99" t="str">
        <f>IFERROR(VLOOKUP($B500,ÁREAS!$B$2:$L$61,5,FALSE),"")</f>
        <v/>
      </c>
      <c r="T500" s="99" t="str">
        <f>IFERROR(VLOOKUP($B500,ÁREAS!$B$2:$L$61,6,FALSE),"")</f>
        <v/>
      </c>
      <c r="U500" s="99" t="str">
        <f>IFERROR(VLOOKUP($B500,ÁREAS!$B$2:$L$61,7,FALSE),"")</f>
        <v/>
      </c>
      <c r="V500" s="99" t="str">
        <f>IFERROR(VLOOKUP($B500,ÁREAS!$B$2:$L$61,8,FALSE),"")</f>
        <v/>
      </c>
      <c r="W500" s="99" t="str">
        <f>IFERROR(VLOOKUP($B500,ÁREAS!$B$2:$L$61,9,FALSE),"")</f>
        <v/>
      </c>
      <c r="X500" s="99" t="str">
        <f>IFERROR(VLOOKUP($B500,ÁREAS!$B$2:$L$61,4,FALSE),"")</f>
        <v/>
      </c>
      <c r="Y500" s="99" t="str">
        <f>IFERROR(VLOOKUP($B500,ÁREAS!$B$2:$L$61,10,FALSE),"")</f>
        <v/>
      </c>
      <c r="Z500" s="99" t="str">
        <f>IFERROR(VLOOKUP($B500,ÁREAS!$B$2:$L$61,11,FALSE),"")</f>
        <v/>
      </c>
      <c r="AA500" s="99" t="str">
        <f>IFERROR(VLOOKUP($B500,ÁREAS!$B$2:$M$61,12,FALSE),"")</f>
        <v/>
      </c>
      <c r="AB500" s="99"/>
    </row>
    <row r="501" spans="1:28" s="101" customFormat="1" ht="24.6" customHeight="1" x14ac:dyDescent="0.3">
      <c r="A501" s="99">
        <v>499</v>
      </c>
      <c r="B501" s="99"/>
      <c r="C501" s="99"/>
      <c r="D501" s="99" t="str">
        <f>IFERROR(VLOOKUP(B501,ÁREAS!$B$2:$D$61,3,FALSE),"")</f>
        <v/>
      </c>
      <c r="E501" s="99"/>
      <c r="F501" s="99"/>
      <c r="G501" s="99"/>
      <c r="H501" s="99"/>
      <c r="I501" s="99"/>
      <c r="J501" s="99"/>
      <c r="K501" s="99"/>
      <c r="L501" s="99"/>
      <c r="M501" s="99"/>
      <c r="N501" s="99" t="str">
        <f>IFERROR(VLOOKUP(M501,'Descripción de trabajo'!$B$2:$D$1222,2,FALSE),"")</f>
        <v/>
      </c>
      <c r="O501" s="99"/>
      <c r="P501" s="100"/>
      <c r="Q501" s="99"/>
      <c r="R501" s="99" t="str">
        <f>IFERROR(VLOOKUP($M501,'Descripción de trabajo'!$B$2:$D$10485,3,FALSE),"")</f>
        <v/>
      </c>
      <c r="S501" s="99" t="str">
        <f>IFERROR(VLOOKUP($B501,ÁREAS!$B$2:$L$61,5,FALSE),"")</f>
        <v/>
      </c>
      <c r="T501" s="99" t="str">
        <f>IFERROR(VLOOKUP($B501,ÁREAS!$B$2:$L$61,6,FALSE),"")</f>
        <v/>
      </c>
      <c r="U501" s="99" t="str">
        <f>IFERROR(VLOOKUP($B501,ÁREAS!$B$2:$L$61,7,FALSE),"")</f>
        <v/>
      </c>
      <c r="V501" s="99" t="str">
        <f>IFERROR(VLOOKUP($B501,ÁREAS!$B$2:$L$61,8,FALSE),"")</f>
        <v/>
      </c>
      <c r="W501" s="99" t="str">
        <f>IFERROR(VLOOKUP($B501,ÁREAS!$B$2:$L$61,9,FALSE),"")</f>
        <v/>
      </c>
      <c r="X501" s="99" t="str">
        <f>IFERROR(VLOOKUP($B501,ÁREAS!$B$2:$L$61,4,FALSE),"")</f>
        <v/>
      </c>
      <c r="Y501" s="99" t="str">
        <f>IFERROR(VLOOKUP($B501,ÁREAS!$B$2:$L$61,10,FALSE),"")</f>
        <v/>
      </c>
      <c r="Z501" s="99" t="str">
        <f>IFERROR(VLOOKUP($B501,ÁREAS!$B$2:$L$61,11,FALSE),"")</f>
        <v/>
      </c>
      <c r="AA501" s="99" t="str">
        <f>IFERROR(VLOOKUP($B501,ÁREAS!$B$2:$M$61,12,FALSE),"")</f>
        <v/>
      </c>
      <c r="AB501" s="99"/>
    </row>
    <row r="502" spans="1:28" s="101" customFormat="1" ht="24.6" customHeight="1" x14ac:dyDescent="0.3">
      <c r="A502" s="99">
        <v>500</v>
      </c>
      <c r="B502" s="99"/>
      <c r="C502" s="99"/>
      <c r="D502" s="99" t="str">
        <f>IFERROR(VLOOKUP(B502,ÁREAS!$B$2:$D$61,3,FALSE),"")</f>
        <v/>
      </c>
      <c r="E502" s="99"/>
      <c r="F502" s="99"/>
      <c r="G502" s="99"/>
      <c r="H502" s="99"/>
      <c r="I502" s="99"/>
      <c r="J502" s="99"/>
      <c r="K502" s="99"/>
      <c r="L502" s="99"/>
      <c r="M502" s="99"/>
      <c r="N502" s="99" t="str">
        <f>IFERROR(VLOOKUP(M502,'Descripción de trabajo'!$B$2:$D$1222,2,FALSE),"")</f>
        <v/>
      </c>
      <c r="O502" s="99"/>
      <c r="P502" s="100"/>
      <c r="Q502" s="99"/>
      <c r="R502" s="99" t="str">
        <f>IFERROR(VLOOKUP($M502,'Descripción de trabajo'!$B$2:$D$10485,3,FALSE),"")</f>
        <v/>
      </c>
      <c r="S502" s="99" t="str">
        <f>IFERROR(VLOOKUP($B502,ÁREAS!$B$2:$L$61,5,FALSE),"")</f>
        <v/>
      </c>
      <c r="T502" s="99" t="str">
        <f>IFERROR(VLOOKUP($B502,ÁREAS!$B$2:$L$61,6,FALSE),"")</f>
        <v/>
      </c>
      <c r="U502" s="99" t="str">
        <f>IFERROR(VLOOKUP($B502,ÁREAS!$B$2:$L$61,7,FALSE),"")</f>
        <v/>
      </c>
      <c r="V502" s="99" t="str">
        <f>IFERROR(VLOOKUP($B502,ÁREAS!$B$2:$L$61,8,FALSE),"")</f>
        <v/>
      </c>
      <c r="W502" s="99" t="str">
        <f>IFERROR(VLOOKUP($B502,ÁREAS!$B$2:$L$61,9,FALSE),"")</f>
        <v/>
      </c>
      <c r="X502" s="99" t="str">
        <f>IFERROR(VLOOKUP($B502,ÁREAS!$B$2:$L$61,4,FALSE),"")</f>
        <v/>
      </c>
      <c r="Y502" s="99" t="str">
        <f>IFERROR(VLOOKUP($B502,ÁREAS!$B$2:$L$61,10,FALSE),"")</f>
        <v/>
      </c>
      <c r="Z502" s="99" t="str">
        <f>IFERROR(VLOOKUP($B502,ÁREAS!$B$2:$L$61,11,FALSE),"")</f>
        <v/>
      </c>
      <c r="AA502" s="99" t="str">
        <f>IFERROR(VLOOKUP($B502,ÁREAS!$B$2:$M$61,12,FALSE),"")</f>
        <v/>
      </c>
      <c r="AB502" s="99"/>
    </row>
    <row r="503" spans="1:28" s="101" customFormat="1" ht="24.6" customHeight="1" x14ac:dyDescent="0.3">
      <c r="A503" s="99">
        <v>501</v>
      </c>
      <c r="B503" s="99"/>
      <c r="C503" s="99"/>
      <c r="D503" s="99" t="str">
        <f>IFERROR(VLOOKUP(B503,ÁREAS!$B$2:$D$61,3,FALSE),"")</f>
        <v/>
      </c>
      <c r="E503" s="99"/>
      <c r="F503" s="99"/>
      <c r="G503" s="99"/>
      <c r="H503" s="99"/>
      <c r="I503" s="99"/>
      <c r="J503" s="99"/>
      <c r="K503" s="99"/>
      <c r="L503" s="99"/>
      <c r="M503" s="99"/>
      <c r="N503" s="99" t="str">
        <f>IFERROR(VLOOKUP(M503,'Descripción de trabajo'!$B$2:$D$1222,2,FALSE),"")</f>
        <v/>
      </c>
      <c r="O503" s="99"/>
      <c r="P503" s="100"/>
      <c r="Q503" s="99"/>
      <c r="R503" s="99" t="str">
        <f>IFERROR(VLOOKUP($M503,'Descripción de trabajo'!$B$2:$D$10485,3,FALSE),"")</f>
        <v/>
      </c>
      <c r="S503" s="99" t="str">
        <f>IFERROR(VLOOKUP($B503,ÁREAS!$B$2:$L$61,5,FALSE),"")</f>
        <v/>
      </c>
      <c r="T503" s="99" t="str">
        <f>IFERROR(VLOOKUP($B503,ÁREAS!$B$2:$L$61,6,FALSE),"")</f>
        <v/>
      </c>
      <c r="U503" s="99" t="str">
        <f>IFERROR(VLOOKUP($B503,ÁREAS!$B$2:$L$61,7,FALSE),"")</f>
        <v/>
      </c>
      <c r="V503" s="99" t="str">
        <f>IFERROR(VLOOKUP($B503,ÁREAS!$B$2:$L$61,8,FALSE),"")</f>
        <v/>
      </c>
      <c r="W503" s="99" t="str">
        <f>IFERROR(VLOOKUP($B503,ÁREAS!$B$2:$L$61,9,FALSE),"")</f>
        <v/>
      </c>
      <c r="X503" s="99" t="str">
        <f>IFERROR(VLOOKUP($B503,ÁREAS!$B$2:$L$61,4,FALSE),"")</f>
        <v/>
      </c>
      <c r="Y503" s="99" t="str">
        <f>IFERROR(VLOOKUP($B503,ÁREAS!$B$2:$L$61,10,FALSE),"")</f>
        <v/>
      </c>
      <c r="Z503" s="99" t="str">
        <f>IFERROR(VLOOKUP($B503,ÁREAS!$B$2:$L$61,11,FALSE),"")</f>
        <v/>
      </c>
      <c r="AA503" s="99" t="str">
        <f>IFERROR(VLOOKUP($B503,ÁREAS!$B$2:$M$61,12,FALSE),"")</f>
        <v/>
      </c>
      <c r="AB503" s="99"/>
    </row>
    <row r="504" spans="1:28" s="101" customFormat="1" ht="24.6" customHeight="1" x14ac:dyDescent="0.3">
      <c r="A504" s="99">
        <v>502</v>
      </c>
      <c r="B504" s="99"/>
      <c r="C504" s="99"/>
      <c r="D504" s="99" t="str">
        <f>IFERROR(VLOOKUP(B504,ÁREAS!$B$2:$D$61,3,FALSE),"")</f>
        <v/>
      </c>
      <c r="E504" s="99"/>
      <c r="F504" s="99"/>
      <c r="G504" s="99"/>
      <c r="H504" s="99"/>
      <c r="I504" s="99"/>
      <c r="J504" s="99"/>
      <c r="K504" s="99"/>
      <c r="L504" s="99"/>
      <c r="M504" s="99"/>
      <c r="N504" s="99" t="str">
        <f>IFERROR(VLOOKUP(M504,'Descripción de trabajo'!$B$2:$D$1222,2,FALSE),"")</f>
        <v/>
      </c>
      <c r="O504" s="99"/>
      <c r="P504" s="100"/>
      <c r="Q504" s="99"/>
      <c r="R504" s="99" t="str">
        <f>IFERROR(VLOOKUP($M504,'Descripción de trabajo'!$B$2:$D$10485,3,FALSE),"")</f>
        <v/>
      </c>
      <c r="S504" s="99" t="str">
        <f>IFERROR(VLOOKUP($B504,ÁREAS!$B$2:$L$61,5,FALSE),"")</f>
        <v/>
      </c>
      <c r="T504" s="99" t="str">
        <f>IFERROR(VLOOKUP($B504,ÁREAS!$B$2:$L$61,6,FALSE),"")</f>
        <v/>
      </c>
      <c r="U504" s="99" t="str">
        <f>IFERROR(VLOOKUP($B504,ÁREAS!$B$2:$L$61,7,FALSE),"")</f>
        <v/>
      </c>
      <c r="V504" s="99" t="str">
        <f>IFERROR(VLOOKUP($B504,ÁREAS!$B$2:$L$61,8,FALSE),"")</f>
        <v/>
      </c>
      <c r="W504" s="99" t="str">
        <f>IFERROR(VLOOKUP($B504,ÁREAS!$B$2:$L$61,9,FALSE),"")</f>
        <v/>
      </c>
      <c r="X504" s="99" t="str">
        <f>IFERROR(VLOOKUP($B504,ÁREAS!$B$2:$L$61,4,FALSE),"")</f>
        <v/>
      </c>
      <c r="Y504" s="99" t="str">
        <f>IFERROR(VLOOKUP($B504,ÁREAS!$B$2:$L$61,10,FALSE),"")</f>
        <v/>
      </c>
      <c r="Z504" s="99" t="str">
        <f>IFERROR(VLOOKUP($B504,ÁREAS!$B$2:$L$61,11,FALSE),"")</f>
        <v/>
      </c>
      <c r="AA504" s="99" t="str">
        <f>IFERROR(VLOOKUP($B504,ÁREAS!$B$2:$M$61,12,FALSE),"")</f>
        <v/>
      </c>
      <c r="AB504" s="99"/>
    </row>
    <row r="505" spans="1:28" s="101" customFormat="1" ht="24.6" customHeight="1" x14ac:dyDescent="0.3">
      <c r="A505" s="99">
        <v>503</v>
      </c>
      <c r="B505" s="99"/>
      <c r="C505" s="99"/>
      <c r="D505" s="99" t="str">
        <f>IFERROR(VLOOKUP(B505,ÁREAS!$B$2:$D$61,3,FALSE),"")</f>
        <v/>
      </c>
      <c r="E505" s="99"/>
      <c r="F505" s="99"/>
      <c r="G505" s="99"/>
      <c r="H505" s="99"/>
      <c r="I505" s="99"/>
      <c r="J505" s="99"/>
      <c r="K505" s="99"/>
      <c r="L505" s="99"/>
      <c r="M505" s="99"/>
      <c r="N505" s="99" t="str">
        <f>IFERROR(VLOOKUP(M505,'Descripción de trabajo'!$B$2:$D$1222,2,FALSE),"")</f>
        <v/>
      </c>
      <c r="O505" s="99"/>
      <c r="P505" s="100"/>
      <c r="Q505" s="99"/>
      <c r="R505" s="99" t="str">
        <f>IFERROR(VLOOKUP($M505,'Descripción de trabajo'!$B$2:$D$10485,3,FALSE),"")</f>
        <v/>
      </c>
      <c r="S505" s="99" t="str">
        <f>IFERROR(VLOOKUP($B505,ÁREAS!$B$2:$L$61,5,FALSE),"")</f>
        <v/>
      </c>
      <c r="T505" s="99" t="str">
        <f>IFERROR(VLOOKUP($B505,ÁREAS!$B$2:$L$61,6,FALSE),"")</f>
        <v/>
      </c>
      <c r="U505" s="99" t="str">
        <f>IFERROR(VLOOKUP($B505,ÁREAS!$B$2:$L$61,7,FALSE),"")</f>
        <v/>
      </c>
      <c r="V505" s="99" t="str">
        <f>IFERROR(VLOOKUP($B505,ÁREAS!$B$2:$L$61,8,FALSE),"")</f>
        <v/>
      </c>
      <c r="W505" s="99" t="str">
        <f>IFERROR(VLOOKUP($B505,ÁREAS!$B$2:$L$61,9,FALSE),"")</f>
        <v/>
      </c>
      <c r="X505" s="99" t="str">
        <f>IFERROR(VLOOKUP($B505,ÁREAS!$B$2:$L$61,4,FALSE),"")</f>
        <v/>
      </c>
      <c r="Y505" s="99" t="str">
        <f>IFERROR(VLOOKUP($B505,ÁREAS!$B$2:$L$61,10,FALSE),"")</f>
        <v/>
      </c>
      <c r="Z505" s="99" t="str">
        <f>IFERROR(VLOOKUP($B505,ÁREAS!$B$2:$L$61,11,FALSE),"")</f>
        <v/>
      </c>
      <c r="AA505" s="99" t="str">
        <f>IFERROR(VLOOKUP($B505,ÁREAS!$B$2:$M$61,12,FALSE),"")</f>
        <v/>
      </c>
      <c r="AB505" s="99"/>
    </row>
    <row r="506" spans="1:28" s="101" customFormat="1" ht="24.6" customHeight="1" x14ac:dyDescent="0.3">
      <c r="A506" s="99">
        <v>504</v>
      </c>
      <c r="B506" s="99"/>
      <c r="C506" s="99"/>
      <c r="D506" s="99" t="str">
        <f>IFERROR(VLOOKUP(B506,ÁREAS!$B$2:$D$61,3,FALSE),"")</f>
        <v/>
      </c>
      <c r="E506" s="99"/>
      <c r="F506" s="99"/>
      <c r="G506" s="99"/>
      <c r="H506" s="99"/>
      <c r="I506" s="99"/>
      <c r="J506" s="99"/>
      <c r="K506" s="99"/>
      <c r="L506" s="99"/>
      <c r="M506" s="99"/>
      <c r="N506" s="99" t="str">
        <f>IFERROR(VLOOKUP(M506,'Descripción de trabajo'!$B$2:$D$1222,2,FALSE),"")</f>
        <v/>
      </c>
      <c r="O506" s="99"/>
      <c r="P506" s="100"/>
      <c r="Q506" s="99"/>
      <c r="R506" s="99" t="str">
        <f>IFERROR(VLOOKUP($M506,'Descripción de trabajo'!$B$2:$D$10485,3,FALSE),"")</f>
        <v/>
      </c>
      <c r="S506" s="99" t="str">
        <f>IFERROR(VLOOKUP($B506,ÁREAS!$B$2:$L$61,5,FALSE),"")</f>
        <v/>
      </c>
      <c r="T506" s="99" t="str">
        <f>IFERROR(VLOOKUP($B506,ÁREAS!$B$2:$L$61,6,FALSE),"")</f>
        <v/>
      </c>
      <c r="U506" s="99" t="str">
        <f>IFERROR(VLOOKUP($B506,ÁREAS!$B$2:$L$61,7,FALSE),"")</f>
        <v/>
      </c>
      <c r="V506" s="99" t="str">
        <f>IFERROR(VLOOKUP($B506,ÁREAS!$B$2:$L$61,8,FALSE),"")</f>
        <v/>
      </c>
      <c r="W506" s="99" t="str">
        <f>IFERROR(VLOOKUP($B506,ÁREAS!$B$2:$L$61,9,FALSE),"")</f>
        <v/>
      </c>
      <c r="X506" s="99" t="str">
        <f>IFERROR(VLOOKUP($B506,ÁREAS!$B$2:$L$61,4,FALSE),"")</f>
        <v/>
      </c>
      <c r="Y506" s="99" t="str">
        <f>IFERROR(VLOOKUP($B506,ÁREAS!$B$2:$L$61,10,FALSE),"")</f>
        <v/>
      </c>
      <c r="Z506" s="99" t="str">
        <f>IFERROR(VLOOKUP($B506,ÁREAS!$B$2:$L$61,11,FALSE),"")</f>
        <v/>
      </c>
      <c r="AA506" s="99" t="str">
        <f>IFERROR(VLOOKUP($B506,ÁREAS!$B$2:$M$61,12,FALSE),"")</f>
        <v/>
      </c>
      <c r="AB506" s="99"/>
    </row>
    <row r="507" spans="1:28" s="101" customFormat="1" ht="24.6" customHeight="1" x14ac:dyDescent="0.3">
      <c r="A507" s="99">
        <v>505</v>
      </c>
      <c r="B507" s="99"/>
      <c r="C507" s="99"/>
      <c r="D507" s="99" t="str">
        <f>IFERROR(VLOOKUP(B507,ÁREAS!$B$2:$D$61,3,FALSE),"")</f>
        <v/>
      </c>
      <c r="E507" s="99"/>
      <c r="F507" s="99"/>
      <c r="G507" s="99"/>
      <c r="H507" s="99"/>
      <c r="I507" s="99"/>
      <c r="J507" s="99"/>
      <c r="K507" s="99"/>
      <c r="L507" s="99"/>
      <c r="M507" s="99"/>
      <c r="N507" s="99" t="str">
        <f>IFERROR(VLOOKUP(M507,'Descripción de trabajo'!$B$2:$D$1222,2,FALSE),"")</f>
        <v/>
      </c>
      <c r="O507" s="99"/>
      <c r="P507" s="100"/>
      <c r="Q507" s="99"/>
      <c r="R507" s="99" t="str">
        <f>IFERROR(VLOOKUP($M507,'Descripción de trabajo'!$B$2:$D$10485,3,FALSE),"")</f>
        <v/>
      </c>
      <c r="S507" s="99" t="str">
        <f>IFERROR(VLOOKUP($B507,ÁREAS!$B$2:$L$61,5,FALSE),"")</f>
        <v/>
      </c>
      <c r="T507" s="99" t="str">
        <f>IFERROR(VLOOKUP($B507,ÁREAS!$B$2:$L$61,6,FALSE),"")</f>
        <v/>
      </c>
      <c r="U507" s="99" t="str">
        <f>IFERROR(VLOOKUP($B507,ÁREAS!$B$2:$L$61,7,FALSE),"")</f>
        <v/>
      </c>
      <c r="V507" s="99" t="str">
        <f>IFERROR(VLOOKUP($B507,ÁREAS!$B$2:$L$61,8,FALSE),"")</f>
        <v/>
      </c>
      <c r="W507" s="99" t="str">
        <f>IFERROR(VLOOKUP($B507,ÁREAS!$B$2:$L$61,9,FALSE),"")</f>
        <v/>
      </c>
      <c r="X507" s="99" t="str">
        <f>IFERROR(VLOOKUP($B507,ÁREAS!$B$2:$L$61,4,FALSE),"")</f>
        <v/>
      </c>
      <c r="Y507" s="99" t="str">
        <f>IFERROR(VLOOKUP($B507,ÁREAS!$B$2:$L$61,10,FALSE),"")</f>
        <v/>
      </c>
      <c r="Z507" s="99" t="str">
        <f>IFERROR(VLOOKUP($B507,ÁREAS!$B$2:$L$61,11,FALSE),"")</f>
        <v/>
      </c>
      <c r="AA507" s="99" t="str">
        <f>IFERROR(VLOOKUP($B507,ÁREAS!$B$2:$M$61,12,FALSE),"")</f>
        <v/>
      </c>
      <c r="AB507" s="99"/>
    </row>
    <row r="508" spans="1:28" s="101" customFormat="1" ht="24.6" customHeight="1" x14ac:dyDescent="0.3">
      <c r="A508" s="99">
        <v>506</v>
      </c>
      <c r="B508" s="99"/>
      <c r="C508" s="99"/>
      <c r="D508" s="99" t="str">
        <f>IFERROR(VLOOKUP(B508,ÁREAS!$B$2:$D$61,3,FALSE),"")</f>
        <v/>
      </c>
      <c r="E508" s="99"/>
      <c r="F508" s="99"/>
      <c r="G508" s="99"/>
      <c r="H508" s="99"/>
      <c r="I508" s="99"/>
      <c r="J508" s="99"/>
      <c r="K508" s="99"/>
      <c r="L508" s="99"/>
      <c r="M508" s="99"/>
      <c r="N508" s="99" t="str">
        <f>IFERROR(VLOOKUP(M508,'Descripción de trabajo'!$B$2:$D$1222,2,FALSE),"")</f>
        <v/>
      </c>
      <c r="O508" s="99"/>
      <c r="P508" s="100"/>
      <c r="Q508" s="99"/>
      <c r="R508" s="99" t="str">
        <f>IFERROR(VLOOKUP($M508,'Descripción de trabajo'!$B$2:$D$10485,3,FALSE),"")</f>
        <v/>
      </c>
      <c r="S508" s="99" t="str">
        <f>IFERROR(VLOOKUP($B508,ÁREAS!$B$2:$L$61,5,FALSE),"")</f>
        <v/>
      </c>
      <c r="T508" s="99" t="str">
        <f>IFERROR(VLOOKUP($B508,ÁREAS!$B$2:$L$61,6,FALSE),"")</f>
        <v/>
      </c>
      <c r="U508" s="99" t="str">
        <f>IFERROR(VLOOKUP($B508,ÁREAS!$B$2:$L$61,7,FALSE),"")</f>
        <v/>
      </c>
      <c r="V508" s="99" t="str">
        <f>IFERROR(VLOOKUP($B508,ÁREAS!$B$2:$L$61,8,FALSE),"")</f>
        <v/>
      </c>
      <c r="W508" s="99" t="str">
        <f>IFERROR(VLOOKUP($B508,ÁREAS!$B$2:$L$61,9,FALSE),"")</f>
        <v/>
      </c>
      <c r="X508" s="99" t="str">
        <f>IFERROR(VLOOKUP($B508,ÁREAS!$B$2:$L$61,4,FALSE),"")</f>
        <v/>
      </c>
      <c r="Y508" s="99" t="str">
        <f>IFERROR(VLOOKUP($B508,ÁREAS!$B$2:$L$61,10,FALSE),"")</f>
        <v/>
      </c>
      <c r="Z508" s="99" t="str">
        <f>IFERROR(VLOOKUP($B508,ÁREAS!$B$2:$L$61,11,FALSE),"")</f>
        <v/>
      </c>
      <c r="AA508" s="99" t="str">
        <f>IFERROR(VLOOKUP($B508,ÁREAS!$B$2:$M$61,12,FALSE),"")</f>
        <v/>
      </c>
      <c r="AB508" s="99"/>
    </row>
    <row r="509" spans="1:28" s="101" customFormat="1" ht="24.6" customHeight="1" x14ac:dyDescent="0.3">
      <c r="A509" s="99">
        <v>507</v>
      </c>
      <c r="B509" s="99"/>
      <c r="C509" s="99"/>
      <c r="D509" s="99" t="str">
        <f>IFERROR(VLOOKUP(B509,ÁREAS!$B$2:$D$61,3,FALSE),"")</f>
        <v/>
      </c>
      <c r="E509" s="99"/>
      <c r="F509" s="99"/>
      <c r="G509" s="99"/>
      <c r="H509" s="99"/>
      <c r="I509" s="99"/>
      <c r="J509" s="99"/>
      <c r="K509" s="99"/>
      <c r="L509" s="99"/>
      <c r="M509" s="99"/>
      <c r="N509" s="99" t="str">
        <f>IFERROR(VLOOKUP(M509,'Descripción de trabajo'!$B$2:$D$1222,2,FALSE),"")</f>
        <v/>
      </c>
      <c r="O509" s="99"/>
      <c r="P509" s="100"/>
      <c r="Q509" s="99"/>
      <c r="R509" s="99" t="str">
        <f>IFERROR(VLOOKUP($M509,'Descripción de trabajo'!$B$2:$D$10485,3,FALSE),"")</f>
        <v/>
      </c>
      <c r="S509" s="99" t="str">
        <f>IFERROR(VLOOKUP($B509,ÁREAS!$B$2:$L$61,5,FALSE),"")</f>
        <v/>
      </c>
      <c r="T509" s="99" t="str">
        <f>IFERROR(VLOOKUP($B509,ÁREAS!$B$2:$L$61,6,FALSE),"")</f>
        <v/>
      </c>
      <c r="U509" s="99" t="str">
        <f>IFERROR(VLOOKUP($B509,ÁREAS!$B$2:$L$61,7,FALSE),"")</f>
        <v/>
      </c>
      <c r="V509" s="99" t="str">
        <f>IFERROR(VLOOKUP($B509,ÁREAS!$B$2:$L$61,8,FALSE),"")</f>
        <v/>
      </c>
      <c r="W509" s="99" t="str">
        <f>IFERROR(VLOOKUP($B509,ÁREAS!$B$2:$L$61,9,FALSE),"")</f>
        <v/>
      </c>
      <c r="X509" s="99" t="str">
        <f>IFERROR(VLOOKUP($B509,ÁREAS!$B$2:$L$61,4,FALSE),"")</f>
        <v/>
      </c>
      <c r="Y509" s="99" t="str">
        <f>IFERROR(VLOOKUP($B509,ÁREAS!$B$2:$L$61,10,FALSE),"")</f>
        <v/>
      </c>
      <c r="Z509" s="99" t="str">
        <f>IFERROR(VLOOKUP($B509,ÁREAS!$B$2:$L$61,11,FALSE),"")</f>
        <v/>
      </c>
      <c r="AA509" s="99" t="str">
        <f>IFERROR(VLOOKUP($B509,ÁREAS!$B$2:$M$61,12,FALSE),"")</f>
        <v/>
      </c>
      <c r="AB509" s="99"/>
    </row>
    <row r="510" spans="1:28" s="101" customFormat="1" ht="24.6" customHeight="1" x14ac:dyDescent="0.3">
      <c r="A510" s="99">
        <v>508</v>
      </c>
      <c r="B510" s="99"/>
      <c r="C510" s="99"/>
      <c r="D510" s="99" t="str">
        <f>IFERROR(VLOOKUP(B510,ÁREAS!$B$2:$D$61,3,FALSE),"")</f>
        <v/>
      </c>
      <c r="E510" s="99"/>
      <c r="F510" s="99"/>
      <c r="G510" s="99"/>
      <c r="H510" s="99"/>
      <c r="I510" s="99"/>
      <c r="J510" s="99"/>
      <c r="K510" s="99"/>
      <c r="L510" s="99"/>
      <c r="M510" s="99"/>
      <c r="N510" s="99" t="str">
        <f>IFERROR(VLOOKUP(M510,'Descripción de trabajo'!$B$2:$D$1222,2,FALSE),"")</f>
        <v/>
      </c>
      <c r="O510" s="99"/>
      <c r="P510" s="100"/>
      <c r="Q510" s="99"/>
      <c r="R510" s="99" t="str">
        <f>IFERROR(VLOOKUP($M510,'Descripción de trabajo'!$B$2:$D$10485,3,FALSE),"")</f>
        <v/>
      </c>
      <c r="S510" s="99" t="str">
        <f>IFERROR(VLOOKUP($B510,ÁREAS!$B$2:$L$61,5,FALSE),"")</f>
        <v/>
      </c>
      <c r="T510" s="99" t="str">
        <f>IFERROR(VLOOKUP($B510,ÁREAS!$B$2:$L$61,6,FALSE),"")</f>
        <v/>
      </c>
      <c r="U510" s="99" t="str">
        <f>IFERROR(VLOOKUP($B510,ÁREAS!$B$2:$L$61,7,FALSE),"")</f>
        <v/>
      </c>
      <c r="V510" s="99" t="str">
        <f>IFERROR(VLOOKUP($B510,ÁREAS!$B$2:$L$61,8,FALSE),"")</f>
        <v/>
      </c>
      <c r="W510" s="99" t="str">
        <f>IFERROR(VLOOKUP($B510,ÁREAS!$B$2:$L$61,9,FALSE),"")</f>
        <v/>
      </c>
      <c r="X510" s="99" t="str">
        <f>IFERROR(VLOOKUP($B510,ÁREAS!$B$2:$L$61,4,FALSE),"")</f>
        <v/>
      </c>
      <c r="Y510" s="99" t="str">
        <f>IFERROR(VLOOKUP($B510,ÁREAS!$B$2:$L$61,10,FALSE),"")</f>
        <v/>
      </c>
      <c r="Z510" s="99" t="str">
        <f>IFERROR(VLOOKUP($B510,ÁREAS!$B$2:$L$61,11,FALSE),"")</f>
        <v/>
      </c>
      <c r="AA510" s="99" t="str">
        <f>IFERROR(VLOOKUP($B510,ÁREAS!$B$2:$M$61,12,FALSE),"")</f>
        <v/>
      </c>
      <c r="AB510" s="99"/>
    </row>
    <row r="511" spans="1:28" s="101" customFormat="1" ht="24.6" customHeight="1" x14ac:dyDescent="0.3">
      <c r="A511" s="99">
        <v>509</v>
      </c>
      <c r="B511" s="99"/>
      <c r="C511" s="99"/>
      <c r="D511" s="99" t="str">
        <f>IFERROR(VLOOKUP(B511,ÁREAS!$B$2:$D$61,3,FALSE),"")</f>
        <v/>
      </c>
      <c r="E511" s="99"/>
      <c r="F511" s="99"/>
      <c r="G511" s="99"/>
      <c r="H511" s="99"/>
      <c r="I511" s="99"/>
      <c r="J511" s="99"/>
      <c r="K511" s="99"/>
      <c r="L511" s="99"/>
      <c r="M511" s="99"/>
      <c r="N511" s="99" t="str">
        <f>IFERROR(VLOOKUP(M511,'Descripción de trabajo'!$B$2:$D$1222,2,FALSE),"")</f>
        <v/>
      </c>
      <c r="O511" s="99"/>
      <c r="P511" s="100"/>
      <c r="Q511" s="99"/>
      <c r="R511" s="99" t="str">
        <f>IFERROR(VLOOKUP($M511,'Descripción de trabajo'!$B$2:$D$10485,3,FALSE),"")</f>
        <v/>
      </c>
      <c r="S511" s="99" t="str">
        <f>IFERROR(VLOOKUP($B511,ÁREAS!$B$2:$L$61,5,FALSE),"")</f>
        <v/>
      </c>
      <c r="T511" s="99" t="str">
        <f>IFERROR(VLOOKUP($B511,ÁREAS!$B$2:$L$61,6,FALSE),"")</f>
        <v/>
      </c>
      <c r="U511" s="99" t="str">
        <f>IFERROR(VLOOKUP($B511,ÁREAS!$B$2:$L$61,7,FALSE),"")</f>
        <v/>
      </c>
      <c r="V511" s="99" t="str">
        <f>IFERROR(VLOOKUP($B511,ÁREAS!$B$2:$L$61,8,FALSE),"")</f>
        <v/>
      </c>
      <c r="W511" s="99" t="str">
        <f>IFERROR(VLOOKUP($B511,ÁREAS!$B$2:$L$61,9,FALSE),"")</f>
        <v/>
      </c>
      <c r="X511" s="99" t="str">
        <f>IFERROR(VLOOKUP($B511,ÁREAS!$B$2:$L$61,4,FALSE),"")</f>
        <v/>
      </c>
      <c r="Y511" s="99" t="str">
        <f>IFERROR(VLOOKUP($B511,ÁREAS!$B$2:$L$61,10,FALSE),"")</f>
        <v/>
      </c>
      <c r="Z511" s="99" t="str">
        <f>IFERROR(VLOOKUP($B511,ÁREAS!$B$2:$L$61,11,FALSE),"")</f>
        <v/>
      </c>
      <c r="AA511" s="99" t="str">
        <f>IFERROR(VLOOKUP($B511,ÁREAS!$B$2:$M$61,12,FALSE),"")</f>
        <v/>
      </c>
      <c r="AB511" s="99"/>
    </row>
    <row r="512" spans="1:28" s="101" customFormat="1" ht="24.6" customHeight="1" x14ac:dyDescent="0.3">
      <c r="A512" s="99">
        <v>510</v>
      </c>
      <c r="B512" s="99"/>
      <c r="C512" s="99"/>
      <c r="D512" s="99" t="str">
        <f>IFERROR(VLOOKUP(B512,ÁREAS!$B$2:$D$61,3,FALSE),"")</f>
        <v/>
      </c>
      <c r="E512" s="99"/>
      <c r="F512" s="99"/>
      <c r="G512" s="99"/>
      <c r="H512" s="99"/>
      <c r="I512" s="99"/>
      <c r="J512" s="99"/>
      <c r="K512" s="99"/>
      <c r="L512" s="99"/>
      <c r="M512" s="99"/>
      <c r="N512" s="99" t="str">
        <f>IFERROR(VLOOKUP(M512,'Descripción de trabajo'!$B$2:$D$1222,2,FALSE),"")</f>
        <v/>
      </c>
      <c r="O512" s="99"/>
      <c r="P512" s="100"/>
      <c r="Q512" s="99"/>
      <c r="R512" s="99" t="str">
        <f>IFERROR(VLOOKUP($M512,'Descripción de trabajo'!$B$2:$D$10485,3,FALSE),"")</f>
        <v/>
      </c>
      <c r="S512" s="99" t="str">
        <f>IFERROR(VLOOKUP($B512,ÁREAS!$B$2:$L$61,5,FALSE),"")</f>
        <v/>
      </c>
      <c r="T512" s="99" t="str">
        <f>IFERROR(VLOOKUP($B512,ÁREAS!$B$2:$L$61,6,FALSE),"")</f>
        <v/>
      </c>
      <c r="U512" s="99" t="str">
        <f>IFERROR(VLOOKUP($B512,ÁREAS!$B$2:$L$61,7,FALSE),"")</f>
        <v/>
      </c>
      <c r="V512" s="99" t="str">
        <f>IFERROR(VLOOKUP($B512,ÁREAS!$B$2:$L$61,8,FALSE),"")</f>
        <v/>
      </c>
      <c r="W512" s="99" t="str">
        <f>IFERROR(VLOOKUP($B512,ÁREAS!$B$2:$L$61,9,FALSE),"")</f>
        <v/>
      </c>
      <c r="X512" s="99" t="str">
        <f>IFERROR(VLOOKUP($B512,ÁREAS!$B$2:$L$61,4,FALSE),"")</f>
        <v/>
      </c>
      <c r="Y512" s="99" t="str">
        <f>IFERROR(VLOOKUP($B512,ÁREAS!$B$2:$L$61,10,FALSE),"")</f>
        <v/>
      </c>
      <c r="Z512" s="99" t="str">
        <f>IFERROR(VLOOKUP($B512,ÁREAS!$B$2:$L$61,11,FALSE),"")</f>
        <v/>
      </c>
      <c r="AA512" s="99" t="str">
        <f>IFERROR(VLOOKUP($B512,ÁREAS!$B$2:$M$61,12,FALSE),"")</f>
        <v/>
      </c>
      <c r="AB512" s="99"/>
    </row>
    <row r="513" spans="1:28" s="101" customFormat="1" ht="24.6" customHeight="1" x14ac:dyDescent="0.3">
      <c r="A513" s="99">
        <v>511</v>
      </c>
      <c r="B513" s="99"/>
      <c r="C513" s="99"/>
      <c r="D513" s="99" t="str">
        <f>IFERROR(VLOOKUP(B513,ÁREAS!$B$2:$D$61,3,FALSE),"")</f>
        <v/>
      </c>
      <c r="E513" s="99"/>
      <c r="F513" s="99"/>
      <c r="G513" s="99"/>
      <c r="H513" s="99"/>
      <c r="I513" s="99"/>
      <c r="J513" s="99"/>
      <c r="K513" s="99"/>
      <c r="L513" s="99"/>
      <c r="M513" s="99"/>
      <c r="N513" s="99" t="str">
        <f>IFERROR(VLOOKUP(M513,'Descripción de trabajo'!$B$2:$D$1222,2,FALSE),"")</f>
        <v/>
      </c>
      <c r="O513" s="99"/>
      <c r="P513" s="100"/>
      <c r="Q513" s="99"/>
      <c r="R513" s="99" t="str">
        <f>IFERROR(VLOOKUP($M513,'Descripción de trabajo'!$B$2:$D$10485,3,FALSE),"")</f>
        <v/>
      </c>
      <c r="S513" s="99" t="str">
        <f>IFERROR(VLOOKUP($B513,ÁREAS!$B$2:$L$61,5,FALSE),"")</f>
        <v/>
      </c>
      <c r="T513" s="99" t="str">
        <f>IFERROR(VLOOKUP($B513,ÁREAS!$B$2:$L$61,6,FALSE),"")</f>
        <v/>
      </c>
      <c r="U513" s="99" t="str">
        <f>IFERROR(VLOOKUP($B513,ÁREAS!$B$2:$L$61,7,FALSE),"")</f>
        <v/>
      </c>
      <c r="V513" s="99" t="str">
        <f>IFERROR(VLOOKUP($B513,ÁREAS!$B$2:$L$61,8,FALSE),"")</f>
        <v/>
      </c>
      <c r="W513" s="99" t="str">
        <f>IFERROR(VLOOKUP($B513,ÁREAS!$B$2:$L$61,9,FALSE),"")</f>
        <v/>
      </c>
      <c r="X513" s="99" t="str">
        <f>IFERROR(VLOOKUP($B513,ÁREAS!$B$2:$L$61,4,FALSE),"")</f>
        <v/>
      </c>
      <c r="Y513" s="99" t="str">
        <f>IFERROR(VLOOKUP($B513,ÁREAS!$B$2:$L$61,10,FALSE),"")</f>
        <v/>
      </c>
      <c r="Z513" s="99" t="str">
        <f>IFERROR(VLOOKUP($B513,ÁREAS!$B$2:$L$61,11,FALSE),"")</f>
        <v/>
      </c>
      <c r="AA513" s="99" t="str">
        <f>IFERROR(VLOOKUP($B513,ÁREAS!$B$2:$M$61,12,FALSE),"")</f>
        <v/>
      </c>
      <c r="AB513" s="99"/>
    </row>
    <row r="514" spans="1:28" s="101" customFormat="1" ht="24.6" customHeight="1" x14ac:dyDescent="0.3">
      <c r="A514" s="99">
        <v>512</v>
      </c>
      <c r="B514" s="99"/>
      <c r="C514" s="99"/>
      <c r="D514" s="99" t="str">
        <f>IFERROR(VLOOKUP(B514,ÁREAS!$B$2:$D$61,3,FALSE),"")</f>
        <v/>
      </c>
      <c r="E514" s="99"/>
      <c r="F514" s="99"/>
      <c r="G514" s="99"/>
      <c r="H514" s="99"/>
      <c r="I514" s="99"/>
      <c r="J514" s="99"/>
      <c r="K514" s="99"/>
      <c r="L514" s="99"/>
      <c r="M514" s="99"/>
      <c r="N514" s="99" t="str">
        <f>IFERROR(VLOOKUP(M514,'Descripción de trabajo'!$B$2:$D$1222,2,FALSE),"")</f>
        <v/>
      </c>
      <c r="O514" s="99"/>
      <c r="P514" s="100"/>
      <c r="Q514" s="99"/>
      <c r="R514" s="99" t="str">
        <f>IFERROR(VLOOKUP($M514,'Descripción de trabajo'!$B$2:$D$10485,3,FALSE),"")</f>
        <v/>
      </c>
      <c r="S514" s="99" t="str">
        <f>IFERROR(VLOOKUP($B514,ÁREAS!$B$2:$L$61,5,FALSE),"")</f>
        <v/>
      </c>
      <c r="T514" s="99" t="str">
        <f>IFERROR(VLOOKUP($B514,ÁREAS!$B$2:$L$61,6,FALSE),"")</f>
        <v/>
      </c>
      <c r="U514" s="99" t="str">
        <f>IFERROR(VLOOKUP($B514,ÁREAS!$B$2:$L$61,7,FALSE),"")</f>
        <v/>
      </c>
      <c r="V514" s="99" t="str">
        <f>IFERROR(VLOOKUP($B514,ÁREAS!$B$2:$L$61,8,FALSE),"")</f>
        <v/>
      </c>
      <c r="W514" s="99" t="str">
        <f>IFERROR(VLOOKUP($B514,ÁREAS!$B$2:$L$61,9,FALSE),"")</f>
        <v/>
      </c>
      <c r="X514" s="99" t="str">
        <f>IFERROR(VLOOKUP($B514,ÁREAS!$B$2:$L$61,4,FALSE),"")</f>
        <v/>
      </c>
      <c r="Y514" s="99" t="str">
        <f>IFERROR(VLOOKUP($B514,ÁREAS!$B$2:$L$61,10,FALSE),"")</f>
        <v/>
      </c>
      <c r="Z514" s="99" t="str">
        <f>IFERROR(VLOOKUP($B514,ÁREAS!$B$2:$L$61,11,FALSE),"")</f>
        <v/>
      </c>
      <c r="AA514" s="99" t="str">
        <f>IFERROR(VLOOKUP($B514,ÁREAS!$B$2:$M$61,12,FALSE),"")</f>
        <v/>
      </c>
      <c r="AB514" s="99"/>
    </row>
    <row r="515" spans="1:28" s="101" customFormat="1" ht="24.6" customHeight="1" x14ac:dyDescent="0.3">
      <c r="A515" s="99">
        <v>513</v>
      </c>
      <c r="B515" s="99"/>
      <c r="C515" s="99"/>
      <c r="D515" s="99" t="str">
        <f>IFERROR(VLOOKUP(B515,ÁREAS!$B$2:$D$61,3,FALSE),"")</f>
        <v/>
      </c>
      <c r="E515" s="99"/>
      <c r="F515" s="99"/>
      <c r="G515" s="99"/>
      <c r="H515" s="99"/>
      <c r="I515" s="99"/>
      <c r="J515" s="99"/>
      <c r="K515" s="99"/>
      <c r="L515" s="99"/>
      <c r="M515" s="99"/>
      <c r="N515" s="99" t="str">
        <f>IFERROR(VLOOKUP(M515,'Descripción de trabajo'!$B$2:$D$1222,2,FALSE),"")</f>
        <v/>
      </c>
      <c r="O515" s="99"/>
      <c r="P515" s="100"/>
      <c r="Q515" s="99"/>
      <c r="R515" s="99" t="str">
        <f>IFERROR(VLOOKUP($M515,'Descripción de trabajo'!$B$2:$D$10485,3,FALSE),"")</f>
        <v/>
      </c>
      <c r="S515" s="99" t="str">
        <f>IFERROR(VLOOKUP($B515,ÁREAS!$B$2:$L$61,5,FALSE),"")</f>
        <v/>
      </c>
      <c r="T515" s="99" t="str">
        <f>IFERROR(VLOOKUP($B515,ÁREAS!$B$2:$L$61,6,FALSE),"")</f>
        <v/>
      </c>
      <c r="U515" s="99" t="str">
        <f>IFERROR(VLOOKUP($B515,ÁREAS!$B$2:$L$61,7,FALSE),"")</f>
        <v/>
      </c>
      <c r="V515" s="99" t="str">
        <f>IFERROR(VLOOKUP($B515,ÁREAS!$B$2:$L$61,8,FALSE),"")</f>
        <v/>
      </c>
      <c r="W515" s="99" t="str">
        <f>IFERROR(VLOOKUP($B515,ÁREAS!$B$2:$L$61,9,FALSE),"")</f>
        <v/>
      </c>
      <c r="X515" s="99" t="str">
        <f>IFERROR(VLOOKUP($B515,ÁREAS!$B$2:$L$61,4,FALSE),"")</f>
        <v/>
      </c>
      <c r="Y515" s="99" t="str">
        <f>IFERROR(VLOOKUP($B515,ÁREAS!$B$2:$L$61,10,FALSE),"")</f>
        <v/>
      </c>
      <c r="Z515" s="99" t="str">
        <f>IFERROR(VLOOKUP($B515,ÁREAS!$B$2:$L$61,11,FALSE),"")</f>
        <v/>
      </c>
      <c r="AA515" s="99" t="str">
        <f>IFERROR(VLOOKUP($B515,ÁREAS!$B$2:$M$61,12,FALSE),"")</f>
        <v/>
      </c>
      <c r="AB515" s="99"/>
    </row>
    <row r="516" spans="1:28" s="101" customFormat="1" ht="24.6" customHeight="1" x14ac:dyDescent="0.3">
      <c r="A516" s="99">
        <v>514</v>
      </c>
      <c r="B516" s="99"/>
      <c r="C516" s="99"/>
      <c r="D516" s="99" t="str">
        <f>IFERROR(VLOOKUP(B516,ÁREAS!$B$2:$D$61,3,FALSE),"")</f>
        <v/>
      </c>
      <c r="E516" s="99"/>
      <c r="F516" s="99"/>
      <c r="G516" s="99"/>
      <c r="H516" s="99"/>
      <c r="I516" s="99"/>
      <c r="J516" s="99"/>
      <c r="K516" s="99"/>
      <c r="L516" s="99"/>
      <c r="M516" s="99"/>
      <c r="N516" s="99" t="str">
        <f>IFERROR(VLOOKUP(M516,'Descripción de trabajo'!$B$2:$D$1222,2,FALSE),"")</f>
        <v/>
      </c>
      <c r="O516" s="99"/>
      <c r="P516" s="100"/>
      <c r="Q516" s="99"/>
      <c r="R516" s="99" t="str">
        <f>IFERROR(VLOOKUP($M516,'Descripción de trabajo'!$B$2:$D$10485,3,FALSE),"")</f>
        <v/>
      </c>
      <c r="S516" s="99" t="str">
        <f>IFERROR(VLOOKUP($B516,ÁREAS!$B$2:$L$61,5,FALSE),"")</f>
        <v/>
      </c>
      <c r="T516" s="99" t="str">
        <f>IFERROR(VLOOKUP($B516,ÁREAS!$B$2:$L$61,6,FALSE),"")</f>
        <v/>
      </c>
      <c r="U516" s="99" t="str">
        <f>IFERROR(VLOOKUP($B516,ÁREAS!$B$2:$L$61,7,FALSE),"")</f>
        <v/>
      </c>
      <c r="V516" s="99" t="str">
        <f>IFERROR(VLOOKUP($B516,ÁREAS!$B$2:$L$61,8,FALSE),"")</f>
        <v/>
      </c>
      <c r="W516" s="99" t="str">
        <f>IFERROR(VLOOKUP($B516,ÁREAS!$B$2:$L$61,9,FALSE),"")</f>
        <v/>
      </c>
      <c r="X516" s="99" t="str">
        <f>IFERROR(VLOOKUP($B516,ÁREAS!$B$2:$L$61,4,FALSE),"")</f>
        <v/>
      </c>
      <c r="Y516" s="99" t="str">
        <f>IFERROR(VLOOKUP($B516,ÁREAS!$B$2:$L$61,10,FALSE),"")</f>
        <v/>
      </c>
      <c r="Z516" s="99" t="str">
        <f>IFERROR(VLOOKUP($B516,ÁREAS!$B$2:$L$61,11,FALSE),"")</f>
        <v/>
      </c>
      <c r="AA516" s="99" t="str">
        <f>IFERROR(VLOOKUP($B516,ÁREAS!$B$2:$M$61,12,FALSE),"")</f>
        <v/>
      </c>
      <c r="AB516" s="99"/>
    </row>
    <row r="517" spans="1:28" s="101" customFormat="1" ht="24.6" customHeight="1" x14ac:dyDescent="0.3">
      <c r="A517" s="99">
        <v>515</v>
      </c>
      <c r="B517" s="99"/>
      <c r="C517" s="99"/>
      <c r="D517" s="99" t="str">
        <f>IFERROR(VLOOKUP(B517,ÁREAS!$B$2:$D$61,3,FALSE),"")</f>
        <v/>
      </c>
      <c r="E517" s="99"/>
      <c r="F517" s="99"/>
      <c r="G517" s="99"/>
      <c r="H517" s="99"/>
      <c r="I517" s="99"/>
      <c r="J517" s="99"/>
      <c r="K517" s="99"/>
      <c r="L517" s="99"/>
      <c r="M517" s="99"/>
      <c r="N517" s="99" t="str">
        <f>IFERROR(VLOOKUP(M517,'Descripción de trabajo'!$B$2:$D$1222,2,FALSE),"")</f>
        <v/>
      </c>
      <c r="O517" s="99"/>
      <c r="P517" s="100"/>
      <c r="Q517" s="99"/>
      <c r="R517" s="99" t="str">
        <f>IFERROR(VLOOKUP($M517,'Descripción de trabajo'!$B$2:$D$10485,3,FALSE),"")</f>
        <v/>
      </c>
      <c r="S517" s="99" t="str">
        <f>IFERROR(VLOOKUP($B517,ÁREAS!$B$2:$L$61,5,FALSE),"")</f>
        <v/>
      </c>
      <c r="T517" s="99" t="str">
        <f>IFERROR(VLOOKUP($B517,ÁREAS!$B$2:$L$61,6,FALSE),"")</f>
        <v/>
      </c>
      <c r="U517" s="99" t="str">
        <f>IFERROR(VLOOKUP($B517,ÁREAS!$B$2:$L$61,7,FALSE),"")</f>
        <v/>
      </c>
      <c r="V517" s="99" t="str">
        <f>IFERROR(VLOOKUP($B517,ÁREAS!$B$2:$L$61,8,FALSE),"")</f>
        <v/>
      </c>
      <c r="W517" s="99" t="str">
        <f>IFERROR(VLOOKUP($B517,ÁREAS!$B$2:$L$61,9,FALSE),"")</f>
        <v/>
      </c>
      <c r="X517" s="99" t="str">
        <f>IFERROR(VLOOKUP($B517,ÁREAS!$B$2:$L$61,4,FALSE),"")</f>
        <v/>
      </c>
      <c r="Y517" s="99" t="str">
        <f>IFERROR(VLOOKUP($B517,ÁREAS!$B$2:$L$61,10,FALSE),"")</f>
        <v/>
      </c>
      <c r="Z517" s="99" t="str">
        <f>IFERROR(VLOOKUP($B517,ÁREAS!$B$2:$L$61,11,FALSE),"")</f>
        <v/>
      </c>
      <c r="AA517" s="99" t="str">
        <f>IFERROR(VLOOKUP($B517,ÁREAS!$B$2:$M$61,12,FALSE),"")</f>
        <v/>
      </c>
      <c r="AB517" s="99"/>
    </row>
    <row r="518" spans="1:28" s="101" customFormat="1" ht="24.6" customHeight="1" x14ac:dyDescent="0.3">
      <c r="A518" s="99">
        <v>516</v>
      </c>
      <c r="B518" s="99"/>
      <c r="C518" s="99"/>
      <c r="D518" s="99" t="str">
        <f>IFERROR(VLOOKUP(B518,ÁREAS!$B$2:$D$61,3,FALSE),"")</f>
        <v/>
      </c>
      <c r="E518" s="99"/>
      <c r="F518" s="99"/>
      <c r="G518" s="99"/>
      <c r="H518" s="99"/>
      <c r="I518" s="99"/>
      <c r="J518" s="99"/>
      <c r="K518" s="99"/>
      <c r="L518" s="99"/>
      <c r="M518" s="99"/>
      <c r="N518" s="99" t="str">
        <f>IFERROR(VLOOKUP(M518,'Descripción de trabajo'!$B$2:$D$1222,2,FALSE),"")</f>
        <v/>
      </c>
      <c r="O518" s="99"/>
      <c r="P518" s="100"/>
      <c r="Q518" s="99"/>
      <c r="R518" s="99" t="str">
        <f>IFERROR(VLOOKUP($M518,'Descripción de trabajo'!$B$2:$D$10485,3,FALSE),"")</f>
        <v/>
      </c>
      <c r="S518" s="99" t="str">
        <f>IFERROR(VLOOKUP($B518,ÁREAS!$B$2:$L$61,5,FALSE),"")</f>
        <v/>
      </c>
      <c r="T518" s="99" t="str">
        <f>IFERROR(VLOOKUP($B518,ÁREAS!$B$2:$L$61,6,FALSE),"")</f>
        <v/>
      </c>
      <c r="U518" s="99" t="str">
        <f>IFERROR(VLOOKUP($B518,ÁREAS!$B$2:$L$61,7,FALSE),"")</f>
        <v/>
      </c>
      <c r="V518" s="99" t="str">
        <f>IFERROR(VLOOKUP($B518,ÁREAS!$B$2:$L$61,8,FALSE),"")</f>
        <v/>
      </c>
      <c r="W518" s="99" t="str">
        <f>IFERROR(VLOOKUP($B518,ÁREAS!$B$2:$L$61,9,FALSE),"")</f>
        <v/>
      </c>
      <c r="X518" s="99" t="str">
        <f>IFERROR(VLOOKUP($B518,ÁREAS!$B$2:$L$61,4,FALSE),"")</f>
        <v/>
      </c>
      <c r="Y518" s="99" t="str">
        <f>IFERROR(VLOOKUP($B518,ÁREAS!$B$2:$L$61,10,FALSE),"")</f>
        <v/>
      </c>
      <c r="Z518" s="99" t="str">
        <f>IFERROR(VLOOKUP($B518,ÁREAS!$B$2:$L$61,11,FALSE),"")</f>
        <v/>
      </c>
      <c r="AA518" s="99" t="str">
        <f>IFERROR(VLOOKUP($B518,ÁREAS!$B$2:$M$61,12,FALSE),"")</f>
        <v/>
      </c>
      <c r="AB518" s="99"/>
    </row>
    <row r="519" spans="1:28" s="101" customFormat="1" ht="24.6" customHeight="1" x14ac:dyDescent="0.3">
      <c r="A519" s="99">
        <v>517</v>
      </c>
      <c r="B519" s="99"/>
      <c r="C519" s="99"/>
      <c r="D519" s="99" t="str">
        <f>IFERROR(VLOOKUP(B519,ÁREAS!$B$2:$D$61,3,FALSE),"")</f>
        <v/>
      </c>
      <c r="E519" s="99"/>
      <c r="F519" s="99"/>
      <c r="G519" s="99"/>
      <c r="H519" s="99"/>
      <c r="I519" s="99"/>
      <c r="J519" s="99"/>
      <c r="K519" s="99"/>
      <c r="L519" s="99"/>
      <c r="M519" s="99"/>
      <c r="N519" s="99" t="str">
        <f>IFERROR(VLOOKUP(M519,'Descripción de trabajo'!$B$2:$D$1222,2,FALSE),"")</f>
        <v/>
      </c>
      <c r="O519" s="99"/>
      <c r="P519" s="100"/>
      <c r="Q519" s="99"/>
      <c r="R519" s="99" t="str">
        <f>IFERROR(VLOOKUP($M519,'Descripción de trabajo'!$B$2:$D$10485,3,FALSE),"")</f>
        <v/>
      </c>
      <c r="S519" s="99" t="str">
        <f>IFERROR(VLOOKUP($B519,ÁREAS!$B$2:$L$61,5,FALSE),"")</f>
        <v/>
      </c>
      <c r="T519" s="99" t="str">
        <f>IFERROR(VLOOKUP($B519,ÁREAS!$B$2:$L$61,6,FALSE),"")</f>
        <v/>
      </c>
      <c r="U519" s="99" t="str">
        <f>IFERROR(VLOOKUP($B519,ÁREAS!$B$2:$L$61,7,FALSE),"")</f>
        <v/>
      </c>
      <c r="V519" s="99" t="str">
        <f>IFERROR(VLOOKUP($B519,ÁREAS!$B$2:$L$61,8,FALSE),"")</f>
        <v/>
      </c>
      <c r="W519" s="99" t="str">
        <f>IFERROR(VLOOKUP($B519,ÁREAS!$B$2:$L$61,9,FALSE),"")</f>
        <v/>
      </c>
      <c r="X519" s="99" t="str">
        <f>IFERROR(VLOOKUP($B519,ÁREAS!$B$2:$L$61,4,FALSE),"")</f>
        <v/>
      </c>
      <c r="Y519" s="99" t="str">
        <f>IFERROR(VLOOKUP($B519,ÁREAS!$B$2:$L$61,10,FALSE),"")</f>
        <v/>
      </c>
      <c r="Z519" s="99" t="str">
        <f>IFERROR(VLOOKUP($B519,ÁREAS!$B$2:$L$61,11,FALSE),"")</f>
        <v/>
      </c>
      <c r="AA519" s="99" t="str">
        <f>IFERROR(VLOOKUP($B519,ÁREAS!$B$2:$M$61,12,FALSE),"")</f>
        <v/>
      </c>
      <c r="AB519" s="99"/>
    </row>
    <row r="520" spans="1:28" s="101" customFormat="1" ht="24.6" customHeight="1" x14ac:dyDescent="0.3">
      <c r="A520" s="99">
        <v>518</v>
      </c>
      <c r="B520" s="99"/>
      <c r="C520" s="99"/>
      <c r="D520" s="99" t="str">
        <f>IFERROR(VLOOKUP(B520,ÁREAS!$B$2:$D$61,3,FALSE),"")</f>
        <v/>
      </c>
      <c r="E520" s="99"/>
      <c r="F520" s="99"/>
      <c r="G520" s="99"/>
      <c r="H520" s="99"/>
      <c r="I520" s="99"/>
      <c r="J520" s="99"/>
      <c r="K520" s="99"/>
      <c r="L520" s="99"/>
      <c r="M520" s="99"/>
      <c r="N520" s="99" t="str">
        <f>IFERROR(VLOOKUP(M520,'Descripción de trabajo'!$B$2:$D$1222,2,FALSE),"")</f>
        <v/>
      </c>
      <c r="O520" s="99"/>
      <c r="P520" s="100"/>
      <c r="Q520" s="99"/>
      <c r="R520" s="99" t="str">
        <f>IFERROR(VLOOKUP($M520,'Descripción de trabajo'!$B$2:$D$10485,3,FALSE),"")</f>
        <v/>
      </c>
      <c r="S520" s="99" t="str">
        <f>IFERROR(VLOOKUP($B520,ÁREAS!$B$2:$L$61,5,FALSE),"")</f>
        <v/>
      </c>
      <c r="T520" s="99" t="str">
        <f>IFERROR(VLOOKUP($B520,ÁREAS!$B$2:$L$61,6,FALSE),"")</f>
        <v/>
      </c>
      <c r="U520" s="99" t="str">
        <f>IFERROR(VLOOKUP($B520,ÁREAS!$B$2:$L$61,7,FALSE),"")</f>
        <v/>
      </c>
      <c r="V520" s="99" t="str">
        <f>IFERROR(VLOOKUP($B520,ÁREAS!$B$2:$L$61,8,FALSE),"")</f>
        <v/>
      </c>
      <c r="W520" s="99" t="str">
        <f>IFERROR(VLOOKUP($B520,ÁREAS!$B$2:$L$61,9,FALSE),"")</f>
        <v/>
      </c>
      <c r="X520" s="99" t="str">
        <f>IFERROR(VLOOKUP($B520,ÁREAS!$B$2:$L$61,4,FALSE),"")</f>
        <v/>
      </c>
      <c r="Y520" s="99" t="str">
        <f>IFERROR(VLOOKUP($B520,ÁREAS!$B$2:$L$61,10,FALSE),"")</f>
        <v/>
      </c>
      <c r="Z520" s="99" t="str">
        <f>IFERROR(VLOOKUP($B520,ÁREAS!$B$2:$L$61,11,FALSE),"")</f>
        <v/>
      </c>
      <c r="AA520" s="99" t="str">
        <f>IFERROR(VLOOKUP($B520,ÁREAS!$B$2:$M$61,12,FALSE),"")</f>
        <v/>
      </c>
      <c r="AB520" s="99"/>
    </row>
    <row r="521" spans="1:28" s="101" customFormat="1" ht="24.6" customHeight="1" x14ac:dyDescent="0.3">
      <c r="A521" s="99">
        <v>519</v>
      </c>
      <c r="B521" s="99"/>
      <c r="C521" s="99"/>
      <c r="D521" s="99" t="str">
        <f>IFERROR(VLOOKUP(B521,ÁREAS!$B$2:$D$61,3,FALSE),"")</f>
        <v/>
      </c>
      <c r="E521" s="99"/>
      <c r="F521" s="99"/>
      <c r="G521" s="99"/>
      <c r="H521" s="99"/>
      <c r="I521" s="99"/>
      <c r="J521" s="99"/>
      <c r="K521" s="99"/>
      <c r="L521" s="99"/>
      <c r="M521" s="99"/>
      <c r="N521" s="99" t="str">
        <f>IFERROR(VLOOKUP(M521,'Descripción de trabajo'!$B$2:$D$1222,2,FALSE),"")</f>
        <v/>
      </c>
      <c r="O521" s="99"/>
      <c r="P521" s="100"/>
      <c r="Q521" s="99"/>
      <c r="R521" s="99" t="str">
        <f>IFERROR(VLOOKUP($M521,'Descripción de trabajo'!$B$2:$D$10485,3,FALSE),"")</f>
        <v/>
      </c>
      <c r="S521" s="99" t="str">
        <f>IFERROR(VLOOKUP($B521,ÁREAS!$B$2:$L$61,5,FALSE),"")</f>
        <v/>
      </c>
      <c r="T521" s="99" t="str">
        <f>IFERROR(VLOOKUP($B521,ÁREAS!$B$2:$L$61,6,FALSE),"")</f>
        <v/>
      </c>
      <c r="U521" s="99" t="str">
        <f>IFERROR(VLOOKUP($B521,ÁREAS!$B$2:$L$61,7,FALSE),"")</f>
        <v/>
      </c>
      <c r="V521" s="99" t="str">
        <f>IFERROR(VLOOKUP($B521,ÁREAS!$B$2:$L$61,8,FALSE),"")</f>
        <v/>
      </c>
      <c r="W521" s="99" t="str">
        <f>IFERROR(VLOOKUP($B521,ÁREAS!$B$2:$L$61,9,FALSE),"")</f>
        <v/>
      </c>
      <c r="X521" s="99" t="str">
        <f>IFERROR(VLOOKUP($B521,ÁREAS!$B$2:$L$61,4,FALSE),"")</f>
        <v/>
      </c>
      <c r="Y521" s="99" t="str">
        <f>IFERROR(VLOOKUP($B521,ÁREAS!$B$2:$L$61,10,FALSE),"")</f>
        <v/>
      </c>
      <c r="Z521" s="99" t="str">
        <f>IFERROR(VLOOKUP($B521,ÁREAS!$B$2:$L$61,11,FALSE),"")</f>
        <v/>
      </c>
      <c r="AA521" s="99" t="str">
        <f>IFERROR(VLOOKUP($B521,ÁREAS!$B$2:$M$61,12,FALSE),"")</f>
        <v/>
      </c>
      <c r="AB521" s="99"/>
    </row>
    <row r="522" spans="1:28" s="101" customFormat="1" ht="24.6" customHeight="1" x14ac:dyDescent="0.3">
      <c r="A522" s="99">
        <v>520</v>
      </c>
      <c r="B522" s="99"/>
      <c r="C522" s="99"/>
      <c r="D522" s="99" t="str">
        <f>IFERROR(VLOOKUP(B522,ÁREAS!$B$2:$D$61,3,FALSE),"")</f>
        <v/>
      </c>
      <c r="E522" s="99"/>
      <c r="F522" s="99"/>
      <c r="G522" s="99"/>
      <c r="H522" s="99"/>
      <c r="I522" s="99"/>
      <c r="J522" s="99"/>
      <c r="K522" s="99"/>
      <c r="L522" s="99"/>
      <c r="M522" s="99"/>
      <c r="N522" s="99" t="str">
        <f>IFERROR(VLOOKUP(M522,'Descripción de trabajo'!$B$2:$D$1222,2,FALSE),"")</f>
        <v/>
      </c>
      <c r="O522" s="99"/>
      <c r="P522" s="100"/>
      <c r="Q522" s="99"/>
      <c r="R522" s="99" t="str">
        <f>IFERROR(VLOOKUP($M522,'Descripción de trabajo'!$B$2:$D$10485,3,FALSE),"")</f>
        <v/>
      </c>
      <c r="S522" s="99" t="str">
        <f>IFERROR(VLOOKUP($B522,ÁREAS!$B$2:$L$61,5,FALSE),"")</f>
        <v/>
      </c>
      <c r="T522" s="99" t="str">
        <f>IFERROR(VLOOKUP($B522,ÁREAS!$B$2:$L$61,6,FALSE),"")</f>
        <v/>
      </c>
      <c r="U522" s="99" t="str">
        <f>IFERROR(VLOOKUP($B522,ÁREAS!$B$2:$L$61,7,FALSE),"")</f>
        <v/>
      </c>
      <c r="V522" s="99" t="str">
        <f>IFERROR(VLOOKUP($B522,ÁREAS!$B$2:$L$61,8,FALSE),"")</f>
        <v/>
      </c>
      <c r="W522" s="99" t="str">
        <f>IFERROR(VLOOKUP($B522,ÁREAS!$B$2:$L$61,9,FALSE),"")</f>
        <v/>
      </c>
      <c r="X522" s="99" t="str">
        <f>IFERROR(VLOOKUP($B522,ÁREAS!$B$2:$L$61,4,FALSE),"")</f>
        <v/>
      </c>
      <c r="Y522" s="99" t="str">
        <f>IFERROR(VLOOKUP($B522,ÁREAS!$B$2:$L$61,10,FALSE),"")</f>
        <v/>
      </c>
      <c r="Z522" s="99" t="str">
        <f>IFERROR(VLOOKUP($B522,ÁREAS!$B$2:$L$61,11,FALSE),"")</f>
        <v/>
      </c>
      <c r="AA522" s="99" t="str">
        <f>IFERROR(VLOOKUP($B522,ÁREAS!$B$2:$M$61,12,FALSE),"")</f>
        <v/>
      </c>
      <c r="AB522" s="99"/>
    </row>
    <row r="523" spans="1:28" s="101" customFormat="1" ht="24.6" customHeight="1" x14ac:dyDescent="0.3">
      <c r="A523" s="99">
        <v>521</v>
      </c>
      <c r="B523" s="99"/>
      <c r="C523" s="99"/>
      <c r="D523" s="99" t="str">
        <f>IFERROR(VLOOKUP(B523,ÁREAS!$B$2:$D$61,3,FALSE),"")</f>
        <v/>
      </c>
      <c r="E523" s="99"/>
      <c r="F523" s="99"/>
      <c r="G523" s="99"/>
      <c r="H523" s="99"/>
      <c r="I523" s="99"/>
      <c r="J523" s="99"/>
      <c r="K523" s="99"/>
      <c r="L523" s="99"/>
      <c r="M523" s="99"/>
      <c r="N523" s="99" t="str">
        <f>IFERROR(VLOOKUP(M523,'Descripción de trabajo'!$B$2:$D$1222,2,FALSE),"")</f>
        <v/>
      </c>
      <c r="O523" s="99"/>
      <c r="P523" s="100"/>
      <c r="Q523" s="99"/>
      <c r="R523" s="99" t="str">
        <f>IFERROR(VLOOKUP($M523,'Descripción de trabajo'!$B$2:$D$10485,3,FALSE),"")</f>
        <v/>
      </c>
      <c r="S523" s="99" t="str">
        <f>IFERROR(VLOOKUP($B523,ÁREAS!$B$2:$L$61,5,FALSE),"")</f>
        <v/>
      </c>
      <c r="T523" s="99" t="str">
        <f>IFERROR(VLOOKUP($B523,ÁREAS!$B$2:$L$61,6,FALSE),"")</f>
        <v/>
      </c>
      <c r="U523" s="99" t="str">
        <f>IFERROR(VLOOKUP($B523,ÁREAS!$B$2:$L$61,7,FALSE),"")</f>
        <v/>
      </c>
      <c r="V523" s="99" t="str">
        <f>IFERROR(VLOOKUP($B523,ÁREAS!$B$2:$L$61,8,FALSE),"")</f>
        <v/>
      </c>
      <c r="W523" s="99" t="str">
        <f>IFERROR(VLOOKUP($B523,ÁREAS!$B$2:$L$61,9,FALSE),"")</f>
        <v/>
      </c>
      <c r="X523" s="99" t="str">
        <f>IFERROR(VLOOKUP($B523,ÁREAS!$B$2:$L$61,4,FALSE),"")</f>
        <v/>
      </c>
      <c r="Y523" s="99" t="str">
        <f>IFERROR(VLOOKUP($B523,ÁREAS!$B$2:$L$61,10,FALSE),"")</f>
        <v/>
      </c>
      <c r="Z523" s="99" t="str">
        <f>IFERROR(VLOOKUP($B523,ÁREAS!$B$2:$L$61,11,FALSE),"")</f>
        <v/>
      </c>
      <c r="AA523" s="99" t="str">
        <f>IFERROR(VLOOKUP($B523,ÁREAS!$B$2:$M$61,12,FALSE),"")</f>
        <v/>
      </c>
      <c r="AB523" s="99"/>
    </row>
    <row r="524" spans="1:28" s="101" customFormat="1" ht="24.6" customHeight="1" x14ac:dyDescent="0.3">
      <c r="A524" s="99">
        <v>522</v>
      </c>
      <c r="B524" s="99"/>
      <c r="C524" s="99"/>
      <c r="D524" s="99" t="str">
        <f>IFERROR(VLOOKUP(B524,ÁREAS!$B$2:$D$61,3,FALSE),"")</f>
        <v/>
      </c>
      <c r="E524" s="99"/>
      <c r="F524" s="99"/>
      <c r="G524" s="99"/>
      <c r="H524" s="99"/>
      <c r="I524" s="99"/>
      <c r="J524" s="99"/>
      <c r="K524" s="99"/>
      <c r="L524" s="99"/>
      <c r="M524" s="99"/>
      <c r="N524" s="99" t="str">
        <f>IFERROR(VLOOKUP(M524,'Descripción de trabajo'!$B$2:$D$1222,2,FALSE),"")</f>
        <v/>
      </c>
      <c r="O524" s="99"/>
      <c r="P524" s="100"/>
      <c r="Q524" s="99"/>
      <c r="R524" s="99" t="str">
        <f>IFERROR(VLOOKUP($M524,'Descripción de trabajo'!$B$2:$D$10485,3,FALSE),"")</f>
        <v/>
      </c>
      <c r="S524" s="99" t="str">
        <f>IFERROR(VLOOKUP($B524,ÁREAS!$B$2:$L$61,5,FALSE),"")</f>
        <v/>
      </c>
      <c r="T524" s="99" t="str">
        <f>IFERROR(VLOOKUP($B524,ÁREAS!$B$2:$L$61,6,FALSE),"")</f>
        <v/>
      </c>
      <c r="U524" s="99" t="str">
        <f>IFERROR(VLOOKUP($B524,ÁREAS!$B$2:$L$61,7,FALSE),"")</f>
        <v/>
      </c>
      <c r="V524" s="99" t="str">
        <f>IFERROR(VLOOKUP($B524,ÁREAS!$B$2:$L$61,8,FALSE),"")</f>
        <v/>
      </c>
      <c r="W524" s="99" t="str">
        <f>IFERROR(VLOOKUP($B524,ÁREAS!$B$2:$L$61,9,FALSE),"")</f>
        <v/>
      </c>
      <c r="X524" s="99" t="str">
        <f>IFERROR(VLOOKUP($B524,ÁREAS!$B$2:$L$61,4,FALSE),"")</f>
        <v/>
      </c>
      <c r="Y524" s="99" t="str">
        <f>IFERROR(VLOOKUP($B524,ÁREAS!$B$2:$L$61,10,FALSE),"")</f>
        <v/>
      </c>
      <c r="Z524" s="99" t="str">
        <f>IFERROR(VLOOKUP($B524,ÁREAS!$B$2:$L$61,11,FALSE),"")</f>
        <v/>
      </c>
      <c r="AA524" s="99" t="str">
        <f>IFERROR(VLOOKUP($B524,ÁREAS!$B$2:$M$61,12,FALSE),"")</f>
        <v/>
      </c>
      <c r="AB524" s="99"/>
    </row>
    <row r="525" spans="1:28" s="101" customFormat="1" ht="24.6" customHeight="1" x14ac:dyDescent="0.3">
      <c r="A525" s="99">
        <v>523</v>
      </c>
      <c r="B525" s="99"/>
      <c r="C525" s="99"/>
      <c r="D525" s="99" t="str">
        <f>IFERROR(VLOOKUP(B525,ÁREAS!$B$2:$D$61,3,FALSE),"")</f>
        <v/>
      </c>
      <c r="E525" s="99"/>
      <c r="F525" s="99"/>
      <c r="G525" s="99"/>
      <c r="H525" s="99"/>
      <c r="I525" s="99"/>
      <c r="J525" s="99"/>
      <c r="K525" s="99"/>
      <c r="L525" s="99"/>
      <c r="M525" s="99"/>
      <c r="N525" s="99" t="str">
        <f>IFERROR(VLOOKUP(M525,'Descripción de trabajo'!$B$2:$D$1222,2,FALSE),"")</f>
        <v/>
      </c>
      <c r="O525" s="99"/>
      <c r="P525" s="100"/>
      <c r="Q525" s="99"/>
      <c r="R525" s="99" t="str">
        <f>IFERROR(VLOOKUP($M525,'Descripción de trabajo'!$B$2:$D$10485,3,FALSE),"")</f>
        <v/>
      </c>
      <c r="S525" s="99" t="str">
        <f>IFERROR(VLOOKUP($B525,ÁREAS!$B$2:$L$61,5,FALSE),"")</f>
        <v/>
      </c>
      <c r="T525" s="99" t="str">
        <f>IFERROR(VLOOKUP($B525,ÁREAS!$B$2:$L$61,6,FALSE),"")</f>
        <v/>
      </c>
      <c r="U525" s="99" t="str">
        <f>IFERROR(VLOOKUP($B525,ÁREAS!$B$2:$L$61,7,FALSE),"")</f>
        <v/>
      </c>
      <c r="V525" s="99" t="str">
        <f>IFERROR(VLOOKUP($B525,ÁREAS!$B$2:$L$61,8,FALSE),"")</f>
        <v/>
      </c>
      <c r="W525" s="99" t="str">
        <f>IFERROR(VLOOKUP($B525,ÁREAS!$B$2:$L$61,9,FALSE),"")</f>
        <v/>
      </c>
      <c r="X525" s="99" t="str">
        <f>IFERROR(VLOOKUP($B525,ÁREAS!$B$2:$L$61,4,FALSE),"")</f>
        <v/>
      </c>
      <c r="Y525" s="99" t="str">
        <f>IFERROR(VLOOKUP($B525,ÁREAS!$B$2:$L$61,10,FALSE),"")</f>
        <v/>
      </c>
      <c r="Z525" s="99" t="str">
        <f>IFERROR(VLOOKUP($B525,ÁREAS!$B$2:$L$61,11,FALSE),"")</f>
        <v/>
      </c>
      <c r="AA525" s="99" t="str">
        <f>IFERROR(VLOOKUP($B525,ÁREAS!$B$2:$M$61,12,FALSE),"")</f>
        <v/>
      </c>
      <c r="AB525" s="99"/>
    </row>
    <row r="526" spans="1:28" s="101" customFormat="1" ht="24.6" customHeight="1" x14ac:dyDescent="0.3">
      <c r="A526" s="99">
        <v>524</v>
      </c>
      <c r="B526" s="99"/>
      <c r="C526" s="99"/>
      <c r="D526" s="99" t="str">
        <f>IFERROR(VLOOKUP(B526,ÁREAS!$B$2:$D$61,3,FALSE),"")</f>
        <v/>
      </c>
      <c r="E526" s="99"/>
      <c r="F526" s="99"/>
      <c r="G526" s="99"/>
      <c r="H526" s="99"/>
      <c r="I526" s="99"/>
      <c r="J526" s="99"/>
      <c r="K526" s="99"/>
      <c r="L526" s="99"/>
      <c r="M526" s="99"/>
      <c r="N526" s="99" t="str">
        <f>IFERROR(VLOOKUP(M526,'Descripción de trabajo'!$B$2:$D$1222,2,FALSE),"")</f>
        <v/>
      </c>
      <c r="O526" s="99"/>
      <c r="P526" s="100"/>
      <c r="Q526" s="99"/>
      <c r="R526" s="99" t="str">
        <f>IFERROR(VLOOKUP($M526,'Descripción de trabajo'!$B$2:$D$10485,3,FALSE),"")</f>
        <v/>
      </c>
      <c r="S526" s="99" t="str">
        <f>IFERROR(VLOOKUP($B526,ÁREAS!$B$2:$L$61,5,FALSE),"")</f>
        <v/>
      </c>
      <c r="T526" s="99" t="str">
        <f>IFERROR(VLOOKUP($B526,ÁREAS!$B$2:$L$61,6,FALSE),"")</f>
        <v/>
      </c>
      <c r="U526" s="99" t="str">
        <f>IFERROR(VLOOKUP($B526,ÁREAS!$B$2:$L$61,7,FALSE),"")</f>
        <v/>
      </c>
      <c r="V526" s="99" t="str">
        <f>IFERROR(VLOOKUP($B526,ÁREAS!$B$2:$L$61,8,FALSE),"")</f>
        <v/>
      </c>
      <c r="W526" s="99" t="str">
        <f>IFERROR(VLOOKUP($B526,ÁREAS!$B$2:$L$61,9,FALSE),"")</f>
        <v/>
      </c>
      <c r="X526" s="99" t="str">
        <f>IFERROR(VLOOKUP($B526,ÁREAS!$B$2:$L$61,4,FALSE),"")</f>
        <v/>
      </c>
      <c r="Y526" s="99" t="str">
        <f>IFERROR(VLOOKUP($B526,ÁREAS!$B$2:$L$61,10,FALSE),"")</f>
        <v/>
      </c>
      <c r="Z526" s="99" t="str">
        <f>IFERROR(VLOOKUP($B526,ÁREAS!$B$2:$L$61,11,FALSE),"")</f>
        <v/>
      </c>
      <c r="AA526" s="99" t="str">
        <f>IFERROR(VLOOKUP($B526,ÁREAS!$B$2:$M$61,12,FALSE),"")</f>
        <v/>
      </c>
      <c r="AB526" s="99"/>
    </row>
    <row r="527" spans="1:28" s="101" customFormat="1" ht="24.6" customHeight="1" x14ac:dyDescent="0.3">
      <c r="A527" s="99">
        <v>525</v>
      </c>
      <c r="B527" s="99"/>
      <c r="C527" s="99"/>
      <c r="D527" s="99" t="str">
        <f>IFERROR(VLOOKUP(B527,ÁREAS!$B$2:$D$61,3,FALSE),"")</f>
        <v/>
      </c>
      <c r="E527" s="99"/>
      <c r="F527" s="99"/>
      <c r="G527" s="99"/>
      <c r="H527" s="99"/>
      <c r="I527" s="99"/>
      <c r="J527" s="99"/>
      <c r="K527" s="99"/>
      <c r="L527" s="99"/>
      <c r="M527" s="99"/>
      <c r="N527" s="99" t="str">
        <f>IFERROR(VLOOKUP(M527,'Descripción de trabajo'!$B$2:$D$1222,2,FALSE),"")</f>
        <v/>
      </c>
      <c r="O527" s="99"/>
      <c r="P527" s="100"/>
      <c r="Q527" s="99"/>
      <c r="R527" s="99" t="str">
        <f>IFERROR(VLOOKUP($M527,'Descripción de trabajo'!$B$2:$D$10485,3,FALSE),"")</f>
        <v/>
      </c>
      <c r="S527" s="99" t="str">
        <f>IFERROR(VLOOKUP($B527,ÁREAS!$B$2:$L$61,5,FALSE),"")</f>
        <v/>
      </c>
      <c r="T527" s="99" t="str">
        <f>IFERROR(VLOOKUP($B527,ÁREAS!$B$2:$L$61,6,FALSE),"")</f>
        <v/>
      </c>
      <c r="U527" s="99" t="str">
        <f>IFERROR(VLOOKUP($B527,ÁREAS!$B$2:$L$61,7,FALSE),"")</f>
        <v/>
      </c>
      <c r="V527" s="99" t="str">
        <f>IFERROR(VLOOKUP($B527,ÁREAS!$B$2:$L$61,8,FALSE),"")</f>
        <v/>
      </c>
      <c r="W527" s="99" t="str">
        <f>IFERROR(VLOOKUP($B527,ÁREAS!$B$2:$L$61,9,FALSE),"")</f>
        <v/>
      </c>
      <c r="X527" s="99" t="str">
        <f>IFERROR(VLOOKUP($B527,ÁREAS!$B$2:$L$61,4,FALSE),"")</f>
        <v/>
      </c>
      <c r="Y527" s="99" t="str">
        <f>IFERROR(VLOOKUP($B527,ÁREAS!$B$2:$L$61,10,FALSE),"")</f>
        <v/>
      </c>
      <c r="Z527" s="99" t="str">
        <f>IFERROR(VLOOKUP($B527,ÁREAS!$B$2:$L$61,11,FALSE),"")</f>
        <v/>
      </c>
      <c r="AA527" s="99" t="str">
        <f>IFERROR(VLOOKUP($B527,ÁREAS!$B$2:$M$61,12,FALSE),"")</f>
        <v/>
      </c>
      <c r="AB527" s="99"/>
    </row>
    <row r="528" spans="1:28" s="101" customFormat="1" ht="24.6" customHeight="1" x14ac:dyDescent="0.3">
      <c r="A528" s="99">
        <v>526</v>
      </c>
      <c r="B528" s="99"/>
      <c r="C528" s="99"/>
      <c r="D528" s="99" t="str">
        <f>IFERROR(VLOOKUP(B528,ÁREAS!$B$2:$D$61,3,FALSE),"")</f>
        <v/>
      </c>
      <c r="E528" s="99"/>
      <c r="F528" s="99"/>
      <c r="G528" s="99"/>
      <c r="H528" s="99"/>
      <c r="I528" s="99"/>
      <c r="J528" s="99"/>
      <c r="K528" s="99"/>
      <c r="L528" s="99"/>
      <c r="M528" s="99"/>
      <c r="N528" s="99" t="str">
        <f>IFERROR(VLOOKUP(M528,'Descripción de trabajo'!$B$2:$D$1222,2,FALSE),"")</f>
        <v/>
      </c>
      <c r="O528" s="99"/>
      <c r="P528" s="100"/>
      <c r="Q528" s="99"/>
      <c r="R528" s="99" t="str">
        <f>IFERROR(VLOOKUP($M528,'Descripción de trabajo'!$B$2:$D$10485,3,FALSE),"")</f>
        <v/>
      </c>
      <c r="S528" s="99" t="str">
        <f>IFERROR(VLOOKUP($B528,ÁREAS!$B$2:$L$61,5,FALSE),"")</f>
        <v/>
      </c>
      <c r="T528" s="99" t="str">
        <f>IFERROR(VLOOKUP($B528,ÁREAS!$B$2:$L$61,6,FALSE),"")</f>
        <v/>
      </c>
      <c r="U528" s="99" t="str">
        <f>IFERROR(VLOOKUP($B528,ÁREAS!$B$2:$L$61,7,FALSE),"")</f>
        <v/>
      </c>
      <c r="V528" s="99" t="str">
        <f>IFERROR(VLOOKUP($B528,ÁREAS!$B$2:$L$61,8,FALSE),"")</f>
        <v/>
      </c>
      <c r="W528" s="99" t="str">
        <f>IFERROR(VLOOKUP($B528,ÁREAS!$B$2:$L$61,9,FALSE),"")</f>
        <v/>
      </c>
      <c r="X528" s="99" t="str">
        <f>IFERROR(VLOOKUP($B528,ÁREAS!$B$2:$L$61,4,FALSE),"")</f>
        <v/>
      </c>
      <c r="Y528" s="99" t="str">
        <f>IFERROR(VLOOKUP($B528,ÁREAS!$B$2:$L$61,10,FALSE),"")</f>
        <v/>
      </c>
      <c r="Z528" s="99" t="str">
        <f>IFERROR(VLOOKUP($B528,ÁREAS!$B$2:$L$61,11,FALSE),"")</f>
        <v/>
      </c>
      <c r="AA528" s="99" t="str">
        <f>IFERROR(VLOOKUP($B528,ÁREAS!$B$2:$M$61,12,FALSE),"")</f>
        <v/>
      </c>
      <c r="AB528" s="99"/>
    </row>
    <row r="529" spans="1:28" s="101" customFormat="1" ht="24.6" customHeight="1" x14ac:dyDescent="0.3">
      <c r="A529" s="99">
        <v>527</v>
      </c>
      <c r="B529" s="99"/>
      <c r="C529" s="99"/>
      <c r="D529" s="99" t="str">
        <f>IFERROR(VLOOKUP(B529,ÁREAS!$B$2:$D$61,3,FALSE),"")</f>
        <v/>
      </c>
      <c r="E529" s="99"/>
      <c r="F529" s="99"/>
      <c r="G529" s="99"/>
      <c r="H529" s="99"/>
      <c r="I529" s="99"/>
      <c r="J529" s="99"/>
      <c r="K529" s="99"/>
      <c r="L529" s="99"/>
      <c r="M529" s="99"/>
      <c r="N529" s="99" t="str">
        <f>IFERROR(VLOOKUP(M529,'Descripción de trabajo'!$B$2:$D$1222,2,FALSE),"")</f>
        <v/>
      </c>
      <c r="O529" s="99"/>
      <c r="P529" s="100"/>
      <c r="Q529" s="99"/>
      <c r="R529" s="99" t="str">
        <f>IFERROR(VLOOKUP($M529,'Descripción de trabajo'!$B$2:$D$10485,3,FALSE),"")</f>
        <v/>
      </c>
      <c r="S529" s="99" t="str">
        <f>IFERROR(VLOOKUP($B529,ÁREAS!$B$2:$L$61,5,FALSE),"")</f>
        <v/>
      </c>
      <c r="T529" s="99" t="str">
        <f>IFERROR(VLOOKUP($B529,ÁREAS!$B$2:$L$61,6,FALSE),"")</f>
        <v/>
      </c>
      <c r="U529" s="99" t="str">
        <f>IFERROR(VLOOKUP($B529,ÁREAS!$B$2:$L$61,7,FALSE),"")</f>
        <v/>
      </c>
      <c r="V529" s="99" t="str">
        <f>IFERROR(VLOOKUP($B529,ÁREAS!$B$2:$L$61,8,FALSE),"")</f>
        <v/>
      </c>
      <c r="W529" s="99" t="str">
        <f>IFERROR(VLOOKUP($B529,ÁREAS!$B$2:$L$61,9,FALSE),"")</f>
        <v/>
      </c>
      <c r="X529" s="99" t="str">
        <f>IFERROR(VLOOKUP($B529,ÁREAS!$B$2:$L$61,4,FALSE),"")</f>
        <v/>
      </c>
      <c r="Y529" s="99" t="str">
        <f>IFERROR(VLOOKUP($B529,ÁREAS!$B$2:$L$61,10,FALSE),"")</f>
        <v/>
      </c>
      <c r="Z529" s="99" t="str">
        <f>IFERROR(VLOOKUP($B529,ÁREAS!$B$2:$L$61,11,FALSE),"")</f>
        <v/>
      </c>
      <c r="AA529" s="99" t="str">
        <f>IFERROR(VLOOKUP($B529,ÁREAS!$B$2:$M$61,12,FALSE),"")</f>
        <v/>
      </c>
      <c r="AB529" s="99"/>
    </row>
    <row r="530" spans="1:28" s="101" customFormat="1" ht="24.6" customHeight="1" x14ac:dyDescent="0.3">
      <c r="A530" s="99">
        <v>528</v>
      </c>
      <c r="B530" s="99"/>
      <c r="C530" s="99"/>
      <c r="D530" s="99" t="str">
        <f>IFERROR(VLOOKUP(B530,ÁREAS!$B$2:$D$61,3,FALSE),"")</f>
        <v/>
      </c>
      <c r="E530" s="99"/>
      <c r="F530" s="99"/>
      <c r="G530" s="99"/>
      <c r="H530" s="99"/>
      <c r="I530" s="99"/>
      <c r="J530" s="99"/>
      <c r="K530" s="99"/>
      <c r="L530" s="99"/>
      <c r="M530" s="99"/>
      <c r="N530" s="99" t="str">
        <f>IFERROR(VLOOKUP(M530,'Descripción de trabajo'!$B$2:$D$1222,2,FALSE),"")</f>
        <v/>
      </c>
      <c r="O530" s="99"/>
      <c r="P530" s="100"/>
      <c r="Q530" s="99"/>
      <c r="R530" s="99" t="str">
        <f>IFERROR(VLOOKUP($M530,'Descripción de trabajo'!$B$2:$D$10485,3,FALSE),"")</f>
        <v/>
      </c>
      <c r="S530" s="99" t="str">
        <f>IFERROR(VLOOKUP($B530,ÁREAS!$B$2:$L$61,5,FALSE),"")</f>
        <v/>
      </c>
      <c r="T530" s="99" t="str">
        <f>IFERROR(VLOOKUP($B530,ÁREAS!$B$2:$L$61,6,FALSE),"")</f>
        <v/>
      </c>
      <c r="U530" s="99" t="str">
        <f>IFERROR(VLOOKUP($B530,ÁREAS!$B$2:$L$61,7,FALSE),"")</f>
        <v/>
      </c>
      <c r="V530" s="99" t="str">
        <f>IFERROR(VLOOKUP($B530,ÁREAS!$B$2:$L$61,8,FALSE),"")</f>
        <v/>
      </c>
      <c r="W530" s="99" t="str">
        <f>IFERROR(VLOOKUP($B530,ÁREAS!$B$2:$L$61,9,FALSE),"")</f>
        <v/>
      </c>
      <c r="X530" s="99" t="str">
        <f>IFERROR(VLOOKUP($B530,ÁREAS!$B$2:$L$61,4,FALSE),"")</f>
        <v/>
      </c>
      <c r="Y530" s="99" t="str">
        <f>IFERROR(VLOOKUP($B530,ÁREAS!$B$2:$L$61,10,FALSE),"")</f>
        <v/>
      </c>
      <c r="Z530" s="99" t="str">
        <f>IFERROR(VLOOKUP($B530,ÁREAS!$B$2:$L$61,11,FALSE),"")</f>
        <v/>
      </c>
      <c r="AA530" s="99" t="str">
        <f>IFERROR(VLOOKUP($B530,ÁREAS!$B$2:$M$61,12,FALSE),"")</f>
        <v/>
      </c>
      <c r="AB530" s="99"/>
    </row>
    <row r="531" spans="1:28" s="101" customFormat="1" ht="24.6" customHeight="1" x14ac:dyDescent="0.3">
      <c r="A531" s="99">
        <v>529</v>
      </c>
      <c r="B531" s="99"/>
      <c r="C531" s="99"/>
      <c r="D531" s="99" t="str">
        <f>IFERROR(VLOOKUP(B531,ÁREAS!$B$2:$D$61,3,FALSE),"")</f>
        <v/>
      </c>
      <c r="E531" s="99"/>
      <c r="F531" s="99"/>
      <c r="G531" s="99"/>
      <c r="H531" s="99"/>
      <c r="I531" s="99"/>
      <c r="J531" s="99"/>
      <c r="K531" s="99"/>
      <c r="L531" s="99"/>
      <c r="M531" s="99"/>
      <c r="N531" s="99" t="str">
        <f>IFERROR(VLOOKUP(M531,'Descripción de trabajo'!$B$2:$D$1222,2,FALSE),"")</f>
        <v/>
      </c>
      <c r="O531" s="99"/>
      <c r="P531" s="100"/>
      <c r="Q531" s="99"/>
      <c r="R531" s="99" t="str">
        <f>IFERROR(VLOOKUP($M531,'Descripción de trabajo'!$B$2:$D$10485,3,FALSE),"")</f>
        <v/>
      </c>
      <c r="S531" s="99" t="str">
        <f>IFERROR(VLOOKUP($B531,ÁREAS!$B$2:$L$61,5,FALSE),"")</f>
        <v/>
      </c>
      <c r="T531" s="99" t="str">
        <f>IFERROR(VLOOKUP($B531,ÁREAS!$B$2:$L$61,6,FALSE),"")</f>
        <v/>
      </c>
      <c r="U531" s="99" t="str">
        <f>IFERROR(VLOOKUP($B531,ÁREAS!$B$2:$L$61,7,FALSE),"")</f>
        <v/>
      </c>
      <c r="V531" s="99" t="str">
        <f>IFERROR(VLOOKUP($B531,ÁREAS!$B$2:$L$61,8,FALSE),"")</f>
        <v/>
      </c>
      <c r="W531" s="99" t="str">
        <f>IFERROR(VLOOKUP($B531,ÁREAS!$B$2:$L$61,9,FALSE),"")</f>
        <v/>
      </c>
      <c r="X531" s="99" t="str">
        <f>IFERROR(VLOOKUP($B531,ÁREAS!$B$2:$L$61,4,FALSE),"")</f>
        <v/>
      </c>
      <c r="Y531" s="99" t="str">
        <f>IFERROR(VLOOKUP($B531,ÁREAS!$B$2:$L$61,10,FALSE),"")</f>
        <v/>
      </c>
      <c r="Z531" s="99" t="str">
        <f>IFERROR(VLOOKUP($B531,ÁREAS!$B$2:$L$61,11,FALSE),"")</f>
        <v/>
      </c>
      <c r="AA531" s="99" t="str">
        <f>IFERROR(VLOOKUP($B531,ÁREAS!$B$2:$M$61,12,FALSE),"")</f>
        <v/>
      </c>
      <c r="AB531" s="99"/>
    </row>
    <row r="532" spans="1:28" s="101" customFormat="1" ht="24.6" customHeight="1" x14ac:dyDescent="0.3">
      <c r="A532" s="99">
        <v>530</v>
      </c>
      <c r="B532" s="99"/>
      <c r="C532" s="99"/>
      <c r="D532" s="99" t="str">
        <f>IFERROR(VLOOKUP(B532,ÁREAS!$B$2:$D$61,3,FALSE),"")</f>
        <v/>
      </c>
      <c r="E532" s="99"/>
      <c r="F532" s="99"/>
      <c r="G532" s="99"/>
      <c r="H532" s="99"/>
      <c r="I532" s="99"/>
      <c r="J532" s="99"/>
      <c r="K532" s="99"/>
      <c r="L532" s="99"/>
      <c r="M532" s="99"/>
      <c r="N532" s="99" t="str">
        <f>IFERROR(VLOOKUP(M532,'Descripción de trabajo'!$B$2:$D$1222,2,FALSE),"")</f>
        <v/>
      </c>
      <c r="O532" s="99"/>
      <c r="P532" s="100"/>
      <c r="Q532" s="99"/>
      <c r="R532" s="99" t="str">
        <f>IFERROR(VLOOKUP($M532,'Descripción de trabajo'!$B$2:$D$10485,3,FALSE),"")</f>
        <v/>
      </c>
      <c r="S532" s="99" t="str">
        <f>IFERROR(VLOOKUP($B532,ÁREAS!$B$2:$L$61,5,FALSE),"")</f>
        <v/>
      </c>
      <c r="T532" s="99" t="str">
        <f>IFERROR(VLOOKUP($B532,ÁREAS!$B$2:$L$61,6,FALSE),"")</f>
        <v/>
      </c>
      <c r="U532" s="99" t="str">
        <f>IFERROR(VLOOKUP($B532,ÁREAS!$B$2:$L$61,7,FALSE),"")</f>
        <v/>
      </c>
      <c r="V532" s="99" t="str">
        <f>IFERROR(VLOOKUP($B532,ÁREAS!$B$2:$L$61,8,FALSE),"")</f>
        <v/>
      </c>
      <c r="W532" s="99" t="str">
        <f>IFERROR(VLOOKUP($B532,ÁREAS!$B$2:$L$61,9,FALSE),"")</f>
        <v/>
      </c>
      <c r="X532" s="99" t="str">
        <f>IFERROR(VLOOKUP($B532,ÁREAS!$B$2:$L$61,4,FALSE),"")</f>
        <v/>
      </c>
      <c r="Y532" s="99" t="str">
        <f>IFERROR(VLOOKUP($B532,ÁREAS!$B$2:$L$61,10,FALSE),"")</f>
        <v/>
      </c>
      <c r="Z532" s="99" t="str">
        <f>IFERROR(VLOOKUP($B532,ÁREAS!$B$2:$L$61,11,FALSE),"")</f>
        <v/>
      </c>
      <c r="AA532" s="99" t="str">
        <f>IFERROR(VLOOKUP($B532,ÁREAS!$B$2:$M$61,12,FALSE),"")</f>
        <v/>
      </c>
      <c r="AB532" s="99"/>
    </row>
    <row r="533" spans="1:28" s="101" customFormat="1" ht="24.6" customHeight="1" x14ac:dyDescent="0.3">
      <c r="A533" s="99">
        <v>531</v>
      </c>
      <c r="B533" s="99"/>
      <c r="C533" s="99"/>
      <c r="D533" s="99" t="str">
        <f>IFERROR(VLOOKUP(B533,ÁREAS!$B$2:$D$61,3,FALSE),"")</f>
        <v/>
      </c>
      <c r="E533" s="99"/>
      <c r="F533" s="99"/>
      <c r="G533" s="99"/>
      <c r="H533" s="99"/>
      <c r="I533" s="99"/>
      <c r="J533" s="99"/>
      <c r="K533" s="99"/>
      <c r="L533" s="99"/>
      <c r="M533" s="99"/>
      <c r="N533" s="99" t="str">
        <f>IFERROR(VLOOKUP(M533,'Descripción de trabajo'!$B$2:$D$1222,2,FALSE),"")</f>
        <v/>
      </c>
      <c r="O533" s="99"/>
      <c r="P533" s="100"/>
      <c r="Q533" s="99"/>
      <c r="R533" s="99" t="str">
        <f>IFERROR(VLOOKUP($M533,'Descripción de trabajo'!$B$2:$D$10485,3,FALSE),"")</f>
        <v/>
      </c>
      <c r="S533" s="99" t="str">
        <f>IFERROR(VLOOKUP($B533,ÁREAS!$B$2:$L$61,5,FALSE),"")</f>
        <v/>
      </c>
      <c r="T533" s="99" t="str">
        <f>IFERROR(VLOOKUP($B533,ÁREAS!$B$2:$L$61,6,FALSE),"")</f>
        <v/>
      </c>
      <c r="U533" s="99" t="str">
        <f>IFERROR(VLOOKUP($B533,ÁREAS!$B$2:$L$61,7,FALSE),"")</f>
        <v/>
      </c>
      <c r="V533" s="99" t="str">
        <f>IFERROR(VLOOKUP($B533,ÁREAS!$B$2:$L$61,8,FALSE),"")</f>
        <v/>
      </c>
      <c r="W533" s="99" t="str">
        <f>IFERROR(VLOOKUP($B533,ÁREAS!$B$2:$L$61,9,FALSE),"")</f>
        <v/>
      </c>
      <c r="X533" s="99" t="str">
        <f>IFERROR(VLOOKUP($B533,ÁREAS!$B$2:$L$61,4,FALSE),"")</f>
        <v/>
      </c>
      <c r="Y533" s="99" t="str">
        <f>IFERROR(VLOOKUP($B533,ÁREAS!$B$2:$L$61,10,FALSE),"")</f>
        <v/>
      </c>
      <c r="Z533" s="99" t="str">
        <f>IFERROR(VLOOKUP($B533,ÁREAS!$B$2:$L$61,11,FALSE),"")</f>
        <v/>
      </c>
      <c r="AA533" s="99" t="str">
        <f>IFERROR(VLOOKUP($B533,ÁREAS!$B$2:$M$61,12,FALSE),"")</f>
        <v/>
      </c>
      <c r="AB533" s="99"/>
    </row>
    <row r="534" spans="1:28" s="101" customFormat="1" ht="24.6" customHeight="1" x14ac:dyDescent="0.3">
      <c r="A534" s="99">
        <v>532</v>
      </c>
      <c r="B534" s="99"/>
      <c r="C534" s="99"/>
      <c r="D534" s="99" t="str">
        <f>IFERROR(VLOOKUP(B534,ÁREAS!$B$2:$D$61,3,FALSE),"")</f>
        <v/>
      </c>
      <c r="E534" s="99"/>
      <c r="F534" s="99"/>
      <c r="G534" s="99"/>
      <c r="H534" s="99"/>
      <c r="I534" s="99"/>
      <c r="J534" s="99"/>
      <c r="K534" s="99"/>
      <c r="L534" s="99"/>
      <c r="M534" s="99"/>
      <c r="N534" s="99" t="str">
        <f>IFERROR(VLOOKUP(M534,'Descripción de trabajo'!$B$2:$D$1222,2,FALSE),"")</f>
        <v/>
      </c>
      <c r="O534" s="99"/>
      <c r="P534" s="100"/>
      <c r="Q534" s="99"/>
      <c r="R534" s="99" t="str">
        <f>IFERROR(VLOOKUP($M534,'Descripción de trabajo'!$B$2:$D$10485,3,FALSE),"")</f>
        <v/>
      </c>
      <c r="S534" s="99" t="str">
        <f>IFERROR(VLOOKUP($B534,ÁREAS!$B$2:$L$61,5,FALSE),"")</f>
        <v/>
      </c>
      <c r="T534" s="99" t="str">
        <f>IFERROR(VLOOKUP($B534,ÁREAS!$B$2:$L$61,6,FALSE),"")</f>
        <v/>
      </c>
      <c r="U534" s="99" t="str">
        <f>IFERROR(VLOOKUP($B534,ÁREAS!$B$2:$L$61,7,FALSE),"")</f>
        <v/>
      </c>
      <c r="V534" s="99" t="str">
        <f>IFERROR(VLOOKUP($B534,ÁREAS!$B$2:$L$61,8,FALSE),"")</f>
        <v/>
      </c>
      <c r="W534" s="99" t="str">
        <f>IFERROR(VLOOKUP($B534,ÁREAS!$B$2:$L$61,9,FALSE),"")</f>
        <v/>
      </c>
      <c r="X534" s="99" t="str">
        <f>IFERROR(VLOOKUP($B534,ÁREAS!$B$2:$L$61,4,FALSE),"")</f>
        <v/>
      </c>
      <c r="Y534" s="99" t="str">
        <f>IFERROR(VLOOKUP($B534,ÁREAS!$B$2:$L$61,10,FALSE),"")</f>
        <v/>
      </c>
      <c r="Z534" s="99" t="str">
        <f>IFERROR(VLOOKUP($B534,ÁREAS!$B$2:$L$61,11,FALSE),"")</f>
        <v/>
      </c>
      <c r="AA534" s="99" t="str">
        <f>IFERROR(VLOOKUP($B534,ÁREAS!$B$2:$M$61,12,FALSE),"")</f>
        <v/>
      </c>
      <c r="AB534" s="99"/>
    </row>
    <row r="535" spans="1:28" s="101" customFormat="1" ht="24.6" customHeight="1" x14ac:dyDescent="0.3">
      <c r="A535" s="99">
        <v>533</v>
      </c>
      <c r="B535" s="99"/>
      <c r="C535" s="99"/>
      <c r="D535" s="99" t="str">
        <f>IFERROR(VLOOKUP(B535,ÁREAS!$B$2:$D$61,3,FALSE),"")</f>
        <v/>
      </c>
      <c r="E535" s="99"/>
      <c r="F535" s="99"/>
      <c r="G535" s="99"/>
      <c r="H535" s="99"/>
      <c r="I535" s="99"/>
      <c r="J535" s="99"/>
      <c r="K535" s="99"/>
      <c r="L535" s="99"/>
      <c r="M535" s="99"/>
      <c r="N535" s="99" t="str">
        <f>IFERROR(VLOOKUP(M535,'Descripción de trabajo'!$B$2:$D$1222,2,FALSE),"")</f>
        <v/>
      </c>
      <c r="O535" s="99"/>
      <c r="P535" s="100"/>
      <c r="Q535" s="99"/>
      <c r="R535" s="99" t="str">
        <f>IFERROR(VLOOKUP($M535,'Descripción de trabajo'!$B$2:$D$10485,3,FALSE),"")</f>
        <v/>
      </c>
      <c r="S535" s="99" t="str">
        <f>IFERROR(VLOOKUP($B535,ÁREAS!$B$2:$L$61,5,FALSE),"")</f>
        <v/>
      </c>
      <c r="T535" s="99" t="str">
        <f>IFERROR(VLOOKUP($B535,ÁREAS!$B$2:$L$61,6,FALSE),"")</f>
        <v/>
      </c>
      <c r="U535" s="99" t="str">
        <f>IFERROR(VLOOKUP($B535,ÁREAS!$B$2:$L$61,7,FALSE),"")</f>
        <v/>
      </c>
      <c r="V535" s="99" t="str">
        <f>IFERROR(VLOOKUP($B535,ÁREAS!$B$2:$L$61,8,FALSE),"")</f>
        <v/>
      </c>
      <c r="W535" s="99" t="str">
        <f>IFERROR(VLOOKUP($B535,ÁREAS!$B$2:$L$61,9,FALSE),"")</f>
        <v/>
      </c>
      <c r="X535" s="99" t="str">
        <f>IFERROR(VLOOKUP($B535,ÁREAS!$B$2:$L$61,4,FALSE),"")</f>
        <v/>
      </c>
      <c r="Y535" s="99" t="str">
        <f>IFERROR(VLOOKUP($B535,ÁREAS!$B$2:$L$61,10,FALSE),"")</f>
        <v/>
      </c>
      <c r="Z535" s="99" t="str">
        <f>IFERROR(VLOOKUP($B535,ÁREAS!$B$2:$L$61,11,FALSE),"")</f>
        <v/>
      </c>
      <c r="AA535" s="99" t="str">
        <f>IFERROR(VLOOKUP($B535,ÁREAS!$B$2:$M$61,12,FALSE),"")</f>
        <v/>
      </c>
      <c r="AB535" s="99"/>
    </row>
    <row r="536" spans="1:28" s="101" customFormat="1" ht="24.6" customHeight="1" x14ac:dyDescent="0.3">
      <c r="A536" s="99">
        <v>534</v>
      </c>
      <c r="B536" s="99"/>
      <c r="C536" s="99"/>
      <c r="D536" s="99" t="str">
        <f>IFERROR(VLOOKUP(B536,ÁREAS!$B$2:$D$61,3,FALSE),"")</f>
        <v/>
      </c>
      <c r="E536" s="99"/>
      <c r="F536" s="99"/>
      <c r="G536" s="99"/>
      <c r="H536" s="99"/>
      <c r="I536" s="99"/>
      <c r="J536" s="99"/>
      <c r="K536" s="99"/>
      <c r="L536" s="99"/>
      <c r="M536" s="99"/>
      <c r="N536" s="99" t="str">
        <f>IFERROR(VLOOKUP(M536,'Descripción de trabajo'!$B$2:$D$1222,2,FALSE),"")</f>
        <v/>
      </c>
      <c r="O536" s="99"/>
      <c r="P536" s="100"/>
      <c r="Q536" s="99"/>
      <c r="R536" s="99" t="str">
        <f>IFERROR(VLOOKUP($M536,'Descripción de trabajo'!$B$2:$D$10485,3,FALSE),"")</f>
        <v/>
      </c>
      <c r="S536" s="99" t="str">
        <f>IFERROR(VLOOKUP($B536,ÁREAS!$B$2:$L$61,5,FALSE),"")</f>
        <v/>
      </c>
      <c r="T536" s="99" t="str">
        <f>IFERROR(VLOOKUP($B536,ÁREAS!$B$2:$L$61,6,FALSE),"")</f>
        <v/>
      </c>
      <c r="U536" s="99" t="str">
        <f>IFERROR(VLOOKUP($B536,ÁREAS!$B$2:$L$61,7,FALSE),"")</f>
        <v/>
      </c>
      <c r="V536" s="99" t="str">
        <f>IFERROR(VLOOKUP($B536,ÁREAS!$B$2:$L$61,8,FALSE),"")</f>
        <v/>
      </c>
      <c r="W536" s="99" t="str">
        <f>IFERROR(VLOOKUP($B536,ÁREAS!$B$2:$L$61,9,FALSE),"")</f>
        <v/>
      </c>
      <c r="X536" s="99" t="str">
        <f>IFERROR(VLOOKUP($B536,ÁREAS!$B$2:$L$61,4,FALSE),"")</f>
        <v/>
      </c>
      <c r="Y536" s="99" t="str">
        <f>IFERROR(VLOOKUP($B536,ÁREAS!$B$2:$L$61,10,FALSE),"")</f>
        <v/>
      </c>
      <c r="Z536" s="99" t="str">
        <f>IFERROR(VLOOKUP($B536,ÁREAS!$B$2:$L$61,11,FALSE),"")</f>
        <v/>
      </c>
      <c r="AA536" s="99" t="str">
        <f>IFERROR(VLOOKUP($B536,ÁREAS!$B$2:$M$61,12,FALSE),"")</f>
        <v/>
      </c>
      <c r="AB536" s="99"/>
    </row>
    <row r="537" spans="1:28" s="101" customFormat="1" ht="24.6" customHeight="1" x14ac:dyDescent="0.3">
      <c r="A537" s="99">
        <v>535</v>
      </c>
      <c r="B537" s="99"/>
      <c r="C537" s="99"/>
      <c r="D537" s="99" t="str">
        <f>IFERROR(VLOOKUP(B537,ÁREAS!$B$2:$D$61,3,FALSE),"")</f>
        <v/>
      </c>
      <c r="E537" s="99"/>
      <c r="F537" s="99"/>
      <c r="G537" s="99"/>
      <c r="H537" s="99"/>
      <c r="I537" s="99"/>
      <c r="J537" s="99"/>
      <c r="K537" s="99"/>
      <c r="L537" s="99"/>
      <c r="M537" s="99"/>
      <c r="N537" s="99" t="str">
        <f>IFERROR(VLOOKUP(M537,'Descripción de trabajo'!$B$2:$D$1222,2,FALSE),"")</f>
        <v/>
      </c>
      <c r="O537" s="99"/>
      <c r="P537" s="100"/>
      <c r="Q537" s="99"/>
      <c r="R537" s="99" t="str">
        <f>IFERROR(VLOOKUP($M537,'Descripción de trabajo'!$B$2:$D$10485,3,FALSE),"")</f>
        <v/>
      </c>
      <c r="S537" s="99" t="str">
        <f>IFERROR(VLOOKUP($B537,ÁREAS!$B$2:$L$61,5,FALSE),"")</f>
        <v/>
      </c>
      <c r="T537" s="99" t="str">
        <f>IFERROR(VLOOKUP($B537,ÁREAS!$B$2:$L$61,6,FALSE),"")</f>
        <v/>
      </c>
      <c r="U537" s="99" t="str">
        <f>IFERROR(VLOOKUP($B537,ÁREAS!$B$2:$L$61,7,FALSE),"")</f>
        <v/>
      </c>
      <c r="V537" s="99" t="str">
        <f>IFERROR(VLOOKUP($B537,ÁREAS!$B$2:$L$61,8,FALSE),"")</f>
        <v/>
      </c>
      <c r="W537" s="99" t="str">
        <f>IFERROR(VLOOKUP($B537,ÁREAS!$B$2:$L$61,9,FALSE),"")</f>
        <v/>
      </c>
      <c r="X537" s="99" t="str">
        <f>IFERROR(VLOOKUP($B537,ÁREAS!$B$2:$L$61,4,FALSE),"")</f>
        <v/>
      </c>
      <c r="Y537" s="99" t="str">
        <f>IFERROR(VLOOKUP($B537,ÁREAS!$B$2:$L$61,10,FALSE),"")</f>
        <v/>
      </c>
      <c r="Z537" s="99" t="str">
        <f>IFERROR(VLOOKUP($B537,ÁREAS!$B$2:$L$61,11,FALSE),"")</f>
        <v/>
      </c>
      <c r="AA537" s="99" t="str">
        <f>IFERROR(VLOOKUP($B537,ÁREAS!$B$2:$M$61,12,FALSE),"")</f>
        <v/>
      </c>
      <c r="AB537" s="99"/>
    </row>
    <row r="538" spans="1:28" s="101" customFormat="1" ht="24.6" customHeight="1" x14ac:dyDescent="0.3">
      <c r="A538" s="99">
        <v>536</v>
      </c>
      <c r="B538" s="99"/>
      <c r="C538" s="99"/>
      <c r="D538" s="99" t="str">
        <f>IFERROR(VLOOKUP(B538,ÁREAS!$B$2:$D$61,3,FALSE),"")</f>
        <v/>
      </c>
      <c r="E538" s="99"/>
      <c r="F538" s="99"/>
      <c r="G538" s="99"/>
      <c r="H538" s="99"/>
      <c r="I538" s="99"/>
      <c r="J538" s="99"/>
      <c r="K538" s="99"/>
      <c r="L538" s="99"/>
      <c r="M538" s="99"/>
      <c r="N538" s="99" t="str">
        <f>IFERROR(VLOOKUP(M538,'Descripción de trabajo'!$B$2:$D$1222,2,FALSE),"")</f>
        <v/>
      </c>
      <c r="O538" s="99"/>
      <c r="P538" s="100"/>
      <c r="Q538" s="99"/>
      <c r="R538" s="99" t="str">
        <f>IFERROR(VLOOKUP($M538,'Descripción de trabajo'!$B$2:$D$10485,3,FALSE),"")</f>
        <v/>
      </c>
      <c r="S538" s="99" t="str">
        <f>IFERROR(VLOOKUP($B538,ÁREAS!$B$2:$L$61,5,FALSE),"")</f>
        <v/>
      </c>
      <c r="T538" s="99" t="str">
        <f>IFERROR(VLOOKUP($B538,ÁREAS!$B$2:$L$61,6,FALSE),"")</f>
        <v/>
      </c>
      <c r="U538" s="99" t="str">
        <f>IFERROR(VLOOKUP($B538,ÁREAS!$B$2:$L$61,7,FALSE),"")</f>
        <v/>
      </c>
      <c r="V538" s="99" t="str">
        <f>IFERROR(VLOOKUP($B538,ÁREAS!$B$2:$L$61,8,FALSE),"")</f>
        <v/>
      </c>
      <c r="W538" s="99" t="str">
        <f>IFERROR(VLOOKUP($B538,ÁREAS!$B$2:$L$61,9,FALSE),"")</f>
        <v/>
      </c>
      <c r="X538" s="99" t="str">
        <f>IFERROR(VLOOKUP($B538,ÁREAS!$B$2:$L$61,4,FALSE),"")</f>
        <v/>
      </c>
      <c r="Y538" s="99" t="str">
        <f>IFERROR(VLOOKUP($B538,ÁREAS!$B$2:$L$61,10,FALSE),"")</f>
        <v/>
      </c>
      <c r="Z538" s="99" t="str">
        <f>IFERROR(VLOOKUP($B538,ÁREAS!$B$2:$L$61,11,FALSE),"")</f>
        <v/>
      </c>
      <c r="AA538" s="99" t="str">
        <f>IFERROR(VLOOKUP($B538,ÁREAS!$B$2:$M$61,12,FALSE),"")</f>
        <v/>
      </c>
      <c r="AB538" s="99"/>
    </row>
    <row r="539" spans="1:28" s="101" customFormat="1" ht="24.6" customHeight="1" x14ac:dyDescent="0.3">
      <c r="A539" s="99">
        <v>537</v>
      </c>
      <c r="B539" s="99"/>
      <c r="C539" s="99"/>
      <c r="D539" s="99" t="str">
        <f>IFERROR(VLOOKUP(B539,ÁREAS!$B$2:$D$61,3,FALSE),"")</f>
        <v/>
      </c>
      <c r="E539" s="99"/>
      <c r="F539" s="99"/>
      <c r="G539" s="99"/>
      <c r="H539" s="99"/>
      <c r="I539" s="99"/>
      <c r="J539" s="99"/>
      <c r="K539" s="99"/>
      <c r="L539" s="99"/>
      <c r="M539" s="99"/>
      <c r="N539" s="99" t="str">
        <f>IFERROR(VLOOKUP(M539,'Descripción de trabajo'!$B$2:$D$1222,2,FALSE),"")</f>
        <v/>
      </c>
      <c r="O539" s="99"/>
      <c r="P539" s="100"/>
      <c r="Q539" s="99"/>
      <c r="R539" s="99" t="str">
        <f>IFERROR(VLOOKUP($M539,'Descripción de trabajo'!$B$2:$D$10485,3,FALSE),"")</f>
        <v/>
      </c>
      <c r="S539" s="99" t="str">
        <f>IFERROR(VLOOKUP($B539,ÁREAS!$B$2:$L$61,5,FALSE),"")</f>
        <v/>
      </c>
      <c r="T539" s="99" t="str">
        <f>IFERROR(VLOOKUP($B539,ÁREAS!$B$2:$L$61,6,FALSE),"")</f>
        <v/>
      </c>
      <c r="U539" s="99" t="str">
        <f>IFERROR(VLOOKUP($B539,ÁREAS!$B$2:$L$61,7,FALSE),"")</f>
        <v/>
      </c>
      <c r="V539" s="99" t="str">
        <f>IFERROR(VLOOKUP($B539,ÁREAS!$B$2:$L$61,8,FALSE),"")</f>
        <v/>
      </c>
      <c r="W539" s="99" t="str">
        <f>IFERROR(VLOOKUP($B539,ÁREAS!$B$2:$L$61,9,FALSE),"")</f>
        <v/>
      </c>
      <c r="X539" s="99" t="str">
        <f>IFERROR(VLOOKUP($B539,ÁREAS!$B$2:$L$61,4,FALSE),"")</f>
        <v/>
      </c>
      <c r="Y539" s="99" t="str">
        <f>IFERROR(VLOOKUP($B539,ÁREAS!$B$2:$L$61,10,FALSE),"")</f>
        <v/>
      </c>
      <c r="Z539" s="99" t="str">
        <f>IFERROR(VLOOKUP($B539,ÁREAS!$B$2:$L$61,11,FALSE),"")</f>
        <v/>
      </c>
      <c r="AA539" s="99" t="str">
        <f>IFERROR(VLOOKUP($B539,ÁREAS!$B$2:$M$61,12,FALSE),"")</f>
        <v/>
      </c>
      <c r="AB539" s="99"/>
    </row>
    <row r="540" spans="1:28" s="101" customFormat="1" ht="24.6" customHeight="1" x14ac:dyDescent="0.3">
      <c r="A540" s="99">
        <v>538</v>
      </c>
      <c r="B540" s="99"/>
      <c r="C540" s="99"/>
      <c r="D540" s="99" t="str">
        <f>IFERROR(VLOOKUP(B540,ÁREAS!$B$2:$D$61,3,FALSE),"")</f>
        <v/>
      </c>
      <c r="E540" s="99"/>
      <c r="F540" s="99"/>
      <c r="G540" s="99"/>
      <c r="H540" s="99"/>
      <c r="I540" s="99"/>
      <c r="J540" s="99"/>
      <c r="K540" s="99"/>
      <c r="L540" s="99"/>
      <c r="M540" s="99"/>
      <c r="N540" s="99" t="str">
        <f>IFERROR(VLOOKUP(M540,'Descripción de trabajo'!$B$2:$D$1222,2,FALSE),"")</f>
        <v/>
      </c>
      <c r="O540" s="99"/>
      <c r="P540" s="100"/>
      <c r="Q540" s="99"/>
      <c r="R540" s="99" t="str">
        <f>IFERROR(VLOOKUP($M540,'Descripción de trabajo'!$B$2:$D$10485,3,FALSE),"")</f>
        <v/>
      </c>
      <c r="S540" s="99" t="str">
        <f>IFERROR(VLOOKUP($B540,ÁREAS!$B$2:$L$61,5,FALSE),"")</f>
        <v/>
      </c>
      <c r="T540" s="99" t="str">
        <f>IFERROR(VLOOKUP($B540,ÁREAS!$B$2:$L$61,6,FALSE),"")</f>
        <v/>
      </c>
      <c r="U540" s="99" t="str">
        <f>IFERROR(VLOOKUP($B540,ÁREAS!$B$2:$L$61,7,FALSE),"")</f>
        <v/>
      </c>
      <c r="V540" s="99" t="str">
        <f>IFERROR(VLOOKUP($B540,ÁREAS!$B$2:$L$61,8,FALSE),"")</f>
        <v/>
      </c>
      <c r="W540" s="99" t="str">
        <f>IFERROR(VLOOKUP($B540,ÁREAS!$B$2:$L$61,9,FALSE),"")</f>
        <v/>
      </c>
      <c r="X540" s="99" t="str">
        <f>IFERROR(VLOOKUP($B540,ÁREAS!$B$2:$L$61,4,FALSE),"")</f>
        <v/>
      </c>
      <c r="Y540" s="99" t="str">
        <f>IFERROR(VLOOKUP($B540,ÁREAS!$B$2:$L$61,10,FALSE),"")</f>
        <v/>
      </c>
      <c r="Z540" s="99" t="str">
        <f>IFERROR(VLOOKUP($B540,ÁREAS!$B$2:$L$61,11,FALSE),"")</f>
        <v/>
      </c>
      <c r="AA540" s="99" t="str">
        <f>IFERROR(VLOOKUP($B540,ÁREAS!$B$2:$M$61,12,FALSE),"")</f>
        <v/>
      </c>
      <c r="AB540" s="99"/>
    </row>
    <row r="541" spans="1:28" s="101" customFormat="1" ht="24.6" customHeight="1" x14ac:dyDescent="0.3">
      <c r="A541" s="99">
        <v>539</v>
      </c>
      <c r="B541" s="99"/>
      <c r="C541" s="99"/>
      <c r="D541" s="99" t="str">
        <f>IFERROR(VLOOKUP(B541,ÁREAS!$B$2:$D$61,3,FALSE),"")</f>
        <v/>
      </c>
      <c r="E541" s="99"/>
      <c r="F541" s="99"/>
      <c r="G541" s="99"/>
      <c r="H541" s="99"/>
      <c r="I541" s="99"/>
      <c r="J541" s="99"/>
      <c r="K541" s="99"/>
      <c r="L541" s="99"/>
      <c r="M541" s="99"/>
      <c r="N541" s="99" t="str">
        <f>IFERROR(VLOOKUP(M541,'Descripción de trabajo'!$B$2:$D$1222,2,FALSE),"")</f>
        <v/>
      </c>
      <c r="O541" s="99"/>
      <c r="P541" s="100"/>
      <c r="Q541" s="99"/>
      <c r="R541" s="99" t="str">
        <f>IFERROR(VLOOKUP($M541,'Descripción de trabajo'!$B$2:$D$10485,3,FALSE),"")</f>
        <v/>
      </c>
      <c r="S541" s="99" t="str">
        <f>IFERROR(VLOOKUP($B541,ÁREAS!$B$2:$L$61,5,FALSE),"")</f>
        <v/>
      </c>
      <c r="T541" s="99" t="str">
        <f>IFERROR(VLOOKUP($B541,ÁREAS!$B$2:$L$61,6,FALSE),"")</f>
        <v/>
      </c>
      <c r="U541" s="99" t="str">
        <f>IFERROR(VLOOKUP($B541,ÁREAS!$B$2:$L$61,7,FALSE),"")</f>
        <v/>
      </c>
      <c r="V541" s="99" t="str">
        <f>IFERROR(VLOOKUP($B541,ÁREAS!$B$2:$L$61,8,FALSE),"")</f>
        <v/>
      </c>
      <c r="W541" s="99" t="str">
        <f>IFERROR(VLOOKUP($B541,ÁREAS!$B$2:$L$61,9,FALSE),"")</f>
        <v/>
      </c>
      <c r="X541" s="99" t="str">
        <f>IFERROR(VLOOKUP($B541,ÁREAS!$B$2:$L$61,4,FALSE),"")</f>
        <v/>
      </c>
      <c r="Y541" s="99" t="str">
        <f>IFERROR(VLOOKUP($B541,ÁREAS!$B$2:$L$61,10,FALSE),"")</f>
        <v/>
      </c>
      <c r="Z541" s="99" t="str">
        <f>IFERROR(VLOOKUP($B541,ÁREAS!$B$2:$L$61,11,FALSE),"")</f>
        <v/>
      </c>
      <c r="AA541" s="99" t="str">
        <f>IFERROR(VLOOKUP($B541,ÁREAS!$B$2:$M$61,12,FALSE),"")</f>
        <v/>
      </c>
      <c r="AB541" s="99"/>
    </row>
    <row r="542" spans="1:28" s="101" customFormat="1" ht="24.6" customHeight="1" x14ac:dyDescent="0.3">
      <c r="A542" s="99">
        <v>540</v>
      </c>
      <c r="B542" s="99"/>
      <c r="C542" s="99"/>
      <c r="D542" s="99" t="str">
        <f>IFERROR(VLOOKUP(B542,ÁREAS!$B$2:$D$61,3,FALSE),"")</f>
        <v/>
      </c>
      <c r="E542" s="99"/>
      <c r="F542" s="99"/>
      <c r="G542" s="99"/>
      <c r="H542" s="99"/>
      <c r="I542" s="99"/>
      <c r="J542" s="99"/>
      <c r="K542" s="99"/>
      <c r="L542" s="99"/>
      <c r="M542" s="99"/>
      <c r="N542" s="99" t="str">
        <f>IFERROR(VLOOKUP(M542,'Descripción de trabajo'!$B$2:$D$1222,2,FALSE),"")</f>
        <v/>
      </c>
      <c r="O542" s="99"/>
      <c r="P542" s="100"/>
      <c r="Q542" s="99"/>
      <c r="R542" s="99" t="str">
        <f>IFERROR(VLOOKUP($M542,'Descripción de trabajo'!$B$2:$D$10485,3,FALSE),"")</f>
        <v/>
      </c>
      <c r="S542" s="99" t="str">
        <f>IFERROR(VLOOKUP($B542,ÁREAS!$B$2:$L$61,5,FALSE),"")</f>
        <v/>
      </c>
      <c r="T542" s="99" t="str">
        <f>IFERROR(VLOOKUP($B542,ÁREAS!$B$2:$L$61,6,FALSE),"")</f>
        <v/>
      </c>
      <c r="U542" s="99" t="str">
        <f>IFERROR(VLOOKUP($B542,ÁREAS!$B$2:$L$61,7,FALSE),"")</f>
        <v/>
      </c>
      <c r="V542" s="99" t="str">
        <f>IFERROR(VLOOKUP($B542,ÁREAS!$B$2:$L$61,8,FALSE),"")</f>
        <v/>
      </c>
      <c r="W542" s="99" t="str">
        <f>IFERROR(VLOOKUP($B542,ÁREAS!$B$2:$L$61,9,FALSE),"")</f>
        <v/>
      </c>
      <c r="X542" s="99" t="str">
        <f>IFERROR(VLOOKUP($B542,ÁREAS!$B$2:$L$61,4,FALSE),"")</f>
        <v/>
      </c>
      <c r="Y542" s="99" t="str">
        <f>IFERROR(VLOOKUP($B542,ÁREAS!$B$2:$L$61,10,FALSE),"")</f>
        <v/>
      </c>
      <c r="Z542" s="99" t="str">
        <f>IFERROR(VLOOKUP($B542,ÁREAS!$B$2:$L$61,11,FALSE),"")</f>
        <v/>
      </c>
      <c r="AA542" s="99" t="str">
        <f>IFERROR(VLOOKUP($B542,ÁREAS!$B$2:$M$61,12,FALSE),"")</f>
        <v/>
      </c>
      <c r="AB542" s="99"/>
    </row>
    <row r="543" spans="1:28" s="101" customFormat="1" ht="24.6" customHeight="1" x14ac:dyDescent="0.3">
      <c r="A543" s="99">
        <v>541</v>
      </c>
      <c r="B543" s="99"/>
      <c r="C543" s="99"/>
      <c r="D543" s="99" t="str">
        <f>IFERROR(VLOOKUP(B543,ÁREAS!$B$2:$D$61,3,FALSE),"")</f>
        <v/>
      </c>
      <c r="E543" s="99"/>
      <c r="F543" s="99"/>
      <c r="G543" s="99"/>
      <c r="H543" s="99"/>
      <c r="I543" s="99"/>
      <c r="J543" s="99"/>
      <c r="K543" s="99"/>
      <c r="L543" s="99"/>
      <c r="M543" s="99"/>
      <c r="N543" s="99" t="str">
        <f>IFERROR(VLOOKUP(M543,'Descripción de trabajo'!$B$2:$D$1222,2,FALSE),"")</f>
        <v/>
      </c>
      <c r="O543" s="99"/>
      <c r="P543" s="100"/>
      <c r="Q543" s="99"/>
      <c r="R543" s="99" t="str">
        <f>IFERROR(VLOOKUP($M543,'Descripción de trabajo'!$B$2:$D$10485,3,FALSE),"")</f>
        <v/>
      </c>
      <c r="S543" s="99" t="str">
        <f>IFERROR(VLOOKUP($B543,ÁREAS!$B$2:$L$61,5,FALSE),"")</f>
        <v/>
      </c>
      <c r="T543" s="99" t="str">
        <f>IFERROR(VLOOKUP($B543,ÁREAS!$B$2:$L$61,6,FALSE),"")</f>
        <v/>
      </c>
      <c r="U543" s="99" t="str">
        <f>IFERROR(VLOOKUP($B543,ÁREAS!$B$2:$L$61,7,FALSE),"")</f>
        <v/>
      </c>
      <c r="V543" s="99" t="str">
        <f>IFERROR(VLOOKUP($B543,ÁREAS!$B$2:$L$61,8,FALSE),"")</f>
        <v/>
      </c>
      <c r="W543" s="99" t="str">
        <f>IFERROR(VLOOKUP($B543,ÁREAS!$B$2:$L$61,9,FALSE),"")</f>
        <v/>
      </c>
      <c r="X543" s="99" t="str">
        <f>IFERROR(VLOOKUP($B543,ÁREAS!$B$2:$L$61,4,FALSE),"")</f>
        <v/>
      </c>
      <c r="Y543" s="99" t="str">
        <f>IFERROR(VLOOKUP($B543,ÁREAS!$B$2:$L$61,10,FALSE),"")</f>
        <v/>
      </c>
      <c r="Z543" s="99" t="str">
        <f>IFERROR(VLOOKUP($B543,ÁREAS!$B$2:$L$61,11,FALSE),"")</f>
        <v/>
      </c>
      <c r="AA543" s="99" t="str">
        <f>IFERROR(VLOOKUP($B543,ÁREAS!$B$2:$M$61,12,FALSE),"")</f>
        <v/>
      </c>
      <c r="AB543" s="99"/>
    </row>
    <row r="544" spans="1:28" s="101" customFormat="1" ht="24.6" customHeight="1" x14ac:dyDescent="0.3">
      <c r="A544" s="99">
        <v>542</v>
      </c>
      <c r="B544" s="99"/>
      <c r="C544" s="99"/>
      <c r="D544" s="99" t="str">
        <f>IFERROR(VLOOKUP(B544,ÁREAS!$B$2:$D$61,3,FALSE),"")</f>
        <v/>
      </c>
      <c r="E544" s="99"/>
      <c r="F544" s="99"/>
      <c r="G544" s="99"/>
      <c r="H544" s="99"/>
      <c r="I544" s="99"/>
      <c r="J544" s="99"/>
      <c r="K544" s="99"/>
      <c r="L544" s="99"/>
      <c r="M544" s="99"/>
      <c r="N544" s="99" t="str">
        <f>IFERROR(VLOOKUP(M544,'Descripción de trabajo'!$B$2:$D$1222,2,FALSE),"")</f>
        <v/>
      </c>
      <c r="O544" s="99"/>
      <c r="P544" s="100"/>
      <c r="Q544" s="99"/>
      <c r="R544" s="99" t="str">
        <f>IFERROR(VLOOKUP($M544,'Descripción de trabajo'!$B$2:$D$10485,3,FALSE),"")</f>
        <v/>
      </c>
      <c r="S544" s="99" t="str">
        <f>IFERROR(VLOOKUP($B544,ÁREAS!$B$2:$L$61,5,FALSE),"")</f>
        <v/>
      </c>
      <c r="T544" s="99" t="str">
        <f>IFERROR(VLOOKUP($B544,ÁREAS!$B$2:$L$61,6,FALSE),"")</f>
        <v/>
      </c>
      <c r="U544" s="99" t="str">
        <f>IFERROR(VLOOKUP($B544,ÁREAS!$B$2:$L$61,7,FALSE),"")</f>
        <v/>
      </c>
      <c r="V544" s="99" t="str">
        <f>IFERROR(VLOOKUP($B544,ÁREAS!$B$2:$L$61,8,FALSE),"")</f>
        <v/>
      </c>
      <c r="W544" s="99" t="str">
        <f>IFERROR(VLOOKUP($B544,ÁREAS!$B$2:$L$61,9,FALSE),"")</f>
        <v/>
      </c>
      <c r="X544" s="99" t="str">
        <f>IFERROR(VLOOKUP($B544,ÁREAS!$B$2:$L$61,4,FALSE),"")</f>
        <v/>
      </c>
      <c r="Y544" s="99" t="str">
        <f>IFERROR(VLOOKUP($B544,ÁREAS!$B$2:$L$61,10,FALSE),"")</f>
        <v/>
      </c>
      <c r="Z544" s="99" t="str">
        <f>IFERROR(VLOOKUP($B544,ÁREAS!$B$2:$L$61,11,FALSE),"")</f>
        <v/>
      </c>
      <c r="AA544" s="99" t="str">
        <f>IFERROR(VLOOKUP($B544,ÁREAS!$B$2:$M$61,12,FALSE),"")</f>
        <v/>
      </c>
      <c r="AB544" s="99"/>
    </row>
    <row r="545" spans="1:28" s="101" customFormat="1" ht="24.6" customHeight="1" x14ac:dyDescent="0.3">
      <c r="A545" s="99">
        <v>543</v>
      </c>
      <c r="B545" s="99"/>
      <c r="C545" s="99"/>
      <c r="D545" s="99" t="str">
        <f>IFERROR(VLOOKUP(B545,ÁREAS!$B$2:$D$61,3,FALSE),"")</f>
        <v/>
      </c>
      <c r="E545" s="99"/>
      <c r="F545" s="99"/>
      <c r="G545" s="99"/>
      <c r="H545" s="99"/>
      <c r="I545" s="99"/>
      <c r="J545" s="99"/>
      <c r="K545" s="99"/>
      <c r="L545" s="99"/>
      <c r="M545" s="99"/>
      <c r="N545" s="99" t="str">
        <f>IFERROR(VLOOKUP(M545,'Descripción de trabajo'!$B$2:$D$1222,2,FALSE),"")</f>
        <v/>
      </c>
      <c r="O545" s="99"/>
      <c r="P545" s="100"/>
      <c r="Q545" s="99"/>
      <c r="R545" s="99" t="str">
        <f>IFERROR(VLOOKUP($M545,'Descripción de trabajo'!$B$2:$D$10485,3,FALSE),"")</f>
        <v/>
      </c>
      <c r="S545" s="99" t="str">
        <f>IFERROR(VLOOKUP($B545,ÁREAS!$B$2:$L$61,5,FALSE),"")</f>
        <v/>
      </c>
      <c r="T545" s="99" t="str">
        <f>IFERROR(VLOOKUP($B545,ÁREAS!$B$2:$L$61,6,FALSE),"")</f>
        <v/>
      </c>
      <c r="U545" s="99" t="str">
        <f>IFERROR(VLOOKUP($B545,ÁREAS!$B$2:$L$61,7,FALSE),"")</f>
        <v/>
      </c>
      <c r="V545" s="99" t="str">
        <f>IFERROR(VLOOKUP($B545,ÁREAS!$B$2:$L$61,8,FALSE),"")</f>
        <v/>
      </c>
      <c r="W545" s="99" t="str">
        <f>IFERROR(VLOOKUP($B545,ÁREAS!$B$2:$L$61,9,FALSE),"")</f>
        <v/>
      </c>
      <c r="X545" s="99" t="str">
        <f>IFERROR(VLOOKUP($B545,ÁREAS!$B$2:$L$61,4,FALSE),"")</f>
        <v/>
      </c>
      <c r="Y545" s="99" t="str">
        <f>IFERROR(VLOOKUP($B545,ÁREAS!$B$2:$L$61,10,FALSE),"")</f>
        <v/>
      </c>
      <c r="Z545" s="99" t="str">
        <f>IFERROR(VLOOKUP($B545,ÁREAS!$B$2:$L$61,11,FALSE),"")</f>
        <v/>
      </c>
      <c r="AA545" s="99" t="str">
        <f>IFERROR(VLOOKUP($B545,ÁREAS!$B$2:$M$61,12,FALSE),"")</f>
        <v/>
      </c>
      <c r="AB545" s="99"/>
    </row>
    <row r="546" spans="1:28" s="101" customFormat="1" ht="24.6" customHeight="1" x14ac:dyDescent="0.3">
      <c r="A546" s="99">
        <v>544</v>
      </c>
      <c r="B546" s="99"/>
      <c r="C546" s="99"/>
      <c r="D546" s="99" t="str">
        <f>IFERROR(VLOOKUP(B546,ÁREAS!$B$2:$D$61,3,FALSE),"")</f>
        <v/>
      </c>
      <c r="E546" s="99"/>
      <c r="F546" s="99"/>
      <c r="G546" s="99"/>
      <c r="H546" s="99"/>
      <c r="I546" s="99"/>
      <c r="J546" s="99"/>
      <c r="K546" s="99"/>
      <c r="L546" s="99"/>
      <c r="M546" s="99"/>
      <c r="N546" s="99" t="str">
        <f>IFERROR(VLOOKUP(M546,'Descripción de trabajo'!$B$2:$D$1222,2,FALSE),"")</f>
        <v/>
      </c>
      <c r="O546" s="99"/>
      <c r="P546" s="100"/>
      <c r="Q546" s="99"/>
      <c r="R546" s="99" t="str">
        <f>IFERROR(VLOOKUP($M546,'Descripción de trabajo'!$B$2:$D$10485,3,FALSE),"")</f>
        <v/>
      </c>
      <c r="S546" s="99" t="str">
        <f>IFERROR(VLOOKUP($B546,ÁREAS!$B$2:$L$61,5,FALSE),"")</f>
        <v/>
      </c>
      <c r="T546" s="99" t="str">
        <f>IFERROR(VLOOKUP($B546,ÁREAS!$B$2:$L$61,6,FALSE),"")</f>
        <v/>
      </c>
      <c r="U546" s="99" t="str">
        <f>IFERROR(VLOOKUP($B546,ÁREAS!$B$2:$L$61,7,FALSE),"")</f>
        <v/>
      </c>
      <c r="V546" s="99" t="str">
        <f>IFERROR(VLOOKUP($B546,ÁREAS!$B$2:$L$61,8,FALSE),"")</f>
        <v/>
      </c>
      <c r="W546" s="99" t="str">
        <f>IFERROR(VLOOKUP($B546,ÁREAS!$B$2:$L$61,9,FALSE),"")</f>
        <v/>
      </c>
      <c r="X546" s="99" t="str">
        <f>IFERROR(VLOOKUP($B546,ÁREAS!$B$2:$L$61,4,FALSE),"")</f>
        <v/>
      </c>
      <c r="Y546" s="99" t="str">
        <f>IFERROR(VLOOKUP($B546,ÁREAS!$B$2:$L$61,10,FALSE),"")</f>
        <v/>
      </c>
      <c r="Z546" s="99" t="str">
        <f>IFERROR(VLOOKUP($B546,ÁREAS!$B$2:$L$61,11,FALSE),"")</f>
        <v/>
      </c>
      <c r="AA546" s="99" t="str">
        <f>IFERROR(VLOOKUP($B546,ÁREAS!$B$2:$M$61,12,FALSE),"")</f>
        <v/>
      </c>
      <c r="AB546" s="99"/>
    </row>
    <row r="547" spans="1:28" s="101" customFormat="1" ht="24.6" customHeight="1" x14ac:dyDescent="0.3">
      <c r="A547" s="99">
        <v>545</v>
      </c>
      <c r="B547" s="99"/>
      <c r="C547" s="99"/>
      <c r="D547" s="99" t="str">
        <f>IFERROR(VLOOKUP(B547,ÁREAS!$B$2:$D$61,3,FALSE),"")</f>
        <v/>
      </c>
      <c r="E547" s="99"/>
      <c r="F547" s="99"/>
      <c r="G547" s="99"/>
      <c r="H547" s="99"/>
      <c r="I547" s="99"/>
      <c r="J547" s="99"/>
      <c r="K547" s="99"/>
      <c r="L547" s="99"/>
      <c r="M547" s="99"/>
      <c r="N547" s="99" t="str">
        <f>IFERROR(VLOOKUP(M547,'Descripción de trabajo'!$B$2:$D$1222,2,FALSE),"")</f>
        <v/>
      </c>
      <c r="O547" s="99"/>
      <c r="P547" s="100"/>
      <c r="Q547" s="99"/>
      <c r="R547" s="99" t="str">
        <f>IFERROR(VLOOKUP($M547,'Descripción de trabajo'!$B$2:$D$10485,3,FALSE),"")</f>
        <v/>
      </c>
      <c r="S547" s="99" t="str">
        <f>IFERROR(VLOOKUP($B547,ÁREAS!$B$2:$L$61,5,FALSE),"")</f>
        <v/>
      </c>
      <c r="T547" s="99" t="str">
        <f>IFERROR(VLOOKUP($B547,ÁREAS!$B$2:$L$61,6,FALSE),"")</f>
        <v/>
      </c>
      <c r="U547" s="99" t="str">
        <f>IFERROR(VLOOKUP($B547,ÁREAS!$B$2:$L$61,7,FALSE),"")</f>
        <v/>
      </c>
      <c r="V547" s="99" t="str">
        <f>IFERROR(VLOOKUP($B547,ÁREAS!$B$2:$L$61,8,FALSE),"")</f>
        <v/>
      </c>
      <c r="W547" s="99" t="str">
        <f>IFERROR(VLOOKUP($B547,ÁREAS!$B$2:$L$61,9,FALSE),"")</f>
        <v/>
      </c>
      <c r="X547" s="99" t="str">
        <f>IFERROR(VLOOKUP($B547,ÁREAS!$B$2:$L$61,4,FALSE),"")</f>
        <v/>
      </c>
      <c r="Y547" s="99" t="str">
        <f>IFERROR(VLOOKUP($B547,ÁREAS!$B$2:$L$61,10,FALSE),"")</f>
        <v/>
      </c>
      <c r="Z547" s="99" t="str">
        <f>IFERROR(VLOOKUP($B547,ÁREAS!$B$2:$L$61,11,FALSE),"")</f>
        <v/>
      </c>
      <c r="AA547" s="99" t="str">
        <f>IFERROR(VLOOKUP($B547,ÁREAS!$B$2:$M$61,12,FALSE),"")</f>
        <v/>
      </c>
      <c r="AB547" s="99"/>
    </row>
    <row r="548" spans="1:28" s="101" customFormat="1" ht="24.6" customHeight="1" x14ac:dyDescent="0.3">
      <c r="A548" s="99">
        <v>546</v>
      </c>
      <c r="B548" s="99"/>
      <c r="C548" s="99"/>
      <c r="D548" s="99" t="str">
        <f>IFERROR(VLOOKUP(B548,ÁREAS!$B$2:$D$61,3,FALSE),"")</f>
        <v/>
      </c>
      <c r="E548" s="99"/>
      <c r="F548" s="99"/>
      <c r="G548" s="99"/>
      <c r="H548" s="99"/>
      <c r="I548" s="99"/>
      <c r="J548" s="99"/>
      <c r="K548" s="99"/>
      <c r="L548" s="99"/>
      <c r="M548" s="99"/>
      <c r="N548" s="99" t="str">
        <f>IFERROR(VLOOKUP(M548,'Descripción de trabajo'!$B$2:$D$1222,2,FALSE),"")</f>
        <v/>
      </c>
      <c r="O548" s="99"/>
      <c r="P548" s="100"/>
      <c r="Q548" s="99"/>
      <c r="R548" s="99" t="str">
        <f>IFERROR(VLOOKUP($M548,'Descripción de trabajo'!$B$2:$D$10485,3,FALSE),"")</f>
        <v/>
      </c>
      <c r="S548" s="99" t="str">
        <f>IFERROR(VLOOKUP($B548,ÁREAS!$B$2:$L$61,5,FALSE),"")</f>
        <v/>
      </c>
      <c r="T548" s="99" t="str">
        <f>IFERROR(VLOOKUP($B548,ÁREAS!$B$2:$L$61,6,FALSE),"")</f>
        <v/>
      </c>
      <c r="U548" s="99" t="str">
        <f>IFERROR(VLOOKUP($B548,ÁREAS!$B$2:$L$61,7,FALSE),"")</f>
        <v/>
      </c>
      <c r="V548" s="99" t="str">
        <f>IFERROR(VLOOKUP($B548,ÁREAS!$B$2:$L$61,8,FALSE),"")</f>
        <v/>
      </c>
      <c r="W548" s="99" t="str">
        <f>IFERROR(VLOOKUP($B548,ÁREAS!$B$2:$L$61,9,FALSE),"")</f>
        <v/>
      </c>
      <c r="X548" s="99" t="str">
        <f>IFERROR(VLOOKUP($B548,ÁREAS!$B$2:$L$61,4,FALSE),"")</f>
        <v/>
      </c>
      <c r="Y548" s="99" t="str">
        <f>IFERROR(VLOOKUP($B548,ÁREAS!$B$2:$L$61,10,FALSE),"")</f>
        <v/>
      </c>
      <c r="Z548" s="99" t="str">
        <f>IFERROR(VLOOKUP($B548,ÁREAS!$B$2:$L$61,11,FALSE),"")</f>
        <v/>
      </c>
      <c r="AA548" s="99" t="str">
        <f>IFERROR(VLOOKUP($B548,ÁREAS!$B$2:$M$61,12,FALSE),"")</f>
        <v/>
      </c>
      <c r="AB548" s="99"/>
    </row>
    <row r="549" spans="1:28" s="101" customFormat="1" ht="24.6" customHeight="1" x14ac:dyDescent="0.3">
      <c r="A549" s="99">
        <v>547</v>
      </c>
      <c r="B549" s="99"/>
      <c r="C549" s="99"/>
      <c r="D549" s="99" t="str">
        <f>IFERROR(VLOOKUP(B549,ÁREAS!$B$2:$D$61,3,FALSE),"")</f>
        <v/>
      </c>
      <c r="E549" s="99"/>
      <c r="F549" s="99"/>
      <c r="G549" s="99"/>
      <c r="H549" s="99"/>
      <c r="I549" s="99"/>
      <c r="J549" s="99"/>
      <c r="K549" s="99"/>
      <c r="L549" s="99"/>
      <c r="M549" s="99"/>
      <c r="N549" s="99" t="str">
        <f>IFERROR(VLOOKUP(M549,'Descripción de trabajo'!$B$2:$D$1222,2,FALSE),"")</f>
        <v/>
      </c>
      <c r="O549" s="99"/>
      <c r="P549" s="100"/>
      <c r="Q549" s="99"/>
      <c r="R549" s="99" t="str">
        <f>IFERROR(VLOOKUP($M549,'Descripción de trabajo'!$B$2:$D$10485,3,FALSE),"")</f>
        <v/>
      </c>
      <c r="S549" s="99" t="str">
        <f>IFERROR(VLOOKUP($B549,ÁREAS!$B$2:$L$61,5,FALSE),"")</f>
        <v/>
      </c>
      <c r="T549" s="99" t="str">
        <f>IFERROR(VLOOKUP($B549,ÁREAS!$B$2:$L$61,6,FALSE),"")</f>
        <v/>
      </c>
      <c r="U549" s="99" t="str">
        <f>IFERROR(VLOOKUP($B549,ÁREAS!$B$2:$L$61,7,FALSE),"")</f>
        <v/>
      </c>
      <c r="V549" s="99" t="str">
        <f>IFERROR(VLOOKUP($B549,ÁREAS!$B$2:$L$61,8,FALSE),"")</f>
        <v/>
      </c>
      <c r="W549" s="99" t="str">
        <f>IFERROR(VLOOKUP($B549,ÁREAS!$B$2:$L$61,9,FALSE),"")</f>
        <v/>
      </c>
      <c r="X549" s="99" t="str">
        <f>IFERROR(VLOOKUP($B549,ÁREAS!$B$2:$L$61,4,FALSE),"")</f>
        <v/>
      </c>
      <c r="Y549" s="99" t="str">
        <f>IFERROR(VLOOKUP($B549,ÁREAS!$B$2:$L$61,10,FALSE),"")</f>
        <v/>
      </c>
      <c r="Z549" s="99" t="str">
        <f>IFERROR(VLOOKUP($B549,ÁREAS!$B$2:$L$61,11,FALSE),"")</f>
        <v/>
      </c>
      <c r="AA549" s="99" t="str">
        <f>IFERROR(VLOOKUP($B549,ÁREAS!$B$2:$M$61,12,FALSE),"")</f>
        <v/>
      </c>
      <c r="AB549" s="99"/>
    </row>
    <row r="550" spans="1:28" s="101" customFormat="1" ht="24.6" customHeight="1" x14ac:dyDescent="0.3">
      <c r="A550" s="99">
        <v>548</v>
      </c>
      <c r="B550" s="99"/>
      <c r="C550" s="99"/>
      <c r="D550" s="99" t="str">
        <f>IFERROR(VLOOKUP(B550,ÁREAS!$B$2:$D$61,3,FALSE),"")</f>
        <v/>
      </c>
      <c r="E550" s="99"/>
      <c r="F550" s="99"/>
      <c r="G550" s="99"/>
      <c r="H550" s="99"/>
      <c r="I550" s="99"/>
      <c r="J550" s="99"/>
      <c r="K550" s="99"/>
      <c r="L550" s="99"/>
      <c r="M550" s="99"/>
      <c r="N550" s="99" t="str">
        <f>IFERROR(VLOOKUP(M550,'Descripción de trabajo'!$B$2:$D$1222,2,FALSE),"")</f>
        <v/>
      </c>
      <c r="O550" s="99"/>
      <c r="P550" s="100"/>
      <c r="Q550" s="99"/>
      <c r="R550" s="99" t="str">
        <f>IFERROR(VLOOKUP($M550,'Descripción de trabajo'!$B$2:$D$10485,3,FALSE),"")</f>
        <v/>
      </c>
      <c r="S550" s="99" t="str">
        <f>IFERROR(VLOOKUP($B550,ÁREAS!$B$2:$L$61,5,FALSE),"")</f>
        <v/>
      </c>
      <c r="T550" s="99" t="str">
        <f>IFERROR(VLOOKUP($B550,ÁREAS!$B$2:$L$61,6,FALSE),"")</f>
        <v/>
      </c>
      <c r="U550" s="99" t="str">
        <f>IFERROR(VLOOKUP($B550,ÁREAS!$B$2:$L$61,7,FALSE),"")</f>
        <v/>
      </c>
      <c r="V550" s="99" t="str">
        <f>IFERROR(VLOOKUP($B550,ÁREAS!$B$2:$L$61,8,FALSE),"")</f>
        <v/>
      </c>
      <c r="W550" s="99" t="str">
        <f>IFERROR(VLOOKUP($B550,ÁREAS!$B$2:$L$61,9,FALSE),"")</f>
        <v/>
      </c>
      <c r="X550" s="99" t="str">
        <f>IFERROR(VLOOKUP($B550,ÁREAS!$B$2:$L$61,4,FALSE),"")</f>
        <v/>
      </c>
      <c r="Y550" s="99" t="str">
        <f>IFERROR(VLOOKUP($B550,ÁREAS!$B$2:$L$61,10,FALSE),"")</f>
        <v/>
      </c>
      <c r="Z550" s="99" t="str">
        <f>IFERROR(VLOOKUP($B550,ÁREAS!$B$2:$L$61,11,FALSE),"")</f>
        <v/>
      </c>
      <c r="AA550" s="99" t="str">
        <f>IFERROR(VLOOKUP($B550,ÁREAS!$B$2:$M$61,12,FALSE),"")</f>
        <v/>
      </c>
      <c r="AB550" s="99"/>
    </row>
    <row r="551" spans="1:28" s="101" customFormat="1" ht="24.6" customHeight="1" x14ac:dyDescent="0.3">
      <c r="A551" s="99">
        <v>549</v>
      </c>
      <c r="B551" s="99"/>
      <c r="C551" s="99"/>
      <c r="D551" s="99" t="str">
        <f>IFERROR(VLOOKUP(B551,ÁREAS!$B$2:$D$61,3,FALSE),"")</f>
        <v/>
      </c>
      <c r="E551" s="99"/>
      <c r="F551" s="99"/>
      <c r="G551" s="99"/>
      <c r="H551" s="99"/>
      <c r="I551" s="99"/>
      <c r="J551" s="99"/>
      <c r="K551" s="99"/>
      <c r="L551" s="99"/>
      <c r="M551" s="99"/>
      <c r="N551" s="99" t="str">
        <f>IFERROR(VLOOKUP(M551,'Descripción de trabajo'!$B$2:$D$1222,2,FALSE),"")</f>
        <v/>
      </c>
      <c r="O551" s="99"/>
      <c r="P551" s="100"/>
      <c r="Q551" s="99"/>
      <c r="R551" s="99" t="str">
        <f>IFERROR(VLOOKUP($M551,'Descripción de trabajo'!$B$2:$D$10485,3,FALSE),"")</f>
        <v/>
      </c>
      <c r="S551" s="99" t="str">
        <f>IFERROR(VLOOKUP($B551,ÁREAS!$B$2:$L$61,5,FALSE),"")</f>
        <v/>
      </c>
      <c r="T551" s="99" t="str">
        <f>IFERROR(VLOOKUP($B551,ÁREAS!$B$2:$L$61,6,FALSE),"")</f>
        <v/>
      </c>
      <c r="U551" s="99" t="str">
        <f>IFERROR(VLOOKUP($B551,ÁREAS!$B$2:$L$61,7,FALSE),"")</f>
        <v/>
      </c>
      <c r="V551" s="99" t="str">
        <f>IFERROR(VLOOKUP($B551,ÁREAS!$B$2:$L$61,8,FALSE),"")</f>
        <v/>
      </c>
      <c r="W551" s="99" t="str">
        <f>IFERROR(VLOOKUP($B551,ÁREAS!$B$2:$L$61,9,FALSE),"")</f>
        <v/>
      </c>
      <c r="X551" s="99" t="str">
        <f>IFERROR(VLOOKUP($B551,ÁREAS!$B$2:$L$61,4,FALSE),"")</f>
        <v/>
      </c>
      <c r="Y551" s="99" t="str">
        <f>IFERROR(VLOOKUP($B551,ÁREAS!$B$2:$L$61,10,FALSE),"")</f>
        <v/>
      </c>
      <c r="Z551" s="99" t="str">
        <f>IFERROR(VLOOKUP($B551,ÁREAS!$B$2:$L$61,11,FALSE),"")</f>
        <v/>
      </c>
      <c r="AA551" s="99" t="str">
        <f>IFERROR(VLOOKUP($B551,ÁREAS!$B$2:$M$61,12,FALSE),"")</f>
        <v/>
      </c>
      <c r="AB551" s="99"/>
    </row>
    <row r="552" spans="1:28" s="101" customFormat="1" ht="24.6" customHeight="1" x14ac:dyDescent="0.3">
      <c r="A552" s="99">
        <v>550</v>
      </c>
      <c r="B552" s="99"/>
      <c r="C552" s="99"/>
      <c r="D552" s="99" t="str">
        <f>IFERROR(VLOOKUP(B552,ÁREAS!$B$2:$D$61,3,FALSE),"")</f>
        <v/>
      </c>
      <c r="E552" s="99"/>
      <c r="F552" s="99"/>
      <c r="G552" s="99"/>
      <c r="H552" s="99"/>
      <c r="I552" s="99"/>
      <c r="J552" s="99"/>
      <c r="K552" s="99"/>
      <c r="L552" s="99"/>
      <c r="M552" s="99"/>
      <c r="N552" s="99" t="str">
        <f>IFERROR(VLOOKUP(M552,'Descripción de trabajo'!$B$2:$D$1222,2,FALSE),"")</f>
        <v/>
      </c>
      <c r="O552" s="99"/>
      <c r="P552" s="100"/>
      <c r="Q552" s="99"/>
      <c r="R552" s="99" t="str">
        <f>IFERROR(VLOOKUP($M552,'Descripción de trabajo'!$B$2:$D$10485,3,FALSE),"")</f>
        <v/>
      </c>
      <c r="S552" s="99" t="str">
        <f>IFERROR(VLOOKUP($B552,ÁREAS!$B$2:$L$61,5,FALSE),"")</f>
        <v/>
      </c>
      <c r="T552" s="99" t="str">
        <f>IFERROR(VLOOKUP($B552,ÁREAS!$B$2:$L$61,6,FALSE),"")</f>
        <v/>
      </c>
      <c r="U552" s="99" t="str">
        <f>IFERROR(VLOOKUP($B552,ÁREAS!$B$2:$L$61,7,FALSE),"")</f>
        <v/>
      </c>
      <c r="V552" s="99" t="str">
        <f>IFERROR(VLOOKUP($B552,ÁREAS!$B$2:$L$61,8,FALSE),"")</f>
        <v/>
      </c>
      <c r="W552" s="99" t="str">
        <f>IFERROR(VLOOKUP($B552,ÁREAS!$B$2:$L$61,9,FALSE),"")</f>
        <v/>
      </c>
      <c r="X552" s="99" t="str">
        <f>IFERROR(VLOOKUP($B552,ÁREAS!$B$2:$L$61,4,FALSE),"")</f>
        <v/>
      </c>
      <c r="Y552" s="99" t="str">
        <f>IFERROR(VLOOKUP($B552,ÁREAS!$B$2:$L$61,10,FALSE),"")</f>
        <v/>
      </c>
      <c r="Z552" s="99" t="str">
        <f>IFERROR(VLOOKUP($B552,ÁREAS!$B$2:$L$61,11,FALSE),"")</f>
        <v/>
      </c>
      <c r="AA552" s="99" t="str">
        <f>IFERROR(VLOOKUP($B552,ÁREAS!$B$2:$M$61,12,FALSE),"")</f>
        <v/>
      </c>
      <c r="AB552" s="99"/>
    </row>
    <row r="553" spans="1:28" s="101" customFormat="1" ht="24.6" customHeight="1" x14ac:dyDescent="0.3">
      <c r="A553" s="99">
        <v>551</v>
      </c>
      <c r="B553" s="99"/>
      <c r="C553" s="99"/>
      <c r="D553" s="99" t="str">
        <f>IFERROR(VLOOKUP(B553,ÁREAS!$B$2:$D$61,3,FALSE),"")</f>
        <v/>
      </c>
      <c r="E553" s="99"/>
      <c r="F553" s="99"/>
      <c r="G553" s="99"/>
      <c r="H553" s="99"/>
      <c r="I553" s="99"/>
      <c r="J553" s="99"/>
      <c r="K553" s="99"/>
      <c r="L553" s="99"/>
      <c r="M553" s="99"/>
      <c r="N553" s="99" t="str">
        <f>IFERROR(VLOOKUP(M553,'Descripción de trabajo'!$B$2:$D$1222,2,FALSE),"")</f>
        <v/>
      </c>
      <c r="O553" s="99"/>
      <c r="P553" s="100"/>
      <c r="Q553" s="99"/>
      <c r="R553" s="99" t="str">
        <f>IFERROR(VLOOKUP($M553,'Descripción de trabajo'!$B$2:$D$10485,3,FALSE),"")</f>
        <v/>
      </c>
      <c r="S553" s="99" t="str">
        <f>IFERROR(VLOOKUP($B553,ÁREAS!$B$2:$L$61,5,FALSE),"")</f>
        <v/>
      </c>
      <c r="T553" s="99" t="str">
        <f>IFERROR(VLOOKUP($B553,ÁREAS!$B$2:$L$61,6,FALSE),"")</f>
        <v/>
      </c>
      <c r="U553" s="99" t="str">
        <f>IFERROR(VLOOKUP($B553,ÁREAS!$B$2:$L$61,7,FALSE),"")</f>
        <v/>
      </c>
      <c r="V553" s="99" t="str">
        <f>IFERROR(VLOOKUP($B553,ÁREAS!$B$2:$L$61,8,FALSE),"")</f>
        <v/>
      </c>
      <c r="W553" s="99" t="str">
        <f>IFERROR(VLOOKUP($B553,ÁREAS!$B$2:$L$61,9,FALSE),"")</f>
        <v/>
      </c>
      <c r="X553" s="99" t="str">
        <f>IFERROR(VLOOKUP($B553,ÁREAS!$B$2:$L$61,4,FALSE),"")</f>
        <v/>
      </c>
      <c r="Y553" s="99" t="str">
        <f>IFERROR(VLOOKUP($B553,ÁREAS!$B$2:$L$61,10,FALSE),"")</f>
        <v/>
      </c>
      <c r="Z553" s="99" t="str">
        <f>IFERROR(VLOOKUP($B553,ÁREAS!$B$2:$L$61,11,FALSE),"")</f>
        <v/>
      </c>
      <c r="AA553" s="99" t="str">
        <f>IFERROR(VLOOKUP($B553,ÁREAS!$B$2:$M$61,12,FALSE),"")</f>
        <v/>
      </c>
      <c r="AB553" s="99"/>
    </row>
    <row r="554" spans="1:28" s="101" customFormat="1" ht="24.6" customHeight="1" x14ac:dyDescent="0.3">
      <c r="A554" s="99">
        <v>552</v>
      </c>
      <c r="B554" s="99"/>
      <c r="C554" s="99"/>
      <c r="D554" s="99" t="str">
        <f>IFERROR(VLOOKUP(B554,ÁREAS!$B$2:$D$61,3,FALSE),"")</f>
        <v/>
      </c>
      <c r="E554" s="99"/>
      <c r="F554" s="99"/>
      <c r="G554" s="99"/>
      <c r="H554" s="99"/>
      <c r="I554" s="99"/>
      <c r="J554" s="99"/>
      <c r="K554" s="99"/>
      <c r="L554" s="99"/>
      <c r="M554" s="99"/>
      <c r="N554" s="99" t="str">
        <f>IFERROR(VLOOKUP(M554,'Descripción de trabajo'!$B$2:$D$1222,2,FALSE),"")</f>
        <v/>
      </c>
      <c r="O554" s="99"/>
      <c r="P554" s="100"/>
      <c r="Q554" s="99"/>
      <c r="R554" s="99" t="str">
        <f>IFERROR(VLOOKUP($M554,'Descripción de trabajo'!$B$2:$D$10485,3,FALSE),"")</f>
        <v/>
      </c>
      <c r="S554" s="99" t="str">
        <f>IFERROR(VLOOKUP($B554,ÁREAS!$B$2:$L$61,5,FALSE),"")</f>
        <v/>
      </c>
      <c r="T554" s="99" t="str">
        <f>IFERROR(VLOOKUP($B554,ÁREAS!$B$2:$L$61,6,FALSE),"")</f>
        <v/>
      </c>
      <c r="U554" s="99" t="str">
        <f>IFERROR(VLOOKUP($B554,ÁREAS!$B$2:$L$61,7,FALSE),"")</f>
        <v/>
      </c>
      <c r="V554" s="99" t="str">
        <f>IFERROR(VLOOKUP($B554,ÁREAS!$B$2:$L$61,8,FALSE),"")</f>
        <v/>
      </c>
      <c r="W554" s="99" t="str">
        <f>IFERROR(VLOOKUP($B554,ÁREAS!$B$2:$L$61,9,FALSE),"")</f>
        <v/>
      </c>
      <c r="X554" s="99" t="str">
        <f>IFERROR(VLOOKUP($B554,ÁREAS!$B$2:$L$61,4,FALSE),"")</f>
        <v/>
      </c>
      <c r="Y554" s="99" t="str">
        <f>IFERROR(VLOOKUP($B554,ÁREAS!$B$2:$L$61,10,FALSE),"")</f>
        <v/>
      </c>
      <c r="Z554" s="99" t="str">
        <f>IFERROR(VLOOKUP($B554,ÁREAS!$B$2:$L$61,11,FALSE),"")</f>
        <v/>
      </c>
      <c r="AA554" s="99" t="str">
        <f>IFERROR(VLOOKUP($B554,ÁREAS!$B$2:$M$61,12,FALSE),"")</f>
        <v/>
      </c>
      <c r="AB554" s="99"/>
    </row>
    <row r="555" spans="1:28" s="101" customFormat="1" ht="24.6" customHeight="1" x14ac:dyDescent="0.3">
      <c r="A555" s="99">
        <v>553</v>
      </c>
      <c r="B555" s="99"/>
      <c r="C555" s="99"/>
      <c r="D555" s="99" t="str">
        <f>IFERROR(VLOOKUP(B555,ÁREAS!$B$2:$D$61,3,FALSE),"")</f>
        <v/>
      </c>
      <c r="E555" s="99"/>
      <c r="F555" s="99"/>
      <c r="G555" s="99"/>
      <c r="H555" s="99"/>
      <c r="I555" s="99"/>
      <c r="J555" s="99"/>
      <c r="K555" s="99"/>
      <c r="L555" s="99"/>
      <c r="M555" s="99"/>
      <c r="N555" s="99" t="str">
        <f>IFERROR(VLOOKUP(M555,'Descripción de trabajo'!$B$2:$D$1222,2,FALSE),"")</f>
        <v/>
      </c>
      <c r="O555" s="99"/>
      <c r="P555" s="100"/>
      <c r="Q555" s="99"/>
      <c r="R555" s="99" t="str">
        <f>IFERROR(VLOOKUP($M555,'Descripción de trabajo'!$B$2:$D$10485,3,FALSE),"")</f>
        <v/>
      </c>
      <c r="S555" s="99" t="str">
        <f>IFERROR(VLOOKUP($B555,ÁREAS!$B$2:$L$61,5,FALSE),"")</f>
        <v/>
      </c>
      <c r="T555" s="99" t="str">
        <f>IFERROR(VLOOKUP($B555,ÁREAS!$B$2:$L$61,6,FALSE),"")</f>
        <v/>
      </c>
      <c r="U555" s="99" t="str">
        <f>IFERROR(VLOOKUP($B555,ÁREAS!$B$2:$L$61,7,FALSE),"")</f>
        <v/>
      </c>
      <c r="V555" s="99" t="str">
        <f>IFERROR(VLOOKUP($B555,ÁREAS!$B$2:$L$61,8,FALSE),"")</f>
        <v/>
      </c>
      <c r="W555" s="99" t="str">
        <f>IFERROR(VLOOKUP($B555,ÁREAS!$B$2:$L$61,9,FALSE),"")</f>
        <v/>
      </c>
      <c r="X555" s="99" t="str">
        <f>IFERROR(VLOOKUP($B555,ÁREAS!$B$2:$L$61,4,FALSE),"")</f>
        <v/>
      </c>
      <c r="Y555" s="99" t="str">
        <f>IFERROR(VLOOKUP($B555,ÁREAS!$B$2:$L$61,10,FALSE),"")</f>
        <v/>
      </c>
      <c r="Z555" s="99" t="str">
        <f>IFERROR(VLOOKUP($B555,ÁREAS!$B$2:$L$61,11,FALSE),"")</f>
        <v/>
      </c>
      <c r="AA555" s="99" t="str">
        <f>IFERROR(VLOOKUP($B555,ÁREAS!$B$2:$M$61,12,FALSE),"")</f>
        <v/>
      </c>
      <c r="AB555" s="99"/>
    </row>
    <row r="556" spans="1:28" s="101" customFormat="1" ht="24.6" customHeight="1" x14ac:dyDescent="0.3">
      <c r="A556" s="99">
        <v>554</v>
      </c>
      <c r="B556" s="99"/>
      <c r="C556" s="99"/>
      <c r="D556" s="99" t="str">
        <f>IFERROR(VLOOKUP(B556,ÁREAS!$B$2:$D$61,3,FALSE),"")</f>
        <v/>
      </c>
      <c r="E556" s="99"/>
      <c r="F556" s="99"/>
      <c r="G556" s="99"/>
      <c r="H556" s="99"/>
      <c r="I556" s="99"/>
      <c r="J556" s="99"/>
      <c r="K556" s="99"/>
      <c r="L556" s="99"/>
      <c r="M556" s="99"/>
      <c r="N556" s="99" t="str">
        <f>IFERROR(VLOOKUP(M556,'Descripción de trabajo'!$B$2:$D$1222,2,FALSE),"")</f>
        <v/>
      </c>
      <c r="O556" s="99"/>
      <c r="P556" s="100"/>
      <c r="Q556" s="99"/>
      <c r="R556" s="99" t="str">
        <f>IFERROR(VLOOKUP($M556,'Descripción de trabajo'!$B$2:$D$10485,3,FALSE),"")</f>
        <v/>
      </c>
      <c r="S556" s="99" t="str">
        <f>IFERROR(VLOOKUP($B556,ÁREAS!$B$2:$L$61,5,FALSE),"")</f>
        <v/>
      </c>
      <c r="T556" s="99" t="str">
        <f>IFERROR(VLOOKUP($B556,ÁREAS!$B$2:$L$61,6,FALSE),"")</f>
        <v/>
      </c>
      <c r="U556" s="99" t="str">
        <f>IFERROR(VLOOKUP($B556,ÁREAS!$B$2:$L$61,7,FALSE),"")</f>
        <v/>
      </c>
      <c r="V556" s="99" t="str">
        <f>IFERROR(VLOOKUP($B556,ÁREAS!$B$2:$L$61,8,FALSE),"")</f>
        <v/>
      </c>
      <c r="W556" s="99" t="str">
        <f>IFERROR(VLOOKUP($B556,ÁREAS!$B$2:$L$61,9,FALSE),"")</f>
        <v/>
      </c>
      <c r="X556" s="99" t="str">
        <f>IFERROR(VLOOKUP($B556,ÁREAS!$B$2:$L$61,4,FALSE),"")</f>
        <v/>
      </c>
      <c r="Y556" s="99" t="str">
        <f>IFERROR(VLOOKUP($B556,ÁREAS!$B$2:$L$61,10,FALSE),"")</f>
        <v/>
      </c>
      <c r="Z556" s="99" t="str">
        <f>IFERROR(VLOOKUP($B556,ÁREAS!$B$2:$L$61,11,FALSE),"")</f>
        <v/>
      </c>
      <c r="AA556" s="99" t="str">
        <f>IFERROR(VLOOKUP($B556,ÁREAS!$B$2:$M$61,12,FALSE),"")</f>
        <v/>
      </c>
      <c r="AB556" s="99"/>
    </row>
    <row r="557" spans="1:28" s="101" customFormat="1" ht="24.6" customHeight="1" x14ac:dyDescent="0.3">
      <c r="A557" s="99">
        <v>555</v>
      </c>
      <c r="B557" s="99"/>
      <c r="C557" s="99"/>
      <c r="D557" s="99" t="str">
        <f>IFERROR(VLOOKUP(B557,ÁREAS!$B$2:$D$61,3,FALSE),"")</f>
        <v/>
      </c>
      <c r="E557" s="99"/>
      <c r="F557" s="99"/>
      <c r="G557" s="99"/>
      <c r="H557" s="99"/>
      <c r="I557" s="99"/>
      <c r="J557" s="99"/>
      <c r="K557" s="99"/>
      <c r="L557" s="99"/>
      <c r="M557" s="99"/>
      <c r="N557" s="99" t="str">
        <f>IFERROR(VLOOKUP(M557,'Descripción de trabajo'!$B$2:$D$1222,2,FALSE),"")</f>
        <v/>
      </c>
      <c r="O557" s="99"/>
      <c r="P557" s="100"/>
      <c r="Q557" s="99"/>
      <c r="R557" s="99" t="str">
        <f>IFERROR(VLOOKUP($M557,'Descripción de trabajo'!$B$2:$D$10485,3,FALSE),"")</f>
        <v/>
      </c>
      <c r="S557" s="99" t="str">
        <f>IFERROR(VLOOKUP($B557,ÁREAS!$B$2:$L$61,5,FALSE),"")</f>
        <v/>
      </c>
      <c r="T557" s="99" t="str">
        <f>IFERROR(VLOOKUP($B557,ÁREAS!$B$2:$L$61,6,FALSE),"")</f>
        <v/>
      </c>
      <c r="U557" s="99" t="str">
        <f>IFERROR(VLOOKUP($B557,ÁREAS!$B$2:$L$61,7,FALSE),"")</f>
        <v/>
      </c>
      <c r="V557" s="99" t="str">
        <f>IFERROR(VLOOKUP($B557,ÁREAS!$B$2:$L$61,8,FALSE),"")</f>
        <v/>
      </c>
      <c r="W557" s="99" t="str">
        <f>IFERROR(VLOOKUP($B557,ÁREAS!$B$2:$L$61,9,FALSE),"")</f>
        <v/>
      </c>
      <c r="X557" s="99" t="str">
        <f>IFERROR(VLOOKUP($B557,ÁREAS!$B$2:$L$61,4,FALSE),"")</f>
        <v/>
      </c>
      <c r="Y557" s="99" t="str">
        <f>IFERROR(VLOOKUP($B557,ÁREAS!$B$2:$L$61,10,FALSE),"")</f>
        <v/>
      </c>
      <c r="Z557" s="99" t="str">
        <f>IFERROR(VLOOKUP($B557,ÁREAS!$B$2:$L$61,11,FALSE),"")</f>
        <v/>
      </c>
      <c r="AA557" s="99" t="str">
        <f>IFERROR(VLOOKUP($B557,ÁREAS!$B$2:$M$61,12,FALSE),"")</f>
        <v/>
      </c>
      <c r="AB557" s="99"/>
    </row>
    <row r="558" spans="1:28" s="101" customFormat="1" ht="24.6" customHeight="1" x14ac:dyDescent="0.3">
      <c r="A558" s="99">
        <v>556</v>
      </c>
      <c r="B558" s="99"/>
      <c r="C558" s="99"/>
      <c r="D558" s="99" t="str">
        <f>IFERROR(VLOOKUP(B558,ÁREAS!$B$2:$D$61,3,FALSE),"")</f>
        <v/>
      </c>
      <c r="E558" s="99"/>
      <c r="F558" s="99"/>
      <c r="G558" s="99"/>
      <c r="H558" s="99"/>
      <c r="I558" s="99"/>
      <c r="J558" s="99"/>
      <c r="K558" s="99"/>
      <c r="L558" s="99"/>
      <c r="M558" s="99"/>
      <c r="N558" s="99" t="str">
        <f>IFERROR(VLOOKUP(M558,'Descripción de trabajo'!$B$2:$D$1222,2,FALSE),"")</f>
        <v/>
      </c>
      <c r="O558" s="99"/>
      <c r="P558" s="100"/>
      <c r="Q558" s="99"/>
      <c r="R558" s="99" t="str">
        <f>IFERROR(VLOOKUP($M558,'Descripción de trabajo'!$B$2:$D$10485,3,FALSE),"")</f>
        <v/>
      </c>
      <c r="S558" s="99" t="str">
        <f>IFERROR(VLOOKUP($B558,ÁREAS!$B$2:$L$61,5,FALSE),"")</f>
        <v/>
      </c>
      <c r="T558" s="99" t="str">
        <f>IFERROR(VLOOKUP($B558,ÁREAS!$B$2:$L$61,6,FALSE),"")</f>
        <v/>
      </c>
      <c r="U558" s="99" t="str">
        <f>IFERROR(VLOOKUP($B558,ÁREAS!$B$2:$L$61,7,FALSE),"")</f>
        <v/>
      </c>
      <c r="V558" s="99" t="str">
        <f>IFERROR(VLOOKUP($B558,ÁREAS!$B$2:$L$61,8,FALSE),"")</f>
        <v/>
      </c>
      <c r="W558" s="99" t="str">
        <f>IFERROR(VLOOKUP($B558,ÁREAS!$B$2:$L$61,9,FALSE),"")</f>
        <v/>
      </c>
      <c r="X558" s="99" t="str">
        <f>IFERROR(VLOOKUP($B558,ÁREAS!$B$2:$L$61,4,FALSE),"")</f>
        <v/>
      </c>
      <c r="Y558" s="99" t="str">
        <f>IFERROR(VLOOKUP($B558,ÁREAS!$B$2:$L$61,10,FALSE),"")</f>
        <v/>
      </c>
      <c r="Z558" s="99" t="str">
        <f>IFERROR(VLOOKUP($B558,ÁREAS!$B$2:$L$61,11,FALSE),"")</f>
        <v/>
      </c>
      <c r="AA558" s="99" t="str">
        <f>IFERROR(VLOOKUP($B558,ÁREAS!$B$2:$M$61,12,FALSE),"")</f>
        <v/>
      </c>
      <c r="AB558" s="99"/>
    </row>
    <row r="559" spans="1:28" s="101" customFormat="1" ht="24.6" customHeight="1" x14ac:dyDescent="0.3">
      <c r="A559" s="99">
        <v>557</v>
      </c>
      <c r="B559" s="99"/>
      <c r="C559" s="99"/>
      <c r="D559" s="99" t="str">
        <f>IFERROR(VLOOKUP(B559,ÁREAS!$B$2:$D$61,3,FALSE),"")</f>
        <v/>
      </c>
      <c r="E559" s="99"/>
      <c r="F559" s="99"/>
      <c r="G559" s="99"/>
      <c r="H559" s="99"/>
      <c r="I559" s="99"/>
      <c r="J559" s="99"/>
      <c r="K559" s="99"/>
      <c r="L559" s="99"/>
      <c r="M559" s="99"/>
      <c r="N559" s="99" t="str">
        <f>IFERROR(VLOOKUP(M559,'Descripción de trabajo'!$B$2:$D$1222,2,FALSE),"")</f>
        <v/>
      </c>
      <c r="O559" s="99"/>
      <c r="P559" s="100"/>
      <c r="Q559" s="99"/>
      <c r="R559" s="99" t="str">
        <f>IFERROR(VLOOKUP($M559,'Descripción de trabajo'!$B$2:$D$10485,3,FALSE),"")</f>
        <v/>
      </c>
      <c r="S559" s="99" t="str">
        <f>IFERROR(VLOOKUP($B559,ÁREAS!$B$2:$L$61,5,FALSE),"")</f>
        <v/>
      </c>
      <c r="T559" s="99" t="str">
        <f>IFERROR(VLOOKUP($B559,ÁREAS!$B$2:$L$61,6,FALSE),"")</f>
        <v/>
      </c>
      <c r="U559" s="99" t="str">
        <f>IFERROR(VLOOKUP($B559,ÁREAS!$B$2:$L$61,7,FALSE),"")</f>
        <v/>
      </c>
      <c r="V559" s="99" t="str">
        <f>IFERROR(VLOOKUP($B559,ÁREAS!$B$2:$L$61,8,FALSE),"")</f>
        <v/>
      </c>
      <c r="W559" s="99" t="str">
        <f>IFERROR(VLOOKUP($B559,ÁREAS!$B$2:$L$61,9,FALSE),"")</f>
        <v/>
      </c>
      <c r="X559" s="99" t="str">
        <f>IFERROR(VLOOKUP($B559,ÁREAS!$B$2:$L$61,4,FALSE),"")</f>
        <v/>
      </c>
      <c r="Y559" s="99" t="str">
        <f>IFERROR(VLOOKUP($B559,ÁREAS!$B$2:$L$61,10,FALSE),"")</f>
        <v/>
      </c>
      <c r="Z559" s="99" t="str">
        <f>IFERROR(VLOOKUP($B559,ÁREAS!$B$2:$L$61,11,FALSE),"")</f>
        <v/>
      </c>
      <c r="AA559" s="99" t="str">
        <f>IFERROR(VLOOKUP($B559,ÁREAS!$B$2:$M$61,12,FALSE),"")</f>
        <v/>
      </c>
      <c r="AB559" s="99"/>
    </row>
    <row r="560" spans="1:28" s="101" customFormat="1" ht="24.6" customHeight="1" x14ac:dyDescent="0.3">
      <c r="A560" s="99">
        <v>558</v>
      </c>
      <c r="B560" s="99"/>
      <c r="C560" s="99"/>
      <c r="D560" s="99" t="str">
        <f>IFERROR(VLOOKUP(B560,ÁREAS!$B$2:$D$61,3,FALSE),"")</f>
        <v/>
      </c>
      <c r="E560" s="99"/>
      <c r="F560" s="99"/>
      <c r="G560" s="99"/>
      <c r="H560" s="99"/>
      <c r="I560" s="99"/>
      <c r="J560" s="99"/>
      <c r="K560" s="99"/>
      <c r="L560" s="99"/>
      <c r="M560" s="99"/>
      <c r="N560" s="99" t="str">
        <f>IFERROR(VLOOKUP(M560,'Descripción de trabajo'!$B$2:$D$1222,2,FALSE),"")</f>
        <v/>
      </c>
      <c r="O560" s="99"/>
      <c r="P560" s="100"/>
      <c r="Q560" s="99"/>
      <c r="R560" s="99" t="str">
        <f>IFERROR(VLOOKUP($M560,'Descripción de trabajo'!$B$2:$D$10485,3,FALSE),"")</f>
        <v/>
      </c>
      <c r="S560" s="99" t="str">
        <f>IFERROR(VLOOKUP($B560,ÁREAS!$B$2:$L$61,5,FALSE),"")</f>
        <v/>
      </c>
      <c r="T560" s="99" t="str">
        <f>IFERROR(VLOOKUP($B560,ÁREAS!$B$2:$L$61,6,FALSE),"")</f>
        <v/>
      </c>
      <c r="U560" s="99" t="str">
        <f>IFERROR(VLOOKUP($B560,ÁREAS!$B$2:$L$61,7,FALSE),"")</f>
        <v/>
      </c>
      <c r="V560" s="99" t="str">
        <f>IFERROR(VLOOKUP($B560,ÁREAS!$B$2:$L$61,8,FALSE),"")</f>
        <v/>
      </c>
      <c r="W560" s="99" t="str">
        <f>IFERROR(VLOOKUP($B560,ÁREAS!$B$2:$L$61,9,FALSE),"")</f>
        <v/>
      </c>
      <c r="X560" s="99" t="str">
        <f>IFERROR(VLOOKUP($B560,ÁREAS!$B$2:$L$61,4,FALSE),"")</f>
        <v/>
      </c>
      <c r="Y560" s="99" t="str">
        <f>IFERROR(VLOOKUP($B560,ÁREAS!$B$2:$L$61,10,FALSE),"")</f>
        <v/>
      </c>
      <c r="Z560" s="99" t="str">
        <f>IFERROR(VLOOKUP($B560,ÁREAS!$B$2:$L$61,11,FALSE),"")</f>
        <v/>
      </c>
      <c r="AA560" s="99" t="str">
        <f>IFERROR(VLOOKUP($B560,ÁREAS!$B$2:$M$61,12,FALSE),"")</f>
        <v/>
      </c>
      <c r="AB560" s="99"/>
    </row>
    <row r="561" spans="1:28" s="101" customFormat="1" ht="24.6" customHeight="1" x14ac:dyDescent="0.3">
      <c r="A561" s="99">
        <v>559</v>
      </c>
      <c r="B561" s="99"/>
      <c r="C561" s="99"/>
      <c r="D561" s="99" t="str">
        <f>IFERROR(VLOOKUP(B561,ÁREAS!$B$2:$D$61,3,FALSE),"")</f>
        <v/>
      </c>
      <c r="E561" s="99"/>
      <c r="F561" s="99"/>
      <c r="G561" s="99"/>
      <c r="H561" s="99"/>
      <c r="I561" s="99"/>
      <c r="J561" s="99"/>
      <c r="K561" s="99"/>
      <c r="L561" s="99"/>
      <c r="M561" s="99"/>
      <c r="N561" s="99" t="str">
        <f>IFERROR(VLOOKUP(M561,'Descripción de trabajo'!$B$2:$D$1222,2,FALSE),"")</f>
        <v/>
      </c>
      <c r="O561" s="99"/>
      <c r="P561" s="100"/>
      <c r="Q561" s="99"/>
      <c r="R561" s="99" t="str">
        <f>IFERROR(VLOOKUP($M561,'Descripción de trabajo'!$B$2:$D$10485,3,FALSE),"")</f>
        <v/>
      </c>
      <c r="S561" s="99" t="str">
        <f>IFERROR(VLOOKUP($B561,ÁREAS!$B$2:$L$61,5,FALSE),"")</f>
        <v/>
      </c>
      <c r="T561" s="99" t="str">
        <f>IFERROR(VLOOKUP($B561,ÁREAS!$B$2:$L$61,6,FALSE),"")</f>
        <v/>
      </c>
      <c r="U561" s="99" t="str">
        <f>IFERROR(VLOOKUP($B561,ÁREAS!$B$2:$L$61,7,FALSE),"")</f>
        <v/>
      </c>
      <c r="V561" s="99" t="str">
        <f>IFERROR(VLOOKUP($B561,ÁREAS!$B$2:$L$61,8,FALSE),"")</f>
        <v/>
      </c>
      <c r="W561" s="99" t="str">
        <f>IFERROR(VLOOKUP($B561,ÁREAS!$B$2:$L$61,9,FALSE),"")</f>
        <v/>
      </c>
      <c r="X561" s="99" t="str">
        <f>IFERROR(VLOOKUP($B561,ÁREAS!$B$2:$L$61,4,FALSE),"")</f>
        <v/>
      </c>
      <c r="Y561" s="99" t="str">
        <f>IFERROR(VLOOKUP($B561,ÁREAS!$B$2:$L$61,10,FALSE),"")</f>
        <v/>
      </c>
      <c r="Z561" s="99" t="str">
        <f>IFERROR(VLOOKUP($B561,ÁREAS!$B$2:$L$61,11,FALSE),"")</f>
        <v/>
      </c>
      <c r="AA561" s="99" t="str">
        <f>IFERROR(VLOOKUP($B561,ÁREAS!$B$2:$M$61,12,FALSE),"")</f>
        <v/>
      </c>
      <c r="AB561" s="99"/>
    </row>
    <row r="562" spans="1:28" s="101" customFormat="1" ht="24.6" customHeight="1" x14ac:dyDescent="0.3">
      <c r="A562" s="99">
        <v>560</v>
      </c>
      <c r="B562" s="99"/>
      <c r="C562" s="99"/>
      <c r="D562" s="99" t="str">
        <f>IFERROR(VLOOKUP(B562,ÁREAS!$B$2:$D$61,3,FALSE),"")</f>
        <v/>
      </c>
      <c r="E562" s="99"/>
      <c r="F562" s="99"/>
      <c r="G562" s="99"/>
      <c r="H562" s="99"/>
      <c r="I562" s="99"/>
      <c r="J562" s="99"/>
      <c r="K562" s="99"/>
      <c r="L562" s="99"/>
      <c r="M562" s="99"/>
      <c r="N562" s="99" t="str">
        <f>IFERROR(VLOOKUP(M562,'Descripción de trabajo'!$B$2:$D$1222,2,FALSE),"")</f>
        <v/>
      </c>
      <c r="O562" s="99"/>
      <c r="P562" s="100"/>
      <c r="Q562" s="99"/>
      <c r="R562" s="99" t="str">
        <f>IFERROR(VLOOKUP($M562,'Descripción de trabajo'!$B$2:$D$10485,3,FALSE),"")</f>
        <v/>
      </c>
      <c r="S562" s="99" t="str">
        <f>IFERROR(VLOOKUP($B562,ÁREAS!$B$2:$L$61,5,FALSE),"")</f>
        <v/>
      </c>
      <c r="T562" s="99" t="str">
        <f>IFERROR(VLOOKUP($B562,ÁREAS!$B$2:$L$61,6,FALSE),"")</f>
        <v/>
      </c>
      <c r="U562" s="99" t="str">
        <f>IFERROR(VLOOKUP($B562,ÁREAS!$B$2:$L$61,7,FALSE),"")</f>
        <v/>
      </c>
      <c r="V562" s="99" t="str">
        <f>IFERROR(VLOOKUP($B562,ÁREAS!$B$2:$L$61,8,FALSE),"")</f>
        <v/>
      </c>
      <c r="W562" s="99" t="str">
        <f>IFERROR(VLOOKUP($B562,ÁREAS!$B$2:$L$61,9,FALSE),"")</f>
        <v/>
      </c>
      <c r="X562" s="99" t="str">
        <f>IFERROR(VLOOKUP($B562,ÁREAS!$B$2:$L$61,4,FALSE),"")</f>
        <v/>
      </c>
      <c r="Y562" s="99" t="str">
        <f>IFERROR(VLOOKUP($B562,ÁREAS!$B$2:$L$61,10,FALSE),"")</f>
        <v/>
      </c>
      <c r="Z562" s="99" t="str">
        <f>IFERROR(VLOOKUP($B562,ÁREAS!$B$2:$L$61,11,FALSE),"")</f>
        <v/>
      </c>
      <c r="AA562" s="99" t="str">
        <f>IFERROR(VLOOKUP($B562,ÁREAS!$B$2:$M$61,12,FALSE),"")</f>
        <v/>
      </c>
      <c r="AB562" s="99"/>
    </row>
    <row r="563" spans="1:28" s="101" customFormat="1" ht="24.6" customHeight="1" x14ac:dyDescent="0.3">
      <c r="A563" s="99">
        <v>561</v>
      </c>
      <c r="B563" s="99"/>
      <c r="C563" s="99"/>
      <c r="D563" s="99" t="str">
        <f>IFERROR(VLOOKUP(B563,ÁREAS!$B$2:$D$61,3,FALSE),"")</f>
        <v/>
      </c>
      <c r="E563" s="99"/>
      <c r="F563" s="99"/>
      <c r="G563" s="99"/>
      <c r="H563" s="99"/>
      <c r="I563" s="99"/>
      <c r="J563" s="99"/>
      <c r="K563" s="99"/>
      <c r="L563" s="99"/>
      <c r="M563" s="99"/>
      <c r="N563" s="99" t="str">
        <f>IFERROR(VLOOKUP(M563,'Descripción de trabajo'!$B$2:$D$1222,2,FALSE),"")</f>
        <v/>
      </c>
      <c r="O563" s="99"/>
      <c r="P563" s="100"/>
      <c r="Q563" s="99"/>
      <c r="R563" s="99" t="str">
        <f>IFERROR(VLOOKUP($M563,'Descripción de trabajo'!$B$2:$D$10485,3,FALSE),"")</f>
        <v/>
      </c>
      <c r="S563" s="99" t="str">
        <f>IFERROR(VLOOKUP($B563,ÁREAS!$B$2:$L$61,5,FALSE),"")</f>
        <v/>
      </c>
      <c r="T563" s="99" t="str">
        <f>IFERROR(VLOOKUP($B563,ÁREAS!$B$2:$L$61,6,FALSE),"")</f>
        <v/>
      </c>
      <c r="U563" s="99" t="str">
        <f>IFERROR(VLOOKUP($B563,ÁREAS!$B$2:$L$61,7,FALSE),"")</f>
        <v/>
      </c>
      <c r="V563" s="99" t="str">
        <f>IFERROR(VLOOKUP($B563,ÁREAS!$B$2:$L$61,8,FALSE),"")</f>
        <v/>
      </c>
      <c r="W563" s="99" t="str">
        <f>IFERROR(VLOOKUP($B563,ÁREAS!$B$2:$L$61,9,FALSE),"")</f>
        <v/>
      </c>
      <c r="X563" s="99" t="str">
        <f>IFERROR(VLOOKUP($B563,ÁREAS!$B$2:$L$61,4,FALSE),"")</f>
        <v/>
      </c>
      <c r="Y563" s="99" t="str">
        <f>IFERROR(VLOOKUP($B563,ÁREAS!$B$2:$L$61,10,FALSE),"")</f>
        <v/>
      </c>
      <c r="Z563" s="99" t="str">
        <f>IFERROR(VLOOKUP($B563,ÁREAS!$B$2:$L$61,11,FALSE),"")</f>
        <v/>
      </c>
      <c r="AA563" s="99" t="str">
        <f>IFERROR(VLOOKUP($B563,ÁREAS!$B$2:$M$61,12,FALSE),"")</f>
        <v/>
      </c>
      <c r="AB563" s="99"/>
    </row>
    <row r="564" spans="1:28" s="101" customFormat="1" ht="24.6" customHeight="1" x14ac:dyDescent="0.3">
      <c r="A564" s="99">
        <v>562</v>
      </c>
      <c r="B564" s="99"/>
      <c r="C564" s="99"/>
      <c r="D564" s="99" t="str">
        <f>IFERROR(VLOOKUP(B564,ÁREAS!$B$2:$D$61,3,FALSE),"")</f>
        <v/>
      </c>
      <c r="E564" s="99"/>
      <c r="F564" s="99"/>
      <c r="G564" s="99"/>
      <c r="H564" s="99"/>
      <c r="I564" s="99"/>
      <c r="J564" s="99"/>
      <c r="K564" s="99"/>
      <c r="L564" s="99"/>
      <c r="M564" s="99"/>
      <c r="N564" s="99" t="str">
        <f>IFERROR(VLOOKUP(M564,'Descripción de trabajo'!$B$2:$D$1222,2,FALSE),"")</f>
        <v/>
      </c>
      <c r="O564" s="99"/>
      <c r="P564" s="100"/>
      <c r="Q564" s="99"/>
      <c r="R564" s="99" t="str">
        <f>IFERROR(VLOOKUP($M564,'Descripción de trabajo'!$B$2:$D$10485,3,FALSE),"")</f>
        <v/>
      </c>
      <c r="S564" s="99" t="str">
        <f>IFERROR(VLOOKUP($B564,ÁREAS!$B$2:$L$61,5,FALSE),"")</f>
        <v/>
      </c>
      <c r="T564" s="99" t="str">
        <f>IFERROR(VLOOKUP($B564,ÁREAS!$B$2:$L$61,6,FALSE),"")</f>
        <v/>
      </c>
      <c r="U564" s="99" t="str">
        <f>IFERROR(VLOOKUP($B564,ÁREAS!$B$2:$L$61,7,FALSE),"")</f>
        <v/>
      </c>
      <c r="V564" s="99" t="str">
        <f>IFERROR(VLOOKUP($B564,ÁREAS!$B$2:$L$61,8,FALSE),"")</f>
        <v/>
      </c>
      <c r="W564" s="99" t="str">
        <f>IFERROR(VLOOKUP($B564,ÁREAS!$B$2:$L$61,9,FALSE),"")</f>
        <v/>
      </c>
      <c r="X564" s="99" t="str">
        <f>IFERROR(VLOOKUP($B564,ÁREAS!$B$2:$L$61,4,FALSE),"")</f>
        <v/>
      </c>
      <c r="Y564" s="99" t="str">
        <f>IFERROR(VLOOKUP($B564,ÁREAS!$B$2:$L$61,10,FALSE),"")</f>
        <v/>
      </c>
      <c r="Z564" s="99" t="str">
        <f>IFERROR(VLOOKUP($B564,ÁREAS!$B$2:$L$61,11,FALSE),"")</f>
        <v/>
      </c>
      <c r="AA564" s="99" t="str">
        <f>IFERROR(VLOOKUP($B564,ÁREAS!$B$2:$M$61,12,FALSE),"")</f>
        <v/>
      </c>
      <c r="AB564" s="99"/>
    </row>
    <row r="565" spans="1:28" s="101" customFormat="1" ht="24.6" customHeight="1" x14ac:dyDescent="0.3">
      <c r="A565" s="99">
        <v>563</v>
      </c>
      <c r="B565" s="99"/>
      <c r="C565" s="99"/>
      <c r="D565" s="99" t="str">
        <f>IFERROR(VLOOKUP(B565,ÁREAS!$B$2:$D$61,3,FALSE),"")</f>
        <v/>
      </c>
      <c r="E565" s="99"/>
      <c r="F565" s="99"/>
      <c r="G565" s="99"/>
      <c r="H565" s="99"/>
      <c r="I565" s="99"/>
      <c r="J565" s="99"/>
      <c r="K565" s="99"/>
      <c r="L565" s="99"/>
      <c r="M565" s="99"/>
      <c r="N565" s="99" t="str">
        <f>IFERROR(VLOOKUP(M565,'Descripción de trabajo'!$B$2:$D$1222,2,FALSE),"")</f>
        <v/>
      </c>
      <c r="O565" s="99"/>
      <c r="P565" s="100"/>
      <c r="Q565" s="99"/>
      <c r="R565" s="99" t="str">
        <f>IFERROR(VLOOKUP($M565,'Descripción de trabajo'!$B$2:$D$10485,3,FALSE),"")</f>
        <v/>
      </c>
      <c r="S565" s="99" t="str">
        <f>IFERROR(VLOOKUP($B565,ÁREAS!$B$2:$L$61,5,FALSE),"")</f>
        <v/>
      </c>
      <c r="T565" s="99" t="str">
        <f>IFERROR(VLOOKUP($B565,ÁREAS!$B$2:$L$61,6,FALSE),"")</f>
        <v/>
      </c>
      <c r="U565" s="99" t="str">
        <f>IFERROR(VLOOKUP($B565,ÁREAS!$B$2:$L$61,7,FALSE),"")</f>
        <v/>
      </c>
      <c r="V565" s="99" t="str">
        <f>IFERROR(VLOOKUP($B565,ÁREAS!$B$2:$L$61,8,FALSE),"")</f>
        <v/>
      </c>
      <c r="W565" s="99" t="str">
        <f>IFERROR(VLOOKUP($B565,ÁREAS!$B$2:$L$61,9,FALSE),"")</f>
        <v/>
      </c>
      <c r="X565" s="99" t="str">
        <f>IFERROR(VLOOKUP($B565,ÁREAS!$B$2:$L$61,4,FALSE),"")</f>
        <v/>
      </c>
      <c r="Y565" s="99" t="str">
        <f>IFERROR(VLOOKUP($B565,ÁREAS!$B$2:$L$61,10,FALSE),"")</f>
        <v/>
      </c>
      <c r="Z565" s="99" t="str">
        <f>IFERROR(VLOOKUP($B565,ÁREAS!$B$2:$L$61,11,FALSE),"")</f>
        <v/>
      </c>
      <c r="AA565" s="99" t="str">
        <f>IFERROR(VLOOKUP($B565,ÁREAS!$B$2:$M$61,12,FALSE),"")</f>
        <v/>
      </c>
      <c r="AB565" s="99"/>
    </row>
    <row r="566" spans="1:28" s="101" customFormat="1" ht="24.6" customHeight="1" x14ac:dyDescent="0.3">
      <c r="A566" s="99">
        <v>564</v>
      </c>
      <c r="B566" s="99"/>
      <c r="C566" s="99"/>
      <c r="D566" s="99" t="str">
        <f>IFERROR(VLOOKUP(B566,ÁREAS!$B$2:$D$61,3,FALSE),"")</f>
        <v/>
      </c>
      <c r="E566" s="99"/>
      <c r="F566" s="99"/>
      <c r="G566" s="99"/>
      <c r="H566" s="99"/>
      <c r="I566" s="99"/>
      <c r="J566" s="99"/>
      <c r="K566" s="99"/>
      <c r="L566" s="99"/>
      <c r="M566" s="99"/>
      <c r="N566" s="99" t="str">
        <f>IFERROR(VLOOKUP(M566,'Descripción de trabajo'!$B$2:$D$1222,2,FALSE),"")</f>
        <v/>
      </c>
      <c r="O566" s="99"/>
      <c r="P566" s="100"/>
      <c r="Q566" s="99"/>
      <c r="R566" s="99" t="str">
        <f>IFERROR(VLOOKUP($M566,'Descripción de trabajo'!$B$2:$D$10485,3,FALSE),"")</f>
        <v/>
      </c>
      <c r="S566" s="99" t="str">
        <f>IFERROR(VLOOKUP($B566,ÁREAS!$B$2:$L$61,5,FALSE),"")</f>
        <v/>
      </c>
      <c r="T566" s="99" t="str">
        <f>IFERROR(VLOOKUP($B566,ÁREAS!$B$2:$L$61,6,FALSE),"")</f>
        <v/>
      </c>
      <c r="U566" s="99" t="str">
        <f>IFERROR(VLOOKUP($B566,ÁREAS!$B$2:$L$61,7,FALSE),"")</f>
        <v/>
      </c>
      <c r="V566" s="99" t="str">
        <f>IFERROR(VLOOKUP($B566,ÁREAS!$B$2:$L$61,8,FALSE),"")</f>
        <v/>
      </c>
      <c r="W566" s="99" t="str">
        <f>IFERROR(VLOOKUP($B566,ÁREAS!$B$2:$L$61,9,FALSE),"")</f>
        <v/>
      </c>
      <c r="X566" s="99" t="str">
        <f>IFERROR(VLOOKUP($B566,ÁREAS!$B$2:$L$61,4,FALSE),"")</f>
        <v/>
      </c>
      <c r="Y566" s="99" t="str">
        <f>IFERROR(VLOOKUP($B566,ÁREAS!$B$2:$L$61,10,FALSE),"")</f>
        <v/>
      </c>
      <c r="Z566" s="99" t="str">
        <f>IFERROR(VLOOKUP($B566,ÁREAS!$B$2:$L$61,11,FALSE),"")</f>
        <v/>
      </c>
      <c r="AA566" s="99" t="str">
        <f>IFERROR(VLOOKUP($B566,ÁREAS!$B$2:$M$61,12,FALSE),"")</f>
        <v/>
      </c>
      <c r="AB566" s="99"/>
    </row>
    <row r="567" spans="1:28" s="101" customFormat="1" ht="24.6" customHeight="1" x14ac:dyDescent="0.3">
      <c r="A567" s="99">
        <v>565</v>
      </c>
      <c r="B567" s="99"/>
      <c r="C567" s="99"/>
      <c r="D567" s="99" t="str">
        <f>IFERROR(VLOOKUP(B567,ÁREAS!$B$2:$D$61,3,FALSE),"")</f>
        <v/>
      </c>
      <c r="E567" s="99"/>
      <c r="F567" s="99"/>
      <c r="G567" s="99"/>
      <c r="H567" s="99"/>
      <c r="I567" s="99"/>
      <c r="J567" s="99"/>
      <c r="K567" s="99"/>
      <c r="L567" s="99"/>
      <c r="M567" s="99"/>
      <c r="N567" s="99" t="str">
        <f>IFERROR(VLOOKUP(M567,'Descripción de trabajo'!$B$2:$D$1222,2,FALSE),"")</f>
        <v/>
      </c>
      <c r="O567" s="99"/>
      <c r="P567" s="100"/>
      <c r="Q567" s="99"/>
      <c r="R567" s="99" t="str">
        <f>IFERROR(VLOOKUP($M567,'Descripción de trabajo'!$B$2:$D$10485,3,FALSE),"")</f>
        <v/>
      </c>
      <c r="S567" s="99" t="str">
        <f>IFERROR(VLOOKUP($B567,ÁREAS!$B$2:$L$61,5,FALSE),"")</f>
        <v/>
      </c>
      <c r="T567" s="99" t="str">
        <f>IFERROR(VLOOKUP($B567,ÁREAS!$B$2:$L$61,6,FALSE),"")</f>
        <v/>
      </c>
      <c r="U567" s="99" t="str">
        <f>IFERROR(VLOOKUP($B567,ÁREAS!$B$2:$L$61,7,FALSE),"")</f>
        <v/>
      </c>
      <c r="V567" s="99" t="str">
        <f>IFERROR(VLOOKUP($B567,ÁREAS!$B$2:$L$61,8,FALSE),"")</f>
        <v/>
      </c>
      <c r="W567" s="99" t="str">
        <f>IFERROR(VLOOKUP($B567,ÁREAS!$B$2:$L$61,9,FALSE),"")</f>
        <v/>
      </c>
      <c r="X567" s="99" t="str">
        <f>IFERROR(VLOOKUP($B567,ÁREAS!$B$2:$L$61,4,FALSE),"")</f>
        <v/>
      </c>
      <c r="Y567" s="99" t="str">
        <f>IFERROR(VLOOKUP($B567,ÁREAS!$B$2:$L$61,10,FALSE),"")</f>
        <v/>
      </c>
      <c r="Z567" s="99" t="str">
        <f>IFERROR(VLOOKUP($B567,ÁREAS!$B$2:$L$61,11,FALSE),"")</f>
        <v/>
      </c>
      <c r="AA567" s="99" t="str">
        <f>IFERROR(VLOOKUP($B567,ÁREAS!$B$2:$M$61,12,FALSE),"")</f>
        <v/>
      </c>
      <c r="AB567" s="99"/>
    </row>
    <row r="568" spans="1:28" s="101" customFormat="1" ht="24.6" customHeight="1" x14ac:dyDescent="0.3">
      <c r="A568" s="99">
        <v>566</v>
      </c>
      <c r="B568" s="99"/>
      <c r="C568" s="99"/>
      <c r="D568" s="99" t="str">
        <f>IFERROR(VLOOKUP(B568,ÁREAS!$B$2:$D$61,3,FALSE),"")</f>
        <v/>
      </c>
      <c r="E568" s="99"/>
      <c r="F568" s="99"/>
      <c r="G568" s="99"/>
      <c r="H568" s="99"/>
      <c r="I568" s="99"/>
      <c r="J568" s="99"/>
      <c r="K568" s="99"/>
      <c r="L568" s="99"/>
      <c r="M568" s="99"/>
      <c r="N568" s="99" t="str">
        <f>IFERROR(VLOOKUP(M568,'Descripción de trabajo'!$B$2:$D$1222,2,FALSE),"")</f>
        <v/>
      </c>
      <c r="O568" s="99"/>
      <c r="P568" s="100"/>
      <c r="Q568" s="99"/>
      <c r="R568" s="99" t="str">
        <f>IFERROR(VLOOKUP($M568,'Descripción de trabajo'!$B$2:$D$10485,3,FALSE),"")</f>
        <v/>
      </c>
      <c r="S568" s="99" t="str">
        <f>IFERROR(VLOOKUP($B568,ÁREAS!$B$2:$L$61,5,FALSE),"")</f>
        <v/>
      </c>
      <c r="T568" s="99" t="str">
        <f>IFERROR(VLOOKUP($B568,ÁREAS!$B$2:$L$61,6,FALSE),"")</f>
        <v/>
      </c>
      <c r="U568" s="99" t="str">
        <f>IFERROR(VLOOKUP($B568,ÁREAS!$B$2:$L$61,7,FALSE),"")</f>
        <v/>
      </c>
      <c r="V568" s="99" t="str">
        <f>IFERROR(VLOOKUP($B568,ÁREAS!$B$2:$L$61,8,FALSE),"")</f>
        <v/>
      </c>
      <c r="W568" s="99" t="str">
        <f>IFERROR(VLOOKUP($B568,ÁREAS!$B$2:$L$61,9,FALSE),"")</f>
        <v/>
      </c>
      <c r="X568" s="99" t="str">
        <f>IFERROR(VLOOKUP($B568,ÁREAS!$B$2:$L$61,4,FALSE),"")</f>
        <v/>
      </c>
      <c r="Y568" s="99" t="str">
        <f>IFERROR(VLOOKUP($B568,ÁREAS!$B$2:$L$61,10,FALSE),"")</f>
        <v/>
      </c>
      <c r="Z568" s="99" t="str">
        <f>IFERROR(VLOOKUP($B568,ÁREAS!$B$2:$L$61,11,FALSE),"")</f>
        <v/>
      </c>
      <c r="AA568" s="99" t="str">
        <f>IFERROR(VLOOKUP($B568,ÁREAS!$B$2:$M$61,12,FALSE),"")</f>
        <v/>
      </c>
      <c r="AB568" s="99"/>
    </row>
    <row r="569" spans="1:28" s="101" customFormat="1" ht="24.6" customHeight="1" x14ac:dyDescent="0.3">
      <c r="A569" s="99">
        <v>567</v>
      </c>
      <c r="B569" s="99"/>
      <c r="C569" s="99"/>
      <c r="D569" s="99" t="str">
        <f>IFERROR(VLOOKUP(B569,ÁREAS!$B$2:$D$61,3,FALSE),"")</f>
        <v/>
      </c>
      <c r="E569" s="99"/>
      <c r="F569" s="99"/>
      <c r="G569" s="99"/>
      <c r="H569" s="99"/>
      <c r="I569" s="99"/>
      <c r="J569" s="99"/>
      <c r="K569" s="99"/>
      <c r="L569" s="99"/>
      <c r="M569" s="99"/>
      <c r="N569" s="99" t="str">
        <f>IFERROR(VLOOKUP(M569,'Descripción de trabajo'!$B$2:$D$1222,2,FALSE),"")</f>
        <v/>
      </c>
      <c r="O569" s="99"/>
      <c r="P569" s="100"/>
      <c r="Q569" s="99"/>
      <c r="R569" s="99" t="str">
        <f>IFERROR(VLOOKUP($M569,'Descripción de trabajo'!$B$2:$D$10485,3,FALSE),"")</f>
        <v/>
      </c>
      <c r="S569" s="99" t="str">
        <f>IFERROR(VLOOKUP($B569,ÁREAS!$B$2:$L$61,5,FALSE),"")</f>
        <v/>
      </c>
      <c r="T569" s="99" t="str">
        <f>IFERROR(VLOOKUP($B569,ÁREAS!$B$2:$L$61,6,FALSE),"")</f>
        <v/>
      </c>
      <c r="U569" s="99" t="str">
        <f>IFERROR(VLOOKUP($B569,ÁREAS!$B$2:$L$61,7,FALSE),"")</f>
        <v/>
      </c>
      <c r="V569" s="99" t="str">
        <f>IFERROR(VLOOKUP($B569,ÁREAS!$B$2:$L$61,8,FALSE),"")</f>
        <v/>
      </c>
      <c r="W569" s="99" t="str">
        <f>IFERROR(VLOOKUP($B569,ÁREAS!$B$2:$L$61,9,FALSE),"")</f>
        <v/>
      </c>
      <c r="X569" s="99" t="str">
        <f>IFERROR(VLOOKUP($B569,ÁREAS!$B$2:$L$61,4,FALSE),"")</f>
        <v/>
      </c>
      <c r="Y569" s="99" t="str">
        <f>IFERROR(VLOOKUP($B569,ÁREAS!$B$2:$L$61,10,FALSE),"")</f>
        <v/>
      </c>
      <c r="Z569" s="99" t="str">
        <f>IFERROR(VLOOKUP($B569,ÁREAS!$B$2:$L$61,11,FALSE),"")</f>
        <v/>
      </c>
      <c r="AA569" s="99" t="str">
        <f>IFERROR(VLOOKUP($B569,ÁREAS!$B$2:$M$61,12,FALSE),"")</f>
        <v/>
      </c>
      <c r="AB569" s="99"/>
    </row>
    <row r="570" spans="1:28" s="101" customFormat="1" ht="24.6" customHeight="1" x14ac:dyDescent="0.3">
      <c r="A570" s="99">
        <v>568</v>
      </c>
      <c r="B570" s="99"/>
      <c r="C570" s="99"/>
      <c r="D570" s="99" t="str">
        <f>IFERROR(VLOOKUP(B570,ÁREAS!$B$2:$D$61,3,FALSE),"")</f>
        <v/>
      </c>
      <c r="E570" s="99"/>
      <c r="F570" s="99"/>
      <c r="G570" s="99"/>
      <c r="H570" s="99"/>
      <c r="I570" s="99"/>
      <c r="J570" s="99"/>
      <c r="K570" s="99"/>
      <c r="L570" s="99"/>
      <c r="M570" s="99"/>
      <c r="N570" s="99" t="str">
        <f>IFERROR(VLOOKUP(M570,'Descripción de trabajo'!$B$2:$D$1222,2,FALSE),"")</f>
        <v/>
      </c>
      <c r="O570" s="99"/>
      <c r="P570" s="100"/>
      <c r="Q570" s="99"/>
      <c r="R570" s="99" t="str">
        <f>IFERROR(VLOOKUP($M570,'Descripción de trabajo'!$B$2:$D$10485,3,FALSE),"")</f>
        <v/>
      </c>
      <c r="S570" s="99" t="str">
        <f>IFERROR(VLOOKUP($B570,ÁREAS!$B$2:$L$61,5,FALSE),"")</f>
        <v/>
      </c>
      <c r="T570" s="99" t="str">
        <f>IFERROR(VLOOKUP($B570,ÁREAS!$B$2:$L$61,6,FALSE),"")</f>
        <v/>
      </c>
      <c r="U570" s="99" t="str">
        <f>IFERROR(VLOOKUP($B570,ÁREAS!$B$2:$L$61,7,FALSE),"")</f>
        <v/>
      </c>
      <c r="V570" s="99" t="str">
        <f>IFERROR(VLOOKUP($B570,ÁREAS!$B$2:$L$61,8,FALSE),"")</f>
        <v/>
      </c>
      <c r="W570" s="99" t="str">
        <f>IFERROR(VLOOKUP($B570,ÁREAS!$B$2:$L$61,9,FALSE),"")</f>
        <v/>
      </c>
      <c r="X570" s="99" t="str">
        <f>IFERROR(VLOOKUP($B570,ÁREAS!$B$2:$L$61,4,FALSE),"")</f>
        <v/>
      </c>
      <c r="Y570" s="99" t="str">
        <f>IFERROR(VLOOKUP($B570,ÁREAS!$B$2:$L$61,10,FALSE),"")</f>
        <v/>
      </c>
      <c r="Z570" s="99" t="str">
        <f>IFERROR(VLOOKUP($B570,ÁREAS!$B$2:$L$61,11,FALSE),"")</f>
        <v/>
      </c>
      <c r="AA570" s="99" t="str">
        <f>IFERROR(VLOOKUP($B570,ÁREAS!$B$2:$M$61,12,FALSE),"")</f>
        <v/>
      </c>
      <c r="AB570" s="99"/>
    </row>
    <row r="571" spans="1:28" s="101" customFormat="1" ht="24.6" customHeight="1" x14ac:dyDescent="0.3">
      <c r="A571" s="99">
        <v>569</v>
      </c>
      <c r="B571" s="99"/>
      <c r="C571" s="99"/>
      <c r="D571" s="99" t="str">
        <f>IFERROR(VLOOKUP(B571,ÁREAS!$B$2:$D$61,3,FALSE),"")</f>
        <v/>
      </c>
      <c r="E571" s="99"/>
      <c r="F571" s="99"/>
      <c r="G571" s="99"/>
      <c r="H571" s="99"/>
      <c r="I571" s="99"/>
      <c r="J571" s="99"/>
      <c r="K571" s="99"/>
      <c r="L571" s="99"/>
      <c r="M571" s="99"/>
      <c r="N571" s="99" t="str">
        <f>IFERROR(VLOOKUP(M571,'Descripción de trabajo'!$B$2:$D$1222,2,FALSE),"")</f>
        <v/>
      </c>
      <c r="O571" s="99"/>
      <c r="P571" s="100"/>
      <c r="Q571" s="99"/>
      <c r="R571" s="99" t="str">
        <f>IFERROR(VLOOKUP($M571,'Descripción de trabajo'!$B$2:$D$10485,3,FALSE),"")</f>
        <v/>
      </c>
      <c r="S571" s="99" t="str">
        <f>IFERROR(VLOOKUP($B571,ÁREAS!$B$2:$L$61,5,FALSE),"")</f>
        <v/>
      </c>
      <c r="T571" s="99" t="str">
        <f>IFERROR(VLOOKUP($B571,ÁREAS!$B$2:$L$61,6,FALSE),"")</f>
        <v/>
      </c>
      <c r="U571" s="99" t="str">
        <f>IFERROR(VLOOKUP($B571,ÁREAS!$B$2:$L$61,7,FALSE),"")</f>
        <v/>
      </c>
      <c r="V571" s="99" t="str">
        <f>IFERROR(VLOOKUP($B571,ÁREAS!$B$2:$L$61,8,FALSE),"")</f>
        <v/>
      </c>
      <c r="W571" s="99" t="str">
        <f>IFERROR(VLOOKUP($B571,ÁREAS!$B$2:$L$61,9,FALSE),"")</f>
        <v/>
      </c>
      <c r="X571" s="99" t="str">
        <f>IFERROR(VLOOKUP($B571,ÁREAS!$B$2:$L$61,4,FALSE),"")</f>
        <v/>
      </c>
      <c r="Y571" s="99" t="str">
        <f>IFERROR(VLOOKUP($B571,ÁREAS!$B$2:$L$61,10,FALSE),"")</f>
        <v/>
      </c>
      <c r="Z571" s="99" t="str">
        <f>IFERROR(VLOOKUP($B571,ÁREAS!$B$2:$L$61,11,FALSE),"")</f>
        <v/>
      </c>
      <c r="AA571" s="99" t="str">
        <f>IFERROR(VLOOKUP($B571,ÁREAS!$B$2:$M$61,12,FALSE),"")</f>
        <v/>
      </c>
      <c r="AB571" s="99"/>
    </row>
    <row r="572" spans="1:28" s="101" customFormat="1" ht="24.6" customHeight="1" x14ac:dyDescent="0.3">
      <c r="A572" s="99">
        <v>570</v>
      </c>
      <c r="B572" s="99"/>
      <c r="C572" s="99"/>
      <c r="D572" s="99" t="str">
        <f>IFERROR(VLOOKUP(B572,ÁREAS!$B$2:$D$61,3,FALSE),"")</f>
        <v/>
      </c>
      <c r="E572" s="99"/>
      <c r="F572" s="99"/>
      <c r="G572" s="99"/>
      <c r="H572" s="99"/>
      <c r="I572" s="99"/>
      <c r="J572" s="99"/>
      <c r="K572" s="99"/>
      <c r="L572" s="99"/>
      <c r="M572" s="99"/>
      <c r="N572" s="99" t="str">
        <f>IFERROR(VLOOKUP(M572,'Descripción de trabajo'!$B$2:$D$1222,2,FALSE),"")</f>
        <v/>
      </c>
      <c r="O572" s="99"/>
      <c r="P572" s="100"/>
      <c r="Q572" s="99"/>
      <c r="R572" s="99" t="str">
        <f>IFERROR(VLOOKUP($M572,'Descripción de trabajo'!$B$2:$D$10485,3,FALSE),"")</f>
        <v/>
      </c>
      <c r="S572" s="99" t="str">
        <f>IFERROR(VLOOKUP($B572,ÁREAS!$B$2:$L$61,5,FALSE),"")</f>
        <v/>
      </c>
      <c r="T572" s="99" t="str">
        <f>IFERROR(VLOOKUP($B572,ÁREAS!$B$2:$L$61,6,FALSE),"")</f>
        <v/>
      </c>
      <c r="U572" s="99" t="str">
        <f>IFERROR(VLOOKUP($B572,ÁREAS!$B$2:$L$61,7,FALSE),"")</f>
        <v/>
      </c>
      <c r="V572" s="99" t="str">
        <f>IFERROR(VLOOKUP($B572,ÁREAS!$B$2:$L$61,8,FALSE),"")</f>
        <v/>
      </c>
      <c r="W572" s="99" t="str">
        <f>IFERROR(VLOOKUP($B572,ÁREAS!$B$2:$L$61,9,FALSE),"")</f>
        <v/>
      </c>
      <c r="X572" s="99" t="str">
        <f>IFERROR(VLOOKUP($B572,ÁREAS!$B$2:$L$61,4,FALSE),"")</f>
        <v/>
      </c>
      <c r="Y572" s="99" t="str">
        <f>IFERROR(VLOOKUP($B572,ÁREAS!$B$2:$L$61,10,FALSE),"")</f>
        <v/>
      </c>
      <c r="Z572" s="99" t="str">
        <f>IFERROR(VLOOKUP($B572,ÁREAS!$B$2:$L$61,11,FALSE),"")</f>
        <v/>
      </c>
      <c r="AA572" s="99" t="str">
        <f>IFERROR(VLOOKUP($B572,ÁREAS!$B$2:$M$61,12,FALSE),"")</f>
        <v/>
      </c>
      <c r="AB572" s="99"/>
    </row>
    <row r="573" spans="1:28" s="101" customFormat="1" ht="24.6" customHeight="1" x14ac:dyDescent="0.3">
      <c r="A573" s="99">
        <v>571</v>
      </c>
      <c r="B573" s="99"/>
      <c r="C573" s="99"/>
      <c r="D573" s="99" t="str">
        <f>IFERROR(VLOOKUP(B573,ÁREAS!$B$2:$D$61,3,FALSE),"")</f>
        <v/>
      </c>
      <c r="E573" s="99"/>
      <c r="F573" s="99"/>
      <c r="G573" s="99"/>
      <c r="H573" s="99"/>
      <c r="I573" s="99"/>
      <c r="J573" s="99"/>
      <c r="K573" s="99"/>
      <c r="L573" s="99"/>
      <c r="M573" s="99"/>
      <c r="N573" s="99" t="str">
        <f>IFERROR(VLOOKUP(M573,'Descripción de trabajo'!$B$2:$D$1222,2,FALSE),"")</f>
        <v/>
      </c>
      <c r="O573" s="99"/>
      <c r="P573" s="100"/>
      <c r="Q573" s="99"/>
      <c r="R573" s="99" t="str">
        <f>IFERROR(VLOOKUP($M573,'Descripción de trabajo'!$B$2:$D$10485,3,FALSE),"")</f>
        <v/>
      </c>
      <c r="S573" s="99" t="str">
        <f>IFERROR(VLOOKUP($B573,ÁREAS!$B$2:$L$61,5,FALSE),"")</f>
        <v/>
      </c>
      <c r="T573" s="99" t="str">
        <f>IFERROR(VLOOKUP($B573,ÁREAS!$B$2:$L$61,6,FALSE),"")</f>
        <v/>
      </c>
      <c r="U573" s="99" t="str">
        <f>IFERROR(VLOOKUP($B573,ÁREAS!$B$2:$L$61,7,FALSE),"")</f>
        <v/>
      </c>
      <c r="V573" s="99" t="str">
        <f>IFERROR(VLOOKUP($B573,ÁREAS!$B$2:$L$61,8,FALSE),"")</f>
        <v/>
      </c>
      <c r="W573" s="99" t="str">
        <f>IFERROR(VLOOKUP($B573,ÁREAS!$B$2:$L$61,9,FALSE),"")</f>
        <v/>
      </c>
      <c r="X573" s="99" t="str">
        <f>IFERROR(VLOOKUP($B573,ÁREAS!$B$2:$L$61,4,FALSE),"")</f>
        <v/>
      </c>
      <c r="Y573" s="99" t="str">
        <f>IFERROR(VLOOKUP($B573,ÁREAS!$B$2:$L$61,10,FALSE),"")</f>
        <v/>
      </c>
      <c r="Z573" s="99" t="str">
        <f>IFERROR(VLOOKUP($B573,ÁREAS!$B$2:$L$61,11,FALSE),"")</f>
        <v/>
      </c>
      <c r="AA573" s="99" t="str">
        <f>IFERROR(VLOOKUP($B573,ÁREAS!$B$2:$M$61,12,FALSE),"")</f>
        <v/>
      </c>
      <c r="AB573" s="99"/>
    </row>
    <row r="574" spans="1:28" s="101" customFormat="1" ht="24.6" customHeight="1" x14ac:dyDescent="0.3">
      <c r="A574" s="99">
        <v>572</v>
      </c>
      <c r="B574" s="99"/>
      <c r="C574" s="99"/>
      <c r="D574" s="99" t="str">
        <f>IFERROR(VLOOKUP(B574,ÁREAS!$B$2:$D$61,3,FALSE),"")</f>
        <v/>
      </c>
      <c r="E574" s="99"/>
      <c r="F574" s="99"/>
      <c r="G574" s="99"/>
      <c r="H574" s="99"/>
      <c r="I574" s="99"/>
      <c r="J574" s="99"/>
      <c r="K574" s="99"/>
      <c r="L574" s="99"/>
      <c r="M574" s="99"/>
      <c r="N574" s="99" t="str">
        <f>IFERROR(VLOOKUP(M574,'Descripción de trabajo'!$B$2:$D$1222,2,FALSE),"")</f>
        <v/>
      </c>
      <c r="O574" s="99"/>
      <c r="P574" s="100"/>
      <c r="Q574" s="99"/>
      <c r="R574" s="99" t="str">
        <f>IFERROR(VLOOKUP($M574,'Descripción de trabajo'!$B$2:$D$10485,3,FALSE),"")</f>
        <v/>
      </c>
      <c r="S574" s="99" t="str">
        <f>IFERROR(VLOOKUP($B574,ÁREAS!$B$2:$L$61,5,FALSE),"")</f>
        <v/>
      </c>
      <c r="T574" s="99" t="str">
        <f>IFERROR(VLOOKUP($B574,ÁREAS!$B$2:$L$61,6,FALSE),"")</f>
        <v/>
      </c>
      <c r="U574" s="99" t="str">
        <f>IFERROR(VLOOKUP($B574,ÁREAS!$B$2:$L$61,7,FALSE),"")</f>
        <v/>
      </c>
      <c r="V574" s="99" t="str">
        <f>IFERROR(VLOOKUP($B574,ÁREAS!$B$2:$L$61,8,FALSE),"")</f>
        <v/>
      </c>
      <c r="W574" s="99" t="str">
        <f>IFERROR(VLOOKUP($B574,ÁREAS!$B$2:$L$61,9,FALSE),"")</f>
        <v/>
      </c>
      <c r="X574" s="99" t="str">
        <f>IFERROR(VLOOKUP($B574,ÁREAS!$B$2:$L$61,4,FALSE),"")</f>
        <v/>
      </c>
      <c r="Y574" s="99" t="str">
        <f>IFERROR(VLOOKUP($B574,ÁREAS!$B$2:$L$61,10,FALSE),"")</f>
        <v/>
      </c>
      <c r="Z574" s="99" t="str">
        <f>IFERROR(VLOOKUP($B574,ÁREAS!$B$2:$L$61,11,FALSE),"")</f>
        <v/>
      </c>
      <c r="AA574" s="99" t="str">
        <f>IFERROR(VLOOKUP($B574,ÁREAS!$B$2:$M$61,12,FALSE),"")</f>
        <v/>
      </c>
      <c r="AB574" s="99"/>
    </row>
    <row r="575" spans="1:28" s="101" customFormat="1" ht="24.6" customHeight="1" x14ac:dyDescent="0.3">
      <c r="A575" s="99">
        <v>573</v>
      </c>
      <c r="B575" s="99"/>
      <c r="C575" s="99"/>
      <c r="D575" s="99" t="str">
        <f>IFERROR(VLOOKUP(B575,ÁREAS!$B$2:$D$61,3,FALSE),"")</f>
        <v/>
      </c>
      <c r="E575" s="99"/>
      <c r="F575" s="99"/>
      <c r="G575" s="99"/>
      <c r="H575" s="99"/>
      <c r="I575" s="99"/>
      <c r="J575" s="99"/>
      <c r="K575" s="99"/>
      <c r="L575" s="99"/>
      <c r="M575" s="99"/>
      <c r="N575" s="99" t="str">
        <f>IFERROR(VLOOKUP(M575,'Descripción de trabajo'!$B$2:$D$1222,2,FALSE),"")</f>
        <v/>
      </c>
      <c r="O575" s="99"/>
      <c r="P575" s="100"/>
      <c r="Q575" s="99"/>
      <c r="R575" s="99" t="str">
        <f>IFERROR(VLOOKUP($M575,'Descripción de trabajo'!$B$2:$D$10485,3,FALSE),"")</f>
        <v/>
      </c>
      <c r="S575" s="99" t="str">
        <f>IFERROR(VLOOKUP($B575,ÁREAS!$B$2:$L$61,5,FALSE),"")</f>
        <v/>
      </c>
      <c r="T575" s="99" t="str">
        <f>IFERROR(VLOOKUP($B575,ÁREAS!$B$2:$L$61,6,FALSE),"")</f>
        <v/>
      </c>
      <c r="U575" s="99" t="str">
        <f>IFERROR(VLOOKUP($B575,ÁREAS!$B$2:$L$61,7,FALSE),"")</f>
        <v/>
      </c>
      <c r="V575" s="99" t="str">
        <f>IFERROR(VLOOKUP($B575,ÁREAS!$B$2:$L$61,8,FALSE),"")</f>
        <v/>
      </c>
      <c r="W575" s="99" t="str">
        <f>IFERROR(VLOOKUP($B575,ÁREAS!$B$2:$L$61,9,FALSE),"")</f>
        <v/>
      </c>
      <c r="X575" s="99" t="str">
        <f>IFERROR(VLOOKUP($B575,ÁREAS!$B$2:$L$61,4,FALSE),"")</f>
        <v/>
      </c>
      <c r="Y575" s="99" t="str">
        <f>IFERROR(VLOOKUP($B575,ÁREAS!$B$2:$L$61,10,FALSE),"")</f>
        <v/>
      </c>
      <c r="Z575" s="99" t="str">
        <f>IFERROR(VLOOKUP($B575,ÁREAS!$B$2:$L$61,11,FALSE),"")</f>
        <v/>
      </c>
      <c r="AA575" s="99" t="str">
        <f>IFERROR(VLOOKUP($B575,ÁREAS!$B$2:$M$61,12,FALSE),"")</f>
        <v/>
      </c>
      <c r="AB575" s="99"/>
    </row>
    <row r="576" spans="1:28" s="101" customFormat="1" ht="24.6" customHeight="1" x14ac:dyDescent="0.3">
      <c r="A576" s="99">
        <v>574</v>
      </c>
      <c r="B576" s="99"/>
      <c r="C576" s="99"/>
      <c r="D576" s="99" t="str">
        <f>IFERROR(VLOOKUP(B576,ÁREAS!$B$2:$D$61,3,FALSE),"")</f>
        <v/>
      </c>
      <c r="E576" s="99"/>
      <c r="F576" s="99"/>
      <c r="G576" s="99"/>
      <c r="H576" s="99"/>
      <c r="I576" s="99"/>
      <c r="J576" s="99"/>
      <c r="K576" s="99"/>
      <c r="L576" s="99"/>
      <c r="M576" s="99"/>
      <c r="N576" s="99" t="str">
        <f>IFERROR(VLOOKUP(M576,'Descripción de trabajo'!$B$2:$D$1222,2,FALSE),"")</f>
        <v/>
      </c>
      <c r="O576" s="99"/>
      <c r="P576" s="100"/>
      <c r="Q576" s="99"/>
      <c r="R576" s="99" t="str">
        <f>IFERROR(VLOOKUP($M576,'Descripción de trabajo'!$B$2:$D$10485,3,FALSE),"")</f>
        <v/>
      </c>
      <c r="S576" s="99" t="str">
        <f>IFERROR(VLOOKUP($B576,ÁREAS!$B$2:$L$61,5,FALSE),"")</f>
        <v/>
      </c>
      <c r="T576" s="99" t="str">
        <f>IFERROR(VLOOKUP($B576,ÁREAS!$B$2:$L$61,6,FALSE),"")</f>
        <v/>
      </c>
      <c r="U576" s="99" t="str">
        <f>IFERROR(VLOOKUP($B576,ÁREAS!$B$2:$L$61,7,FALSE),"")</f>
        <v/>
      </c>
      <c r="V576" s="99" t="str">
        <f>IFERROR(VLOOKUP($B576,ÁREAS!$B$2:$L$61,8,FALSE),"")</f>
        <v/>
      </c>
      <c r="W576" s="99" t="str">
        <f>IFERROR(VLOOKUP($B576,ÁREAS!$B$2:$L$61,9,FALSE),"")</f>
        <v/>
      </c>
      <c r="X576" s="99" t="str">
        <f>IFERROR(VLOOKUP($B576,ÁREAS!$B$2:$L$61,4,FALSE),"")</f>
        <v/>
      </c>
      <c r="Y576" s="99" t="str">
        <f>IFERROR(VLOOKUP($B576,ÁREAS!$B$2:$L$61,10,FALSE),"")</f>
        <v/>
      </c>
      <c r="Z576" s="99" t="str">
        <f>IFERROR(VLOOKUP($B576,ÁREAS!$B$2:$L$61,11,FALSE),"")</f>
        <v/>
      </c>
      <c r="AA576" s="99" t="str">
        <f>IFERROR(VLOOKUP($B576,ÁREAS!$B$2:$M$61,12,FALSE),"")</f>
        <v/>
      </c>
      <c r="AB576" s="99"/>
    </row>
    <row r="577" spans="1:28" s="101" customFormat="1" ht="24.6" customHeight="1" x14ac:dyDescent="0.3">
      <c r="A577" s="99">
        <v>575</v>
      </c>
      <c r="B577" s="99"/>
      <c r="C577" s="99"/>
      <c r="D577" s="99" t="str">
        <f>IFERROR(VLOOKUP(B577,ÁREAS!$B$2:$D$61,3,FALSE),"")</f>
        <v/>
      </c>
      <c r="E577" s="99"/>
      <c r="F577" s="99"/>
      <c r="G577" s="99"/>
      <c r="H577" s="99"/>
      <c r="I577" s="99"/>
      <c r="J577" s="99"/>
      <c r="K577" s="99"/>
      <c r="L577" s="99"/>
      <c r="M577" s="99"/>
      <c r="N577" s="99" t="str">
        <f>IFERROR(VLOOKUP(M577,'Descripción de trabajo'!$B$2:$D$1222,2,FALSE),"")</f>
        <v/>
      </c>
      <c r="O577" s="99"/>
      <c r="P577" s="100"/>
      <c r="Q577" s="99"/>
      <c r="R577" s="99" t="str">
        <f>IFERROR(VLOOKUP($M577,'Descripción de trabajo'!$B$2:$D$10485,3,FALSE),"")</f>
        <v/>
      </c>
      <c r="S577" s="99" t="str">
        <f>IFERROR(VLOOKUP($B577,ÁREAS!$B$2:$L$61,5,FALSE),"")</f>
        <v/>
      </c>
      <c r="T577" s="99" t="str">
        <f>IFERROR(VLOOKUP($B577,ÁREAS!$B$2:$L$61,6,FALSE),"")</f>
        <v/>
      </c>
      <c r="U577" s="99" t="str">
        <f>IFERROR(VLOOKUP($B577,ÁREAS!$B$2:$L$61,7,FALSE),"")</f>
        <v/>
      </c>
      <c r="V577" s="99" t="str">
        <f>IFERROR(VLOOKUP($B577,ÁREAS!$B$2:$L$61,8,FALSE),"")</f>
        <v/>
      </c>
      <c r="W577" s="99" t="str">
        <f>IFERROR(VLOOKUP($B577,ÁREAS!$B$2:$L$61,9,FALSE),"")</f>
        <v/>
      </c>
      <c r="X577" s="99" t="str">
        <f>IFERROR(VLOOKUP($B577,ÁREAS!$B$2:$L$61,4,FALSE),"")</f>
        <v/>
      </c>
      <c r="Y577" s="99" t="str">
        <f>IFERROR(VLOOKUP($B577,ÁREAS!$B$2:$L$61,10,FALSE),"")</f>
        <v/>
      </c>
      <c r="Z577" s="99" t="str">
        <f>IFERROR(VLOOKUP($B577,ÁREAS!$B$2:$L$61,11,FALSE),"")</f>
        <v/>
      </c>
      <c r="AA577" s="99" t="str">
        <f>IFERROR(VLOOKUP($B577,ÁREAS!$B$2:$M$61,12,FALSE),"")</f>
        <v/>
      </c>
      <c r="AB577" s="99"/>
    </row>
    <row r="578" spans="1:28" s="101" customFormat="1" ht="24.6" customHeight="1" x14ac:dyDescent="0.3">
      <c r="A578" s="99">
        <v>576</v>
      </c>
      <c r="B578" s="99"/>
      <c r="C578" s="99"/>
      <c r="D578" s="99" t="str">
        <f>IFERROR(VLOOKUP(B578,ÁREAS!$B$2:$D$61,3,FALSE),"")</f>
        <v/>
      </c>
      <c r="E578" s="99"/>
      <c r="F578" s="99"/>
      <c r="G578" s="99"/>
      <c r="H578" s="99"/>
      <c r="I578" s="99"/>
      <c r="J578" s="99"/>
      <c r="K578" s="99"/>
      <c r="L578" s="99"/>
      <c r="M578" s="99"/>
      <c r="N578" s="99" t="str">
        <f>IFERROR(VLOOKUP(M578,'Descripción de trabajo'!$B$2:$D$1222,2,FALSE),"")</f>
        <v/>
      </c>
      <c r="O578" s="99"/>
      <c r="P578" s="100"/>
      <c r="Q578" s="99"/>
      <c r="R578" s="99" t="str">
        <f>IFERROR(VLOOKUP($M578,'Descripción de trabajo'!$B$2:$D$10485,3,FALSE),"")</f>
        <v/>
      </c>
      <c r="S578" s="99" t="str">
        <f>IFERROR(VLOOKUP($B578,ÁREAS!$B$2:$L$61,5,FALSE),"")</f>
        <v/>
      </c>
      <c r="T578" s="99" t="str">
        <f>IFERROR(VLOOKUP($B578,ÁREAS!$B$2:$L$61,6,FALSE),"")</f>
        <v/>
      </c>
      <c r="U578" s="99" t="str">
        <f>IFERROR(VLOOKUP($B578,ÁREAS!$B$2:$L$61,7,FALSE),"")</f>
        <v/>
      </c>
      <c r="V578" s="99" t="str">
        <f>IFERROR(VLOOKUP($B578,ÁREAS!$B$2:$L$61,8,FALSE),"")</f>
        <v/>
      </c>
      <c r="W578" s="99" t="str">
        <f>IFERROR(VLOOKUP($B578,ÁREAS!$B$2:$L$61,9,FALSE),"")</f>
        <v/>
      </c>
      <c r="X578" s="99" t="str">
        <f>IFERROR(VLOOKUP($B578,ÁREAS!$B$2:$L$61,4,FALSE),"")</f>
        <v/>
      </c>
      <c r="Y578" s="99" t="str">
        <f>IFERROR(VLOOKUP($B578,ÁREAS!$B$2:$L$61,10,FALSE),"")</f>
        <v/>
      </c>
      <c r="Z578" s="99" t="str">
        <f>IFERROR(VLOOKUP($B578,ÁREAS!$B$2:$L$61,11,FALSE),"")</f>
        <v/>
      </c>
      <c r="AA578" s="99" t="str">
        <f>IFERROR(VLOOKUP($B578,ÁREAS!$B$2:$M$61,12,FALSE),"")</f>
        <v/>
      </c>
      <c r="AB578" s="99"/>
    </row>
    <row r="579" spans="1:28" s="101" customFormat="1" ht="24.6" customHeight="1" x14ac:dyDescent="0.3">
      <c r="A579" s="99">
        <v>577</v>
      </c>
      <c r="B579" s="99"/>
      <c r="C579" s="99"/>
      <c r="D579" s="99" t="str">
        <f>IFERROR(VLOOKUP(B579,ÁREAS!$B$2:$D$61,3,FALSE),"")</f>
        <v/>
      </c>
      <c r="E579" s="99"/>
      <c r="F579" s="99"/>
      <c r="G579" s="99"/>
      <c r="H579" s="99"/>
      <c r="I579" s="99"/>
      <c r="J579" s="99"/>
      <c r="K579" s="99"/>
      <c r="L579" s="99"/>
      <c r="M579" s="99"/>
      <c r="N579" s="99" t="str">
        <f>IFERROR(VLOOKUP(M579,'Descripción de trabajo'!$B$2:$D$1222,2,FALSE),"")</f>
        <v/>
      </c>
      <c r="O579" s="99"/>
      <c r="P579" s="100"/>
      <c r="Q579" s="99"/>
      <c r="R579" s="99" t="str">
        <f>IFERROR(VLOOKUP($M579,'Descripción de trabajo'!$B$2:$D$10485,3,FALSE),"")</f>
        <v/>
      </c>
      <c r="S579" s="99" t="str">
        <f>IFERROR(VLOOKUP($B579,ÁREAS!$B$2:$L$61,5,FALSE),"")</f>
        <v/>
      </c>
      <c r="T579" s="99" t="str">
        <f>IFERROR(VLOOKUP($B579,ÁREAS!$B$2:$L$61,6,FALSE),"")</f>
        <v/>
      </c>
      <c r="U579" s="99" t="str">
        <f>IFERROR(VLOOKUP($B579,ÁREAS!$B$2:$L$61,7,FALSE),"")</f>
        <v/>
      </c>
      <c r="V579" s="99" t="str">
        <f>IFERROR(VLOOKUP($B579,ÁREAS!$B$2:$L$61,8,FALSE),"")</f>
        <v/>
      </c>
      <c r="W579" s="99" t="str">
        <f>IFERROR(VLOOKUP($B579,ÁREAS!$B$2:$L$61,9,FALSE),"")</f>
        <v/>
      </c>
      <c r="X579" s="99" t="str">
        <f>IFERROR(VLOOKUP($B579,ÁREAS!$B$2:$L$61,4,FALSE),"")</f>
        <v/>
      </c>
      <c r="Y579" s="99" t="str">
        <f>IFERROR(VLOOKUP($B579,ÁREAS!$B$2:$L$61,10,FALSE),"")</f>
        <v/>
      </c>
      <c r="Z579" s="99" t="str">
        <f>IFERROR(VLOOKUP($B579,ÁREAS!$B$2:$L$61,11,FALSE),"")</f>
        <v/>
      </c>
      <c r="AA579" s="99" t="str">
        <f>IFERROR(VLOOKUP($B579,ÁREAS!$B$2:$M$61,12,FALSE),"")</f>
        <v/>
      </c>
      <c r="AB579" s="99"/>
    </row>
    <row r="580" spans="1:28" s="101" customFormat="1" ht="24.6" customHeight="1" x14ac:dyDescent="0.3">
      <c r="A580" s="99">
        <v>578</v>
      </c>
      <c r="B580" s="99"/>
      <c r="C580" s="99"/>
      <c r="D580" s="99" t="str">
        <f>IFERROR(VLOOKUP(B580,ÁREAS!$B$2:$D$61,3,FALSE),"")</f>
        <v/>
      </c>
      <c r="E580" s="99"/>
      <c r="F580" s="99"/>
      <c r="G580" s="99"/>
      <c r="H580" s="99"/>
      <c r="I580" s="99"/>
      <c r="J580" s="99"/>
      <c r="K580" s="99"/>
      <c r="L580" s="99"/>
      <c r="M580" s="99"/>
      <c r="N580" s="99" t="str">
        <f>IFERROR(VLOOKUP(M580,'Descripción de trabajo'!$B$2:$D$1222,2,FALSE),"")</f>
        <v/>
      </c>
      <c r="O580" s="99"/>
      <c r="P580" s="100"/>
      <c r="Q580" s="99"/>
      <c r="R580" s="99" t="str">
        <f>IFERROR(VLOOKUP($M580,'Descripción de trabajo'!$B$2:$D$10485,3,FALSE),"")</f>
        <v/>
      </c>
      <c r="S580" s="99" t="str">
        <f>IFERROR(VLOOKUP($B580,ÁREAS!$B$2:$L$61,5,FALSE),"")</f>
        <v/>
      </c>
      <c r="T580" s="99" t="str">
        <f>IFERROR(VLOOKUP($B580,ÁREAS!$B$2:$L$61,6,FALSE),"")</f>
        <v/>
      </c>
      <c r="U580" s="99" t="str">
        <f>IFERROR(VLOOKUP($B580,ÁREAS!$B$2:$L$61,7,FALSE),"")</f>
        <v/>
      </c>
      <c r="V580" s="99" t="str">
        <f>IFERROR(VLOOKUP($B580,ÁREAS!$B$2:$L$61,8,FALSE),"")</f>
        <v/>
      </c>
      <c r="W580" s="99" t="str">
        <f>IFERROR(VLOOKUP($B580,ÁREAS!$B$2:$L$61,9,FALSE),"")</f>
        <v/>
      </c>
      <c r="X580" s="99" t="str">
        <f>IFERROR(VLOOKUP($B580,ÁREAS!$B$2:$L$61,4,FALSE),"")</f>
        <v/>
      </c>
      <c r="Y580" s="99" t="str">
        <f>IFERROR(VLOOKUP($B580,ÁREAS!$B$2:$L$61,10,FALSE),"")</f>
        <v/>
      </c>
      <c r="Z580" s="99" t="str">
        <f>IFERROR(VLOOKUP($B580,ÁREAS!$B$2:$L$61,11,FALSE),"")</f>
        <v/>
      </c>
      <c r="AA580" s="99" t="str">
        <f>IFERROR(VLOOKUP($B580,ÁREAS!$B$2:$M$61,12,FALSE),"")</f>
        <v/>
      </c>
      <c r="AB580" s="99"/>
    </row>
    <row r="581" spans="1:28" s="101" customFormat="1" ht="24.6" customHeight="1" x14ac:dyDescent="0.3">
      <c r="A581" s="99">
        <v>579</v>
      </c>
      <c r="B581" s="99"/>
      <c r="C581" s="99"/>
      <c r="D581" s="99" t="str">
        <f>IFERROR(VLOOKUP(B581,ÁREAS!$B$2:$D$61,3,FALSE),"")</f>
        <v/>
      </c>
      <c r="E581" s="99"/>
      <c r="F581" s="99"/>
      <c r="G581" s="99"/>
      <c r="H581" s="99"/>
      <c r="I581" s="99"/>
      <c r="J581" s="99"/>
      <c r="K581" s="99"/>
      <c r="L581" s="99"/>
      <c r="M581" s="99"/>
      <c r="N581" s="99" t="str">
        <f>IFERROR(VLOOKUP(M581,'Descripción de trabajo'!$B$2:$D$1222,2,FALSE),"")</f>
        <v/>
      </c>
      <c r="O581" s="99"/>
      <c r="P581" s="100"/>
      <c r="Q581" s="99"/>
      <c r="R581" s="99" t="str">
        <f>IFERROR(VLOOKUP($M581,'Descripción de trabajo'!$B$2:$D$10485,3,FALSE),"")</f>
        <v/>
      </c>
      <c r="S581" s="99" t="str">
        <f>IFERROR(VLOOKUP($B581,ÁREAS!$B$2:$L$61,5,FALSE),"")</f>
        <v/>
      </c>
      <c r="T581" s="99" t="str">
        <f>IFERROR(VLOOKUP($B581,ÁREAS!$B$2:$L$61,6,FALSE),"")</f>
        <v/>
      </c>
      <c r="U581" s="99" t="str">
        <f>IFERROR(VLOOKUP($B581,ÁREAS!$B$2:$L$61,7,FALSE),"")</f>
        <v/>
      </c>
      <c r="V581" s="99" t="str">
        <f>IFERROR(VLOOKUP($B581,ÁREAS!$B$2:$L$61,8,FALSE),"")</f>
        <v/>
      </c>
      <c r="W581" s="99" t="str">
        <f>IFERROR(VLOOKUP($B581,ÁREAS!$B$2:$L$61,9,FALSE),"")</f>
        <v/>
      </c>
      <c r="X581" s="99" t="str">
        <f>IFERROR(VLOOKUP($B581,ÁREAS!$B$2:$L$61,4,FALSE),"")</f>
        <v/>
      </c>
      <c r="Y581" s="99" t="str">
        <f>IFERROR(VLOOKUP($B581,ÁREAS!$B$2:$L$61,10,FALSE),"")</f>
        <v/>
      </c>
      <c r="Z581" s="99" t="str">
        <f>IFERROR(VLOOKUP($B581,ÁREAS!$B$2:$L$61,11,FALSE),"")</f>
        <v/>
      </c>
      <c r="AA581" s="99" t="str">
        <f>IFERROR(VLOOKUP($B581,ÁREAS!$B$2:$M$61,12,FALSE),"")</f>
        <v/>
      </c>
      <c r="AB581" s="99"/>
    </row>
    <row r="582" spans="1:28" s="101" customFormat="1" ht="24.6" customHeight="1" x14ac:dyDescent="0.3">
      <c r="A582" s="99">
        <v>580</v>
      </c>
      <c r="B582" s="99"/>
      <c r="C582" s="99"/>
      <c r="D582" s="99" t="str">
        <f>IFERROR(VLOOKUP(B582,ÁREAS!$B$2:$D$61,3,FALSE),"")</f>
        <v/>
      </c>
      <c r="E582" s="99"/>
      <c r="F582" s="99"/>
      <c r="G582" s="99"/>
      <c r="H582" s="99"/>
      <c r="I582" s="99"/>
      <c r="J582" s="99"/>
      <c r="K582" s="99"/>
      <c r="L582" s="99"/>
      <c r="M582" s="99"/>
      <c r="N582" s="99" t="str">
        <f>IFERROR(VLOOKUP(M582,'Descripción de trabajo'!$B$2:$D$1222,2,FALSE),"")</f>
        <v/>
      </c>
      <c r="O582" s="99"/>
      <c r="P582" s="100"/>
      <c r="Q582" s="99"/>
      <c r="R582" s="99" t="str">
        <f>IFERROR(VLOOKUP($M582,'Descripción de trabajo'!$B$2:$D$10485,3,FALSE),"")</f>
        <v/>
      </c>
      <c r="S582" s="99" t="str">
        <f>IFERROR(VLOOKUP($B582,ÁREAS!$B$2:$L$61,5,FALSE),"")</f>
        <v/>
      </c>
      <c r="T582" s="99" t="str">
        <f>IFERROR(VLOOKUP($B582,ÁREAS!$B$2:$L$61,6,FALSE),"")</f>
        <v/>
      </c>
      <c r="U582" s="99" t="str">
        <f>IFERROR(VLOOKUP($B582,ÁREAS!$B$2:$L$61,7,FALSE),"")</f>
        <v/>
      </c>
      <c r="V582" s="99" t="str">
        <f>IFERROR(VLOOKUP($B582,ÁREAS!$B$2:$L$61,8,FALSE),"")</f>
        <v/>
      </c>
      <c r="W582" s="99" t="str">
        <f>IFERROR(VLOOKUP($B582,ÁREAS!$B$2:$L$61,9,FALSE),"")</f>
        <v/>
      </c>
      <c r="X582" s="99" t="str">
        <f>IFERROR(VLOOKUP($B582,ÁREAS!$B$2:$L$61,4,FALSE),"")</f>
        <v/>
      </c>
      <c r="Y582" s="99" t="str">
        <f>IFERROR(VLOOKUP($B582,ÁREAS!$B$2:$L$61,10,FALSE),"")</f>
        <v/>
      </c>
      <c r="Z582" s="99" t="str">
        <f>IFERROR(VLOOKUP($B582,ÁREAS!$B$2:$L$61,11,FALSE),"")</f>
        <v/>
      </c>
      <c r="AA582" s="99" t="str">
        <f>IFERROR(VLOOKUP($B582,ÁREAS!$B$2:$M$61,12,FALSE),"")</f>
        <v/>
      </c>
      <c r="AB582" s="99"/>
    </row>
    <row r="583" spans="1:28" s="101" customFormat="1" ht="24.6" customHeight="1" x14ac:dyDescent="0.3">
      <c r="A583" s="99">
        <v>581</v>
      </c>
      <c r="B583" s="99"/>
      <c r="C583" s="99"/>
      <c r="D583" s="99" t="str">
        <f>IFERROR(VLOOKUP(B583,ÁREAS!$B$2:$D$61,3,FALSE),"")</f>
        <v/>
      </c>
      <c r="E583" s="99"/>
      <c r="F583" s="99"/>
      <c r="G583" s="99"/>
      <c r="H583" s="99"/>
      <c r="I583" s="99"/>
      <c r="J583" s="99"/>
      <c r="K583" s="99"/>
      <c r="L583" s="99"/>
      <c r="M583" s="99"/>
      <c r="N583" s="99" t="str">
        <f>IFERROR(VLOOKUP(M583,'Descripción de trabajo'!$B$2:$D$1222,2,FALSE),"")</f>
        <v/>
      </c>
      <c r="O583" s="99"/>
      <c r="P583" s="100"/>
      <c r="Q583" s="99"/>
      <c r="R583" s="99" t="str">
        <f>IFERROR(VLOOKUP($M583,'Descripción de trabajo'!$B$2:$D$10485,3,FALSE),"")</f>
        <v/>
      </c>
      <c r="S583" s="99" t="str">
        <f>IFERROR(VLOOKUP($B583,ÁREAS!$B$2:$L$61,5,FALSE),"")</f>
        <v/>
      </c>
      <c r="T583" s="99" t="str">
        <f>IFERROR(VLOOKUP($B583,ÁREAS!$B$2:$L$61,6,FALSE),"")</f>
        <v/>
      </c>
      <c r="U583" s="99" t="str">
        <f>IFERROR(VLOOKUP($B583,ÁREAS!$B$2:$L$61,7,FALSE),"")</f>
        <v/>
      </c>
      <c r="V583" s="99" t="str">
        <f>IFERROR(VLOOKUP($B583,ÁREAS!$B$2:$L$61,8,FALSE),"")</f>
        <v/>
      </c>
      <c r="W583" s="99" t="str">
        <f>IFERROR(VLOOKUP($B583,ÁREAS!$B$2:$L$61,9,FALSE),"")</f>
        <v/>
      </c>
      <c r="X583" s="99" t="str">
        <f>IFERROR(VLOOKUP($B583,ÁREAS!$B$2:$L$61,4,FALSE),"")</f>
        <v/>
      </c>
      <c r="Y583" s="99" t="str">
        <f>IFERROR(VLOOKUP($B583,ÁREAS!$B$2:$L$61,10,FALSE),"")</f>
        <v/>
      </c>
      <c r="Z583" s="99" t="str">
        <f>IFERROR(VLOOKUP($B583,ÁREAS!$B$2:$L$61,11,FALSE),"")</f>
        <v/>
      </c>
      <c r="AA583" s="99" t="str">
        <f>IFERROR(VLOOKUP($B583,ÁREAS!$B$2:$M$61,12,FALSE),"")</f>
        <v/>
      </c>
      <c r="AB583" s="99"/>
    </row>
    <row r="584" spans="1:28" s="101" customFormat="1" ht="24.6" customHeight="1" x14ac:dyDescent="0.3">
      <c r="A584" s="99">
        <v>582</v>
      </c>
      <c r="B584" s="99"/>
      <c r="C584" s="99"/>
      <c r="D584" s="99" t="str">
        <f>IFERROR(VLOOKUP(B584,ÁREAS!$B$2:$D$61,3,FALSE),"")</f>
        <v/>
      </c>
      <c r="E584" s="99"/>
      <c r="F584" s="99"/>
      <c r="G584" s="99"/>
      <c r="H584" s="99"/>
      <c r="I584" s="99"/>
      <c r="J584" s="99"/>
      <c r="K584" s="99"/>
      <c r="L584" s="99"/>
      <c r="M584" s="99"/>
      <c r="N584" s="99" t="str">
        <f>IFERROR(VLOOKUP(M584,'Descripción de trabajo'!$B$2:$D$1222,2,FALSE),"")</f>
        <v/>
      </c>
      <c r="O584" s="99"/>
      <c r="P584" s="100"/>
      <c r="Q584" s="99"/>
      <c r="R584" s="99" t="str">
        <f>IFERROR(VLOOKUP($M584,'Descripción de trabajo'!$B$2:$D$10485,3,FALSE),"")</f>
        <v/>
      </c>
      <c r="S584" s="99" t="str">
        <f>IFERROR(VLOOKUP($B584,ÁREAS!$B$2:$L$61,5,FALSE),"")</f>
        <v/>
      </c>
      <c r="T584" s="99" t="str">
        <f>IFERROR(VLOOKUP($B584,ÁREAS!$B$2:$L$61,6,FALSE),"")</f>
        <v/>
      </c>
      <c r="U584" s="99" t="str">
        <f>IFERROR(VLOOKUP($B584,ÁREAS!$B$2:$L$61,7,FALSE),"")</f>
        <v/>
      </c>
      <c r="V584" s="99" t="str">
        <f>IFERROR(VLOOKUP($B584,ÁREAS!$B$2:$L$61,8,FALSE),"")</f>
        <v/>
      </c>
      <c r="W584" s="99" t="str">
        <f>IFERROR(VLOOKUP($B584,ÁREAS!$B$2:$L$61,9,FALSE),"")</f>
        <v/>
      </c>
      <c r="X584" s="99" t="str">
        <f>IFERROR(VLOOKUP($B584,ÁREAS!$B$2:$L$61,4,FALSE),"")</f>
        <v/>
      </c>
      <c r="Y584" s="99" t="str">
        <f>IFERROR(VLOOKUP($B584,ÁREAS!$B$2:$L$61,10,FALSE),"")</f>
        <v/>
      </c>
      <c r="Z584" s="99" t="str">
        <f>IFERROR(VLOOKUP($B584,ÁREAS!$B$2:$L$61,11,FALSE),"")</f>
        <v/>
      </c>
      <c r="AA584" s="99" t="str">
        <f>IFERROR(VLOOKUP($B584,ÁREAS!$B$2:$M$61,12,FALSE),"")</f>
        <v/>
      </c>
      <c r="AB584" s="99"/>
    </row>
    <row r="585" spans="1:28" s="101" customFormat="1" ht="24.6" customHeight="1" x14ac:dyDescent="0.3">
      <c r="A585" s="99">
        <v>583</v>
      </c>
      <c r="B585" s="99"/>
      <c r="C585" s="99"/>
      <c r="D585" s="99" t="str">
        <f>IFERROR(VLOOKUP(B585,ÁREAS!$B$2:$D$61,3,FALSE),"")</f>
        <v/>
      </c>
      <c r="E585" s="99"/>
      <c r="F585" s="99"/>
      <c r="G585" s="99"/>
      <c r="H585" s="99"/>
      <c r="I585" s="99"/>
      <c r="J585" s="99"/>
      <c r="K585" s="99"/>
      <c r="L585" s="99"/>
      <c r="M585" s="99"/>
      <c r="N585" s="99" t="str">
        <f>IFERROR(VLOOKUP(M585,'Descripción de trabajo'!$B$2:$D$1222,2,FALSE),"")</f>
        <v/>
      </c>
      <c r="O585" s="99"/>
      <c r="P585" s="100"/>
      <c r="Q585" s="99"/>
      <c r="R585" s="99" t="str">
        <f>IFERROR(VLOOKUP($M585,'Descripción de trabajo'!$B$2:$D$10485,3,FALSE),"")</f>
        <v/>
      </c>
      <c r="S585" s="99" t="str">
        <f>IFERROR(VLOOKUP($B585,ÁREAS!$B$2:$L$61,5,FALSE),"")</f>
        <v/>
      </c>
      <c r="T585" s="99" t="str">
        <f>IFERROR(VLOOKUP($B585,ÁREAS!$B$2:$L$61,6,FALSE),"")</f>
        <v/>
      </c>
      <c r="U585" s="99" t="str">
        <f>IFERROR(VLOOKUP($B585,ÁREAS!$B$2:$L$61,7,FALSE),"")</f>
        <v/>
      </c>
      <c r="V585" s="99" t="str">
        <f>IFERROR(VLOOKUP($B585,ÁREAS!$B$2:$L$61,8,FALSE),"")</f>
        <v/>
      </c>
      <c r="W585" s="99" t="str">
        <f>IFERROR(VLOOKUP($B585,ÁREAS!$B$2:$L$61,9,FALSE),"")</f>
        <v/>
      </c>
      <c r="X585" s="99" t="str">
        <f>IFERROR(VLOOKUP($B585,ÁREAS!$B$2:$L$61,4,FALSE),"")</f>
        <v/>
      </c>
      <c r="Y585" s="99" t="str">
        <f>IFERROR(VLOOKUP($B585,ÁREAS!$B$2:$L$61,10,FALSE),"")</f>
        <v/>
      </c>
      <c r="Z585" s="99" t="str">
        <f>IFERROR(VLOOKUP($B585,ÁREAS!$B$2:$L$61,11,FALSE),"")</f>
        <v/>
      </c>
      <c r="AA585" s="99" t="str">
        <f>IFERROR(VLOOKUP($B585,ÁREAS!$B$2:$M$61,12,FALSE),"")</f>
        <v/>
      </c>
      <c r="AB585" s="99"/>
    </row>
    <row r="586" spans="1:28" s="101" customFormat="1" ht="24.6" customHeight="1" x14ac:dyDescent="0.3">
      <c r="A586" s="99">
        <v>584</v>
      </c>
      <c r="B586" s="99"/>
      <c r="C586" s="99"/>
      <c r="D586" s="99" t="str">
        <f>IFERROR(VLOOKUP(B586,ÁREAS!$B$2:$D$61,3,FALSE),"")</f>
        <v/>
      </c>
      <c r="E586" s="99"/>
      <c r="F586" s="99"/>
      <c r="G586" s="99"/>
      <c r="H586" s="99"/>
      <c r="I586" s="99"/>
      <c r="J586" s="99"/>
      <c r="K586" s="99"/>
      <c r="L586" s="99"/>
      <c r="M586" s="99"/>
      <c r="N586" s="99" t="str">
        <f>IFERROR(VLOOKUP(M586,'Descripción de trabajo'!$B$2:$D$1222,2,FALSE),"")</f>
        <v/>
      </c>
      <c r="O586" s="99"/>
      <c r="P586" s="100"/>
      <c r="Q586" s="99"/>
      <c r="R586" s="99" t="str">
        <f>IFERROR(VLOOKUP($M586,'Descripción de trabajo'!$B$2:$D$10485,3,FALSE),"")</f>
        <v/>
      </c>
      <c r="S586" s="99" t="str">
        <f>IFERROR(VLOOKUP($B586,ÁREAS!$B$2:$L$61,5,FALSE),"")</f>
        <v/>
      </c>
      <c r="T586" s="99" t="str">
        <f>IFERROR(VLOOKUP($B586,ÁREAS!$B$2:$L$61,6,FALSE),"")</f>
        <v/>
      </c>
      <c r="U586" s="99" t="str">
        <f>IFERROR(VLOOKUP($B586,ÁREAS!$B$2:$L$61,7,FALSE),"")</f>
        <v/>
      </c>
      <c r="V586" s="99" t="str">
        <f>IFERROR(VLOOKUP($B586,ÁREAS!$B$2:$L$61,8,FALSE),"")</f>
        <v/>
      </c>
      <c r="W586" s="99" t="str">
        <f>IFERROR(VLOOKUP($B586,ÁREAS!$B$2:$L$61,9,FALSE),"")</f>
        <v/>
      </c>
      <c r="X586" s="99" t="str">
        <f>IFERROR(VLOOKUP($B586,ÁREAS!$B$2:$L$61,4,FALSE),"")</f>
        <v/>
      </c>
      <c r="Y586" s="99" t="str">
        <f>IFERROR(VLOOKUP($B586,ÁREAS!$B$2:$L$61,10,FALSE),"")</f>
        <v/>
      </c>
      <c r="Z586" s="99" t="str">
        <f>IFERROR(VLOOKUP($B586,ÁREAS!$B$2:$L$61,11,FALSE),"")</f>
        <v/>
      </c>
      <c r="AA586" s="99" t="str">
        <f>IFERROR(VLOOKUP($B586,ÁREAS!$B$2:$M$61,12,FALSE),"")</f>
        <v/>
      </c>
      <c r="AB586" s="99"/>
    </row>
    <row r="587" spans="1:28" s="101" customFormat="1" ht="24.6" customHeight="1" x14ac:dyDescent="0.3">
      <c r="A587" s="99">
        <v>585</v>
      </c>
      <c r="B587" s="99"/>
      <c r="C587" s="99"/>
      <c r="D587" s="99" t="str">
        <f>IFERROR(VLOOKUP(B587,ÁREAS!$B$2:$D$61,3,FALSE),"")</f>
        <v/>
      </c>
      <c r="E587" s="99"/>
      <c r="F587" s="99"/>
      <c r="G587" s="99"/>
      <c r="H587" s="99"/>
      <c r="I587" s="99"/>
      <c r="J587" s="99"/>
      <c r="K587" s="99"/>
      <c r="L587" s="99"/>
      <c r="M587" s="99"/>
      <c r="N587" s="99" t="str">
        <f>IFERROR(VLOOKUP(M587,'Descripción de trabajo'!$B$2:$D$1222,2,FALSE),"")</f>
        <v/>
      </c>
      <c r="O587" s="99"/>
      <c r="P587" s="100"/>
      <c r="Q587" s="99"/>
      <c r="R587" s="99" t="str">
        <f>IFERROR(VLOOKUP($M587,'Descripción de trabajo'!$B$2:$D$10485,3,FALSE),"")</f>
        <v/>
      </c>
      <c r="S587" s="99" t="str">
        <f>IFERROR(VLOOKUP($B587,ÁREAS!$B$2:$L$61,5,FALSE),"")</f>
        <v/>
      </c>
      <c r="T587" s="99" t="str">
        <f>IFERROR(VLOOKUP($B587,ÁREAS!$B$2:$L$61,6,FALSE),"")</f>
        <v/>
      </c>
      <c r="U587" s="99" t="str">
        <f>IFERROR(VLOOKUP($B587,ÁREAS!$B$2:$L$61,7,FALSE),"")</f>
        <v/>
      </c>
      <c r="V587" s="99" t="str">
        <f>IFERROR(VLOOKUP($B587,ÁREAS!$B$2:$L$61,8,FALSE),"")</f>
        <v/>
      </c>
      <c r="W587" s="99" t="str">
        <f>IFERROR(VLOOKUP($B587,ÁREAS!$B$2:$L$61,9,FALSE),"")</f>
        <v/>
      </c>
      <c r="X587" s="99" t="str">
        <f>IFERROR(VLOOKUP($B587,ÁREAS!$B$2:$L$61,4,FALSE),"")</f>
        <v/>
      </c>
      <c r="Y587" s="99" t="str">
        <f>IFERROR(VLOOKUP($B587,ÁREAS!$B$2:$L$61,10,FALSE),"")</f>
        <v/>
      </c>
      <c r="Z587" s="99" t="str">
        <f>IFERROR(VLOOKUP($B587,ÁREAS!$B$2:$L$61,11,FALSE),"")</f>
        <v/>
      </c>
      <c r="AA587" s="99" t="str">
        <f>IFERROR(VLOOKUP($B587,ÁREAS!$B$2:$M$61,12,FALSE),"")</f>
        <v/>
      </c>
      <c r="AB587" s="99"/>
    </row>
    <row r="588" spans="1:28" s="101" customFormat="1" ht="24.6" customHeight="1" x14ac:dyDescent="0.3">
      <c r="A588" s="99">
        <v>586</v>
      </c>
      <c r="B588" s="99"/>
      <c r="C588" s="99"/>
      <c r="D588" s="99" t="str">
        <f>IFERROR(VLOOKUP(B588,ÁREAS!$B$2:$D$61,3,FALSE),"")</f>
        <v/>
      </c>
      <c r="E588" s="99"/>
      <c r="F588" s="99"/>
      <c r="G588" s="99"/>
      <c r="H588" s="99"/>
      <c r="I588" s="99"/>
      <c r="J588" s="99"/>
      <c r="K588" s="99"/>
      <c r="L588" s="99"/>
      <c r="M588" s="99"/>
      <c r="N588" s="99" t="str">
        <f>IFERROR(VLOOKUP(M588,'Descripción de trabajo'!$B$2:$D$1222,2,FALSE),"")</f>
        <v/>
      </c>
      <c r="O588" s="99"/>
      <c r="P588" s="100"/>
      <c r="Q588" s="99"/>
      <c r="R588" s="99" t="str">
        <f>IFERROR(VLOOKUP($M588,'Descripción de trabajo'!$B$2:$D$10485,3,FALSE),"")</f>
        <v/>
      </c>
      <c r="S588" s="99" t="str">
        <f>IFERROR(VLOOKUP($B588,ÁREAS!$B$2:$L$61,5,FALSE),"")</f>
        <v/>
      </c>
      <c r="T588" s="99" t="str">
        <f>IFERROR(VLOOKUP($B588,ÁREAS!$B$2:$L$61,6,FALSE),"")</f>
        <v/>
      </c>
      <c r="U588" s="99" t="str">
        <f>IFERROR(VLOOKUP($B588,ÁREAS!$B$2:$L$61,7,FALSE),"")</f>
        <v/>
      </c>
      <c r="V588" s="99" t="str">
        <f>IFERROR(VLOOKUP($B588,ÁREAS!$B$2:$L$61,8,FALSE),"")</f>
        <v/>
      </c>
      <c r="W588" s="99" t="str">
        <f>IFERROR(VLOOKUP($B588,ÁREAS!$B$2:$L$61,9,FALSE),"")</f>
        <v/>
      </c>
      <c r="X588" s="99" t="str">
        <f>IFERROR(VLOOKUP($B588,ÁREAS!$B$2:$L$61,4,FALSE),"")</f>
        <v/>
      </c>
      <c r="Y588" s="99" t="str">
        <f>IFERROR(VLOOKUP($B588,ÁREAS!$B$2:$L$61,10,FALSE),"")</f>
        <v/>
      </c>
      <c r="Z588" s="99" t="str">
        <f>IFERROR(VLOOKUP($B588,ÁREAS!$B$2:$L$61,11,FALSE),"")</f>
        <v/>
      </c>
      <c r="AA588" s="99" t="str">
        <f>IFERROR(VLOOKUP($B588,ÁREAS!$B$2:$M$61,12,FALSE),"")</f>
        <v/>
      </c>
      <c r="AB588" s="99"/>
    </row>
    <row r="589" spans="1:28" s="101" customFormat="1" ht="24.6" customHeight="1" x14ac:dyDescent="0.3">
      <c r="A589" s="99">
        <v>587</v>
      </c>
      <c r="B589" s="99"/>
      <c r="C589" s="99"/>
      <c r="D589" s="99" t="str">
        <f>IFERROR(VLOOKUP(B589,ÁREAS!$B$2:$D$61,3,FALSE),"")</f>
        <v/>
      </c>
      <c r="E589" s="99"/>
      <c r="F589" s="99"/>
      <c r="G589" s="99"/>
      <c r="H589" s="99"/>
      <c r="I589" s="99"/>
      <c r="J589" s="99"/>
      <c r="K589" s="99"/>
      <c r="L589" s="99"/>
      <c r="M589" s="99"/>
      <c r="N589" s="99" t="str">
        <f>IFERROR(VLOOKUP(M589,'Descripción de trabajo'!$B$2:$D$1222,2,FALSE),"")</f>
        <v/>
      </c>
      <c r="O589" s="99"/>
      <c r="P589" s="100"/>
      <c r="Q589" s="99"/>
      <c r="R589" s="99" t="str">
        <f>IFERROR(VLOOKUP($M589,'Descripción de trabajo'!$B$2:$D$10485,3,FALSE),"")</f>
        <v/>
      </c>
      <c r="S589" s="99" t="str">
        <f>IFERROR(VLOOKUP($B589,ÁREAS!$B$2:$L$61,5,FALSE),"")</f>
        <v/>
      </c>
      <c r="T589" s="99" t="str">
        <f>IFERROR(VLOOKUP($B589,ÁREAS!$B$2:$L$61,6,FALSE),"")</f>
        <v/>
      </c>
      <c r="U589" s="99" t="str">
        <f>IFERROR(VLOOKUP($B589,ÁREAS!$B$2:$L$61,7,FALSE),"")</f>
        <v/>
      </c>
      <c r="V589" s="99" t="str">
        <f>IFERROR(VLOOKUP($B589,ÁREAS!$B$2:$L$61,8,FALSE),"")</f>
        <v/>
      </c>
      <c r="W589" s="99" t="str">
        <f>IFERROR(VLOOKUP($B589,ÁREAS!$B$2:$L$61,9,FALSE),"")</f>
        <v/>
      </c>
      <c r="X589" s="99" t="str">
        <f>IFERROR(VLOOKUP($B589,ÁREAS!$B$2:$L$61,4,FALSE),"")</f>
        <v/>
      </c>
      <c r="Y589" s="99" t="str">
        <f>IFERROR(VLOOKUP($B589,ÁREAS!$B$2:$L$61,10,FALSE),"")</f>
        <v/>
      </c>
      <c r="Z589" s="99" t="str">
        <f>IFERROR(VLOOKUP($B589,ÁREAS!$B$2:$L$61,11,FALSE),"")</f>
        <v/>
      </c>
      <c r="AA589" s="99" t="str">
        <f>IFERROR(VLOOKUP($B589,ÁREAS!$B$2:$M$61,12,FALSE),"")</f>
        <v/>
      </c>
      <c r="AB589" s="99"/>
    </row>
    <row r="590" spans="1:28" s="101" customFormat="1" ht="24.6" customHeight="1" x14ac:dyDescent="0.3">
      <c r="A590" s="99">
        <v>588</v>
      </c>
      <c r="B590" s="99"/>
      <c r="C590" s="99"/>
      <c r="D590" s="99" t="str">
        <f>IFERROR(VLOOKUP(B590,ÁREAS!$B$2:$D$61,3,FALSE),"")</f>
        <v/>
      </c>
      <c r="E590" s="99"/>
      <c r="F590" s="99"/>
      <c r="G590" s="99"/>
      <c r="H590" s="99"/>
      <c r="I590" s="99"/>
      <c r="J590" s="99"/>
      <c r="K590" s="99"/>
      <c r="L590" s="99"/>
      <c r="M590" s="99"/>
      <c r="N590" s="99" t="str">
        <f>IFERROR(VLOOKUP(M590,'Descripción de trabajo'!$B$2:$D$1222,2,FALSE),"")</f>
        <v/>
      </c>
      <c r="O590" s="99"/>
      <c r="P590" s="100"/>
      <c r="Q590" s="99"/>
      <c r="R590" s="99" t="str">
        <f>IFERROR(VLOOKUP($M590,'Descripción de trabajo'!$B$2:$D$10485,3,FALSE),"")</f>
        <v/>
      </c>
      <c r="S590" s="99" t="str">
        <f>IFERROR(VLOOKUP($B590,ÁREAS!$B$2:$L$61,5,FALSE),"")</f>
        <v/>
      </c>
      <c r="T590" s="99" t="str">
        <f>IFERROR(VLOOKUP($B590,ÁREAS!$B$2:$L$61,6,FALSE),"")</f>
        <v/>
      </c>
      <c r="U590" s="99" t="str">
        <f>IFERROR(VLOOKUP($B590,ÁREAS!$B$2:$L$61,7,FALSE),"")</f>
        <v/>
      </c>
      <c r="V590" s="99" t="str">
        <f>IFERROR(VLOOKUP($B590,ÁREAS!$B$2:$L$61,8,FALSE),"")</f>
        <v/>
      </c>
      <c r="W590" s="99" t="str">
        <f>IFERROR(VLOOKUP($B590,ÁREAS!$B$2:$L$61,9,FALSE),"")</f>
        <v/>
      </c>
      <c r="X590" s="99" t="str">
        <f>IFERROR(VLOOKUP($B590,ÁREAS!$B$2:$L$61,4,FALSE),"")</f>
        <v/>
      </c>
      <c r="Y590" s="99" t="str">
        <f>IFERROR(VLOOKUP($B590,ÁREAS!$B$2:$L$61,10,FALSE),"")</f>
        <v/>
      </c>
      <c r="Z590" s="99" t="str">
        <f>IFERROR(VLOOKUP($B590,ÁREAS!$B$2:$L$61,11,FALSE),"")</f>
        <v/>
      </c>
      <c r="AA590" s="99" t="str">
        <f>IFERROR(VLOOKUP($B590,ÁREAS!$B$2:$M$61,12,FALSE),"")</f>
        <v/>
      </c>
      <c r="AB590" s="99"/>
    </row>
    <row r="591" spans="1:28" s="101" customFormat="1" ht="24.6" customHeight="1" x14ac:dyDescent="0.3">
      <c r="A591" s="99">
        <v>589</v>
      </c>
      <c r="B591" s="99"/>
      <c r="C591" s="99"/>
      <c r="D591" s="99" t="str">
        <f>IFERROR(VLOOKUP(B591,ÁREAS!$B$2:$D$61,3,FALSE),"")</f>
        <v/>
      </c>
      <c r="E591" s="99"/>
      <c r="F591" s="99"/>
      <c r="G591" s="99"/>
      <c r="H591" s="99"/>
      <c r="I591" s="99"/>
      <c r="J591" s="99"/>
      <c r="K591" s="99"/>
      <c r="L591" s="99"/>
      <c r="M591" s="99"/>
      <c r="N591" s="99" t="str">
        <f>IFERROR(VLOOKUP(M591,'Descripción de trabajo'!$B$2:$D$1222,2,FALSE),"")</f>
        <v/>
      </c>
      <c r="O591" s="99"/>
      <c r="P591" s="100"/>
      <c r="Q591" s="99"/>
      <c r="R591" s="99" t="str">
        <f>IFERROR(VLOOKUP($M591,'Descripción de trabajo'!$B$2:$D$10485,3,FALSE),"")</f>
        <v/>
      </c>
      <c r="S591" s="99" t="str">
        <f>IFERROR(VLOOKUP($B591,ÁREAS!$B$2:$L$61,5,FALSE),"")</f>
        <v/>
      </c>
      <c r="T591" s="99" t="str">
        <f>IFERROR(VLOOKUP($B591,ÁREAS!$B$2:$L$61,6,FALSE),"")</f>
        <v/>
      </c>
      <c r="U591" s="99" t="str">
        <f>IFERROR(VLOOKUP($B591,ÁREAS!$B$2:$L$61,7,FALSE),"")</f>
        <v/>
      </c>
      <c r="V591" s="99" t="str">
        <f>IFERROR(VLOOKUP($B591,ÁREAS!$B$2:$L$61,8,FALSE),"")</f>
        <v/>
      </c>
      <c r="W591" s="99" t="str">
        <f>IFERROR(VLOOKUP($B591,ÁREAS!$B$2:$L$61,9,FALSE),"")</f>
        <v/>
      </c>
      <c r="X591" s="99" t="str">
        <f>IFERROR(VLOOKUP($B591,ÁREAS!$B$2:$L$61,4,FALSE),"")</f>
        <v/>
      </c>
      <c r="Y591" s="99" t="str">
        <f>IFERROR(VLOOKUP($B591,ÁREAS!$B$2:$L$61,10,FALSE),"")</f>
        <v/>
      </c>
      <c r="Z591" s="99" t="str">
        <f>IFERROR(VLOOKUP($B591,ÁREAS!$B$2:$L$61,11,FALSE),"")</f>
        <v/>
      </c>
      <c r="AA591" s="99" t="str">
        <f>IFERROR(VLOOKUP($B591,ÁREAS!$B$2:$M$61,12,FALSE),"")</f>
        <v/>
      </c>
      <c r="AB591" s="99"/>
    </row>
    <row r="592" spans="1:28" s="101" customFormat="1" ht="24.6" customHeight="1" x14ac:dyDescent="0.3">
      <c r="A592" s="99">
        <v>590</v>
      </c>
      <c r="B592" s="99"/>
      <c r="C592" s="99"/>
      <c r="D592" s="99" t="str">
        <f>IFERROR(VLOOKUP(B592,ÁREAS!$B$2:$D$61,3,FALSE),"")</f>
        <v/>
      </c>
      <c r="E592" s="99"/>
      <c r="F592" s="99"/>
      <c r="G592" s="99"/>
      <c r="H592" s="99"/>
      <c r="I592" s="99"/>
      <c r="J592" s="99"/>
      <c r="K592" s="99"/>
      <c r="L592" s="99"/>
      <c r="M592" s="99"/>
      <c r="N592" s="99" t="str">
        <f>IFERROR(VLOOKUP(M592,'Descripción de trabajo'!$B$2:$D$1222,2,FALSE),"")</f>
        <v/>
      </c>
      <c r="O592" s="99"/>
      <c r="P592" s="100"/>
      <c r="Q592" s="99"/>
      <c r="R592" s="99" t="str">
        <f>IFERROR(VLOOKUP($M592,'Descripción de trabajo'!$B$2:$D$10485,3,FALSE),"")</f>
        <v/>
      </c>
      <c r="S592" s="99" t="str">
        <f>IFERROR(VLOOKUP($B592,ÁREAS!$B$2:$L$61,5,FALSE),"")</f>
        <v/>
      </c>
      <c r="T592" s="99" t="str">
        <f>IFERROR(VLOOKUP($B592,ÁREAS!$B$2:$L$61,6,FALSE),"")</f>
        <v/>
      </c>
      <c r="U592" s="99" t="str">
        <f>IFERROR(VLOOKUP($B592,ÁREAS!$B$2:$L$61,7,FALSE),"")</f>
        <v/>
      </c>
      <c r="V592" s="99" t="str">
        <f>IFERROR(VLOOKUP($B592,ÁREAS!$B$2:$L$61,8,FALSE),"")</f>
        <v/>
      </c>
      <c r="W592" s="99" t="str">
        <f>IFERROR(VLOOKUP($B592,ÁREAS!$B$2:$L$61,9,FALSE),"")</f>
        <v/>
      </c>
      <c r="X592" s="99" t="str">
        <f>IFERROR(VLOOKUP($B592,ÁREAS!$B$2:$L$61,4,FALSE),"")</f>
        <v/>
      </c>
      <c r="Y592" s="99" t="str">
        <f>IFERROR(VLOOKUP($B592,ÁREAS!$B$2:$L$61,10,FALSE),"")</f>
        <v/>
      </c>
      <c r="Z592" s="99" t="str">
        <f>IFERROR(VLOOKUP($B592,ÁREAS!$B$2:$L$61,11,FALSE),"")</f>
        <v/>
      </c>
      <c r="AA592" s="99" t="str">
        <f>IFERROR(VLOOKUP($B592,ÁREAS!$B$2:$M$61,12,FALSE),"")</f>
        <v/>
      </c>
      <c r="AB592" s="99"/>
    </row>
    <row r="593" spans="1:28" s="101" customFormat="1" ht="24.6" customHeight="1" x14ac:dyDescent="0.3">
      <c r="A593" s="99">
        <v>591</v>
      </c>
      <c r="B593" s="99"/>
      <c r="C593" s="99"/>
      <c r="D593" s="99" t="str">
        <f>IFERROR(VLOOKUP(B593,ÁREAS!$B$2:$D$61,3,FALSE),"")</f>
        <v/>
      </c>
      <c r="E593" s="99"/>
      <c r="F593" s="99"/>
      <c r="G593" s="99"/>
      <c r="H593" s="99"/>
      <c r="I593" s="99"/>
      <c r="J593" s="99"/>
      <c r="K593" s="99"/>
      <c r="L593" s="99"/>
      <c r="M593" s="99"/>
      <c r="N593" s="99" t="str">
        <f>IFERROR(VLOOKUP(M593,'Descripción de trabajo'!$B$2:$D$1222,2,FALSE),"")</f>
        <v/>
      </c>
      <c r="O593" s="99"/>
      <c r="P593" s="100"/>
      <c r="Q593" s="99"/>
      <c r="R593" s="99" t="str">
        <f>IFERROR(VLOOKUP($M593,'Descripción de trabajo'!$B$2:$D$10485,3,FALSE),"")</f>
        <v/>
      </c>
      <c r="S593" s="99" t="str">
        <f>IFERROR(VLOOKUP($B593,ÁREAS!$B$2:$L$61,5,FALSE),"")</f>
        <v/>
      </c>
      <c r="T593" s="99" t="str">
        <f>IFERROR(VLOOKUP($B593,ÁREAS!$B$2:$L$61,6,FALSE),"")</f>
        <v/>
      </c>
      <c r="U593" s="99" t="str">
        <f>IFERROR(VLOOKUP($B593,ÁREAS!$B$2:$L$61,7,FALSE),"")</f>
        <v/>
      </c>
      <c r="V593" s="99" t="str">
        <f>IFERROR(VLOOKUP($B593,ÁREAS!$B$2:$L$61,8,FALSE),"")</f>
        <v/>
      </c>
      <c r="W593" s="99" t="str">
        <f>IFERROR(VLOOKUP($B593,ÁREAS!$B$2:$L$61,9,FALSE),"")</f>
        <v/>
      </c>
      <c r="X593" s="99" t="str">
        <f>IFERROR(VLOOKUP($B593,ÁREAS!$B$2:$L$61,4,FALSE),"")</f>
        <v/>
      </c>
      <c r="Y593" s="99" t="str">
        <f>IFERROR(VLOOKUP($B593,ÁREAS!$B$2:$L$61,10,FALSE),"")</f>
        <v/>
      </c>
      <c r="Z593" s="99" t="str">
        <f>IFERROR(VLOOKUP($B593,ÁREAS!$B$2:$L$61,11,FALSE),"")</f>
        <v/>
      </c>
      <c r="AA593" s="99" t="str">
        <f>IFERROR(VLOOKUP($B593,ÁREAS!$B$2:$M$61,12,FALSE),"")</f>
        <v/>
      </c>
      <c r="AB593" s="99"/>
    </row>
    <row r="594" spans="1:28" s="101" customFormat="1" ht="24.6" customHeight="1" x14ac:dyDescent="0.3">
      <c r="A594" s="99">
        <v>592</v>
      </c>
      <c r="B594" s="99"/>
      <c r="C594" s="99"/>
      <c r="D594" s="99" t="str">
        <f>IFERROR(VLOOKUP(B594,ÁREAS!$B$2:$D$61,3,FALSE),"")</f>
        <v/>
      </c>
      <c r="E594" s="99"/>
      <c r="F594" s="99"/>
      <c r="G594" s="99"/>
      <c r="H594" s="99"/>
      <c r="I594" s="99"/>
      <c r="J594" s="99"/>
      <c r="K594" s="99"/>
      <c r="L594" s="99"/>
      <c r="M594" s="99"/>
      <c r="N594" s="99" t="str">
        <f>IFERROR(VLOOKUP(M594,'Descripción de trabajo'!$B$2:$D$1222,2,FALSE),"")</f>
        <v/>
      </c>
      <c r="O594" s="99"/>
      <c r="P594" s="100"/>
      <c r="Q594" s="99"/>
      <c r="R594" s="99" t="str">
        <f>IFERROR(VLOOKUP($M594,'Descripción de trabajo'!$B$2:$D$10485,3,FALSE),"")</f>
        <v/>
      </c>
      <c r="S594" s="99" t="str">
        <f>IFERROR(VLOOKUP($B594,ÁREAS!$B$2:$L$61,5,FALSE),"")</f>
        <v/>
      </c>
      <c r="T594" s="99" t="str">
        <f>IFERROR(VLOOKUP($B594,ÁREAS!$B$2:$L$61,6,FALSE),"")</f>
        <v/>
      </c>
      <c r="U594" s="99" t="str">
        <f>IFERROR(VLOOKUP($B594,ÁREAS!$B$2:$L$61,7,FALSE),"")</f>
        <v/>
      </c>
      <c r="V594" s="99" t="str">
        <f>IFERROR(VLOOKUP($B594,ÁREAS!$B$2:$L$61,8,FALSE),"")</f>
        <v/>
      </c>
      <c r="W594" s="99" t="str">
        <f>IFERROR(VLOOKUP($B594,ÁREAS!$B$2:$L$61,9,FALSE),"")</f>
        <v/>
      </c>
      <c r="X594" s="99" t="str">
        <f>IFERROR(VLOOKUP($B594,ÁREAS!$B$2:$L$61,4,FALSE),"")</f>
        <v/>
      </c>
      <c r="Y594" s="99" t="str">
        <f>IFERROR(VLOOKUP($B594,ÁREAS!$B$2:$L$61,10,FALSE),"")</f>
        <v/>
      </c>
      <c r="Z594" s="99" t="str">
        <f>IFERROR(VLOOKUP($B594,ÁREAS!$B$2:$L$61,11,FALSE),"")</f>
        <v/>
      </c>
      <c r="AA594" s="99" t="str">
        <f>IFERROR(VLOOKUP($B594,ÁREAS!$B$2:$M$61,12,FALSE),"")</f>
        <v/>
      </c>
      <c r="AB594" s="99"/>
    </row>
    <row r="595" spans="1:28" s="101" customFormat="1" ht="24.6" customHeight="1" x14ac:dyDescent="0.3">
      <c r="A595" s="99">
        <v>593</v>
      </c>
      <c r="B595" s="99"/>
      <c r="C595" s="99"/>
      <c r="D595" s="99" t="str">
        <f>IFERROR(VLOOKUP(B595,ÁREAS!$B$2:$D$61,3,FALSE),"")</f>
        <v/>
      </c>
      <c r="E595" s="99"/>
      <c r="F595" s="99"/>
      <c r="G595" s="99"/>
      <c r="H595" s="99"/>
      <c r="I595" s="99"/>
      <c r="J595" s="99"/>
      <c r="K595" s="99"/>
      <c r="L595" s="99"/>
      <c r="M595" s="99"/>
      <c r="N595" s="99" t="str">
        <f>IFERROR(VLOOKUP(M595,'Descripción de trabajo'!$B$2:$D$1222,2,FALSE),"")</f>
        <v/>
      </c>
      <c r="O595" s="99"/>
      <c r="P595" s="100"/>
      <c r="Q595" s="99"/>
      <c r="R595" s="99" t="str">
        <f>IFERROR(VLOOKUP($M595,'Descripción de trabajo'!$B$2:$D$10485,3,FALSE),"")</f>
        <v/>
      </c>
      <c r="S595" s="99" t="str">
        <f>IFERROR(VLOOKUP($B595,ÁREAS!$B$2:$L$61,5,FALSE),"")</f>
        <v/>
      </c>
      <c r="T595" s="99" t="str">
        <f>IFERROR(VLOOKUP($B595,ÁREAS!$B$2:$L$61,6,FALSE),"")</f>
        <v/>
      </c>
      <c r="U595" s="99" t="str">
        <f>IFERROR(VLOOKUP($B595,ÁREAS!$B$2:$L$61,7,FALSE),"")</f>
        <v/>
      </c>
      <c r="V595" s="99" t="str">
        <f>IFERROR(VLOOKUP($B595,ÁREAS!$B$2:$L$61,8,FALSE),"")</f>
        <v/>
      </c>
      <c r="W595" s="99" t="str">
        <f>IFERROR(VLOOKUP($B595,ÁREAS!$B$2:$L$61,9,FALSE),"")</f>
        <v/>
      </c>
      <c r="X595" s="99" t="str">
        <f>IFERROR(VLOOKUP($B595,ÁREAS!$B$2:$L$61,4,FALSE),"")</f>
        <v/>
      </c>
      <c r="Y595" s="99" t="str">
        <f>IFERROR(VLOOKUP($B595,ÁREAS!$B$2:$L$61,10,FALSE),"")</f>
        <v/>
      </c>
      <c r="Z595" s="99" t="str">
        <f>IFERROR(VLOOKUP($B595,ÁREAS!$B$2:$L$61,11,FALSE),"")</f>
        <v/>
      </c>
      <c r="AA595" s="99" t="str">
        <f>IFERROR(VLOOKUP($B595,ÁREAS!$B$2:$M$61,12,FALSE),"")</f>
        <v/>
      </c>
      <c r="AB595" s="99"/>
    </row>
    <row r="596" spans="1:28" s="101" customFormat="1" ht="24.6" customHeight="1" x14ac:dyDescent="0.3">
      <c r="A596" s="99">
        <v>594</v>
      </c>
      <c r="B596" s="99"/>
      <c r="C596" s="99"/>
      <c r="D596" s="99" t="str">
        <f>IFERROR(VLOOKUP(B596,ÁREAS!$B$2:$D$61,3,FALSE),"")</f>
        <v/>
      </c>
      <c r="E596" s="99"/>
      <c r="F596" s="99"/>
      <c r="G596" s="99"/>
      <c r="H596" s="99"/>
      <c r="I596" s="99"/>
      <c r="J596" s="99"/>
      <c r="K596" s="99"/>
      <c r="L596" s="99"/>
      <c r="M596" s="99"/>
      <c r="N596" s="99" t="str">
        <f>IFERROR(VLOOKUP(M596,'Descripción de trabajo'!$B$2:$D$1222,2,FALSE),"")</f>
        <v/>
      </c>
      <c r="O596" s="99"/>
      <c r="P596" s="100"/>
      <c r="Q596" s="99"/>
      <c r="R596" s="99" t="str">
        <f>IFERROR(VLOOKUP($M596,'Descripción de trabajo'!$B$2:$D$10485,3,FALSE),"")</f>
        <v/>
      </c>
      <c r="S596" s="99" t="str">
        <f>IFERROR(VLOOKUP($B596,ÁREAS!$B$2:$L$61,5,FALSE),"")</f>
        <v/>
      </c>
      <c r="T596" s="99" t="str">
        <f>IFERROR(VLOOKUP($B596,ÁREAS!$B$2:$L$61,6,FALSE),"")</f>
        <v/>
      </c>
      <c r="U596" s="99" t="str">
        <f>IFERROR(VLOOKUP($B596,ÁREAS!$B$2:$L$61,7,FALSE),"")</f>
        <v/>
      </c>
      <c r="V596" s="99" t="str">
        <f>IFERROR(VLOOKUP($B596,ÁREAS!$B$2:$L$61,8,FALSE),"")</f>
        <v/>
      </c>
      <c r="W596" s="99" t="str">
        <f>IFERROR(VLOOKUP($B596,ÁREAS!$B$2:$L$61,9,FALSE),"")</f>
        <v/>
      </c>
      <c r="X596" s="99" t="str">
        <f>IFERROR(VLOOKUP($B596,ÁREAS!$B$2:$L$61,4,FALSE),"")</f>
        <v/>
      </c>
      <c r="Y596" s="99" t="str">
        <f>IFERROR(VLOOKUP($B596,ÁREAS!$B$2:$L$61,10,FALSE),"")</f>
        <v/>
      </c>
      <c r="Z596" s="99" t="str">
        <f>IFERROR(VLOOKUP($B596,ÁREAS!$B$2:$L$61,11,FALSE),"")</f>
        <v/>
      </c>
      <c r="AA596" s="99" t="str">
        <f>IFERROR(VLOOKUP($B596,ÁREAS!$B$2:$M$61,12,FALSE),"")</f>
        <v/>
      </c>
      <c r="AB596" s="99"/>
    </row>
    <row r="597" spans="1:28" s="101" customFormat="1" ht="24.6" customHeight="1" x14ac:dyDescent="0.3">
      <c r="A597" s="99">
        <v>595</v>
      </c>
      <c r="B597" s="99"/>
      <c r="C597" s="99"/>
      <c r="D597" s="99" t="str">
        <f>IFERROR(VLOOKUP(B597,ÁREAS!$B$2:$D$61,3,FALSE),"")</f>
        <v/>
      </c>
      <c r="E597" s="99"/>
      <c r="F597" s="99"/>
      <c r="G597" s="99"/>
      <c r="H597" s="99"/>
      <c r="I597" s="99"/>
      <c r="J597" s="99"/>
      <c r="K597" s="99"/>
      <c r="L597" s="99"/>
      <c r="M597" s="99"/>
      <c r="N597" s="99" t="str">
        <f>IFERROR(VLOOKUP(M597,'Descripción de trabajo'!$B$2:$D$1222,2,FALSE),"")</f>
        <v/>
      </c>
      <c r="O597" s="99"/>
      <c r="P597" s="100"/>
      <c r="Q597" s="99"/>
      <c r="R597" s="99" t="str">
        <f>IFERROR(VLOOKUP($M597,'Descripción de trabajo'!$B$2:$D$10485,3,FALSE),"")</f>
        <v/>
      </c>
      <c r="S597" s="99" t="str">
        <f>IFERROR(VLOOKUP($B597,ÁREAS!$B$2:$L$61,5,FALSE),"")</f>
        <v/>
      </c>
      <c r="T597" s="99" t="str">
        <f>IFERROR(VLOOKUP($B597,ÁREAS!$B$2:$L$61,6,FALSE),"")</f>
        <v/>
      </c>
      <c r="U597" s="99" t="str">
        <f>IFERROR(VLOOKUP($B597,ÁREAS!$B$2:$L$61,7,FALSE),"")</f>
        <v/>
      </c>
      <c r="V597" s="99" t="str">
        <f>IFERROR(VLOOKUP($B597,ÁREAS!$B$2:$L$61,8,FALSE),"")</f>
        <v/>
      </c>
      <c r="W597" s="99" t="str">
        <f>IFERROR(VLOOKUP($B597,ÁREAS!$B$2:$L$61,9,FALSE),"")</f>
        <v/>
      </c>
      <c r="X597" s="99" t="str">
        <f>IFERROR(VLOOKUP($B597,ÁREAS!$B$2:$L$61,4,FALSE),"")</f>
        <v/>
      </c>
      <c r="Y597" s="99" t="str">
        <f>IFERROR(VLOOKUP($B597,ÁREAS!$B$2:$L$61,10,FALSE),"")</f>
        <v/>
      </c>
      <c r="Z597" s="99" t="str">
        <f>IFERROR(VLOOKUP($B597,ÁREAS!$B$2:$L$61,11,FALSE),"")</f>
        <v/>
      </c>
      <c r="AA597" s="99" t="str">
        <f>IFERROR(VLOOKUP($B597,ÁREAS!$B$2:$M$61,12,FALSE),"")</f>
        <v/>
      </c>
      <c r="AB597" s="99"/>
    </row>
    <row r="598" spans="1:28" s="101" customFormat="1" ht="24.6" customHeight="1" x14ac:dyDescent="0.3">
      <c r="A598" s="99">
        <v>596</v>
      </c>
      <c r="B598" s="99"/>
      <c r="C598" s="99"/>
      <c r="D598" s="99" t="str">
        <f>IFERROR(VLOOKUP(B598,ÁREAS!$B$2:$D$61,3,FALSE),"")</f>
        <v/>
      </c>
      <c r="E598" s="99"/>
      <c r="F598" s="99"/>
      <c r="G598" s="99"/>
      <c r="H598" s="99"/>
      <c r="I598" s="99"/>
      <c r="J598" s="99"/>
      <c r="K598" s="99"/>
      <c r="L598" s="99"/>
      <c r="M598" s="99"/>
      <c r="N598" s="99" t="str">
        <f>IFERROR(VLOOKUP(M598,'Descripción de trabajo'!$B$2:$D$1222,2,FALSE),"")</f>
        <v/>
      </c>
      <c r="O598" s="99"/>
      <c r="P598" s="100"/>
      <c r="Q598" s="99"/>
      <c r="R598" s="99" t="str">
        <f>IFERROR(VLOOKUP($M598,'Descripción de trabajo'!$B$2:$D$10485,3,FALSE),"")</f>
        <v/>
      </c>
      <c r="S598" s="99" t="str">
        <f>IFERROR(VLOOKUP($B598,ÁREAS!$B$2:$L$61,5,FALSE),"")</f>
        <v/>
      </c>
      <c r="T598" s="99" t="str">
        <f>IFERROR(VLOOKUP($B598,ÁREAS!$B$2:$L$61,6,FALSE),"")</f>
        <v/>
      </c>
      <c r="U598" s="99" t="str">
        <f>IFERROR(VLOOKUP($B598,ÁREAS!$B$2:$L$61,7,FALSE),"")</f>
        <v/>
      </c>
      <c r="V598" s="99" t="str">
        <f>IFERROR(VLOOKUP($B598,ÁREAS!$B$2:$L$61,8,FALSE),"")</f>
        <v/>
      </c>
      <c r="W598" s="99" t="str">
        <f>IFERROR(VLOOKUP($B598,ÁREAS!$B$2:$L$61,9,FALSE),"")</f>
        <v/>
      </c>
      <c r="X598" s="99" t="str">
        <f>IFERROR(VLOOKUP($B598,ÁREAS!$B$2:$L$61,4,FALSE),"")</f>
        <v/>
      </c>
      <c r="Y598" s="99" t="str">
        <f>IFERROR(VLOOKUP($B598,ÁREAS!$B$2:$L$61,10,FALSE),"")</f>
        <v/>
      </c>
      <c r="Z598" s="99" t="str">
        <f>IFERROR(VLOOKUP($B598,ÁREAS!$B$2:$L$61,11,FALSE),"")</f>
        <v/>
      </c>
      <c r="AA598" s="99" t="str">
        <f>IFERROR(VLOOKUP($B598,ÁREAS!$B$2:$M$61,12,FALSE),"")</f>
        <v/>
      </c>
      <c r="AB598" s="99"/>
    </row>
    <row r="599" spans="1:28" s="101" customFormat="1" ht="24.6" customHeight="1" x14ac:dyDescent="0.3">
      <c r="A599" s="99">
        <v>597</v>
      </c>
      <c r="B599" s="99"/>
      <c r="C599" s="99"/>
      <c r="D599" s="99" t="str">
        <f>IFERROR(VLOOKUP(B599,ÁREAS!$B$2:$D$61,3,FALSE),"")</f>
        <v/>
      </c>
      <c r="E599" s="99"/>
      <c r="F599" s="99"/>
      <c r="G599" s="99"/>
      <c r="H599" s="99"/>
      <c r="I599" s="99"/>
      <c r="J599" s="99"/>
      <c r="K599" s="99"/>
      <c r="L599" s="99"/>
      <c r="M599" s="99"/>
      <c r="N599" s="99" t="str">
        <f>IFERROR(VLOOKUP(M599,'Descripción de trabajo'!$B$2:$D$1222,2,FALSE),"")</f>
        <v/>
      </c>
      <c r="O599" s="99"/>
      <c r="P599" s="100"/>
      <c r="Q599" s="99"/>
      <c r="R599" s="99" t="str">
        <f>IFERROR(VLOOKUP($M599,'Descripción de trabajo'!$B$2:$D$10485,3,FALSE),"")</f>
        <v/>
      </c>
      <c r="S599" s="99" t="str">
        <f>IFERROR(VLOOKUP($B599,ÁREAS!$B$2:$L$61,5,FALSE),"")</f>
        <v/>
      </c>
      <c r="T599" s="99" t="str">
        <f>IFERROR(VLOOKUP($B599,ÁREAS!$B$2:$L$61,6,FALSE),"")</f>
        <v/>
      </c>
      <c r="U599" s="99" t="str">
        <f>IFERROR(VLOOKUP($B599,ÁREAS!$B$2:$L$61,7,FALSE),"")</f>
        <v/>
      </c>
      <c r="V599" s="99" t="str">
        <f>IFERROR(VLOOKUP($B599,ÁREAS!$B$2:$L$61,8,FALSE),"")</f>
        <v/>
      </c>
      <c r="W599" s="99" t="str">
        <f>IFERROR(VLOOKUP($B599,ÁREAS!$B$2:$L$61,9,FALSE),"")</f>
        <v/>
      </c>
      <c r="X599" s="99" t="str">
        <f>IFERROR(VLOOKUP($B599,ÁREAS!$B$2:$L$61,4,FALSE),"")</f>
        <v/>
      </c>
      <c r="Y599" s="99" t="str">
        <f>IFERROR(VLOOKUP($B599,ÁREAS!$B$2:$L$61,10,FALSE),"")</f>
        <v/>
      </c>
      <c r="Z599" s="99" t="str">
        <f>IFERROR(VLOOKUP($B599,ÁREAS!$B$2:$L$61,11,FALSE),"")</f>
        <v/>
      </c>
      <c r="AA599" s="99" t="str">
        <f>IFERROR(VLOOKUP($B599,ÁREAS!$B$2:$M$61,12,FALSE),"")</f>
        <v/>
      </c>
      <c r="AB599" s="99"/>
    </row>
    <row r="600" spans="1:28" s="101" customFormat="1" ht="24.6" customHeight="1" x14ac:dyDescent="0.3">
      <c r="A600" s="99">
        <v>598</v>
      </c>
      <c r="B600" s="99"/>
      <c r="C600" s="99"/>
      <c r="D600" s="99" t="str">
        <f>IFERROR(VLOOKUP(B600,ÁREAS!$B$2:$D$61,3,FALSE),"")</f>
        <v/>
      </c>
      <c r="E600" s="99"/>
      <c r="F600" s="99"/>
      <c r="G600" s="99"/>
      <c r="H600" s="99"/>
      <c r="I600" s="99"/>
      <c r="J600" s="99"/>
      <c r="K600" s="99"/>
      <c r="L600" s="99"/>
      <c r="M600" s="99"/>
      <c r="N600" s="99" t="str">
        <f>IFERROR(VLOOKUP(M600,'Descripción de trabajo'!$B$2:$D$1222,2,FALSE),"")</f>
        <v/>
      </c>
      <c r="O600" s="99"/>
      <c r="P600" s="100"/>
      <c r="Q600" s="99"/>
      <c r="R600" s="99" t="str">
        <f>IFERROR(VLOOKUP($M600,'Descripción de trabajo'!$B$2:$D$10485,3,FALSE),"")</f>
        <v/>
      </c>
      <c r="S600" s="99" t="str">
        <f>IFERROR(VLOOKUP($B600,ÁREAS!$B$2:$L$61,5,FALSE),"")</f>
        <v/>
      </c>
      <c r="T600" s="99" t="str">
        <f>IFERROR(VLOOKUP($B600,ÁREAS!$B$2:$L$61,6,FALSE),"")</f>
        <v/>
      </c>
      <c r="U600" s="99" t="str">
        <f>IFERROR(VLOOKUP($B600,ÁREAS!$B$2:$L$61,7,FALSE),"")</f>
        <v/>
      </c>
      <c r="V600" s="99" t="str">
        <f>IFERROR(VLOOKUP($B600,ÁREAS!$B$2:$L$61,8,FALSE),"")</f>
        <v/>
      </c>
      <c r="W600" s="99" t="str">
        <f>IFERROR(VLOOKUP($B600,ÁREAS!$B$2:$L$61,9,FALSE),"")</f>
        <v/>
      </c>
      <c r="X600" s="99" t="str">
        <f>IFERROR(VLOOKUP($B600,ÁREAS!$B$2:$L$61,4,FALSE),"")</f>
        <v/>
      </c>
      <c r="Y600" s="99" t="str">
        <f>IFERROR(VLOOKUP($B600,ÁREAS!$B$2:$L$61,10,FALSE),"")</f>
        <v/>
      </c>
      <c r="Z600" s="99" t="str">
        <f>IFERROR(VLOOKUP($B600,ÁREAS!$B$2:$L$61,11,FALSE),"")</f>
        <v/>
      </c>
      <c r="AA600" s="99" t="str">
        <f>IFERROR(VLOOKUP($B600,ÁREAS!$B$2:$M$61,12,FALSE),"")</f>
        <v/>
      </c>
      <c r="AB600" s="99"/>
    </row>
    <row r="601" spans="1:28" s="101" customFormat="1" ht="24.6" customHeight="1" x14ac:dyDescent="0.3">
      <c r="A601" s="99">
        <v>599</v>
      </c>
      <c r="B601" s="99"/>
      <c r="C601" s="99"/>
      <c r="D601" s="99" t="str">
        <f>IFERROR(VLOOKUP(B601,ÁREAS!$B$2:$D$61,3,FALSE),"")</f>
        <v/>
      </c>
      <c r="E601" s="99"/>
      <c r="F601" s="99"/>
      <c r="G601" s="99"/>
      <c r="H601" s="99"/>
      <c r="I601" s="99"/>
      <c r="J601" s="99"/>
      <c r="K601" s="99"/>
      <c r="L601" s="99"/>
      <c r="M601" s="99"/>
      <c r="N601" s="99" t="str">
        <f>IFERROR(VLOOKUP(M601,'Descripción de trabajo'!$B$2:$D$1222,2,FALSE),"")</f>
        <v/>
      </c>
      <c r="O601" s="99"/>
      <c r="P601" s="100"/>
      <c r="Q601" s="99"/>
      <c r="R601" s="99" t="str">
        <f>IFERROR(VLOOKUP($M601,'Descripción de trabajo'!$B$2:$D$10485,3,FALSE),"")</f>
        <v/>
      </c>
      <c r="S601" s="99" t="str">
        <f>IFERROR(VLOOKUP($B601,ÁREAS!$B$2:$L$61,5,FALSE),"")</f>
        <v/>
      </c>
      <c r="T601" s="99" t="str">
        <f>IFERROR(VLOOKUP($B601,ÁREAS!$B$2:$L$61,6,FALSE),"")</f>
        <v/>
      </c>
      <c r="U601" s="99" t="str">
        <f>IFERROR(VLOOKUP($B601,ÁREAS!$B$2:$L$61,7,FALSE),"")</f>
        <v/>
      </c>
      <c r="V601" s="99" t="str">
        <f>IFERROR(VLOOKUP($B601,ÁREAS!$B$2:$L$61,8,FALSE),"")</f>
        <v/>
      </c>
      <c r="W601" s="99" t="str">
        <f>IFERROR(VLOOKUP($B601,ÁREAS!$B$2:$L$61,9,FALSE),"")</f>
        <v/>
      </c>
      <c r="X601" s="99" t="str">
        <f>IFERROR(VLOOKUP($B601,ÁREAS!$B$2:$L$61,4,FALSE),"")</f>
        <v/>
      </c>
      <c r="Y601" s="99" t="str">
        <f>IFERROR(VLOOKUP($B601,ÁREAS!$B$2:$L$61,10,FALSE),"")</f>
        <v/>
      </c>
      <c r="Z601" s="99" t="str">
        <f>IFERROR(VLOOKUP($B601,ÁREAS!$B$2:$L$61,11,FALSE),"")</f>
        <v/>
      </c>
      <c r="AA601" s="99" t="str">
        <f>IFERROR(VLOOKUP($B601,ÁREAS!$B$2:$M$61,12,FALSE),"")</f>
        <v/>
      </c>
      <c r="AB601" s="99"/>
    </row>
    <row r="602" spans="1:28" s="101" customFormat="1" ht="24.6" customHeight="1" x14ac:dyDescent="0.3">
      <c r="A602" s="99">
        <v>600</v>
      </c>
      <c r="B602" s="99"/>
      <c r="C602" s="99"/>
      <c r="D602" s="99" t="str">
        <f>IFERROR(VLOOKUP(B602,ÁREAS!$B$2:$D$61,3,FALSE),"")</f>
        <v/>
      </c>
      <c r="E602" s="99"/>
      <c r="F602" s="99"/>
      <c r="G602" s="99"/>
      <c r="H602" s="99"/>
      <c r="I602" s="99"/>
      <c r="J602" s="99"/>
      <c r="K602" s="99"/>
      <c r="L602" s="99"/>
      <c r="M602" s="99"/>
      <c r="N602" s="99" t="str">
        <f>IFERROR(VLOOKUP(M602,'Descripción de trabajo'!$B$2:$D$1222,2,FALSE),"")</f>
        <v/>
      </c>
      <c r="O602" s="99"/>
      <c r="P602" s="100"/>
      <c r="Q602" s="99"/>
      <c r="R602" s="99" t="str">
        <f>IFERROR(VLOOKUP($M602,'Descripción de trabajo'!$B$2:$D$10485,3,FALSE),"")</f>
        <v/>
      </c>
      <c r="S602" s="99" t="str">
        <f>IFERROR(VLOOKUP($B602,ÁREAS!$B$2:$L$61,5,FALSE),"")</f>
        <v/>
      </c>
      <c r="T602" s="99" t="str">
        <f>IFERROR(VLOOKUP($B602,ÁREAS!$B$2:$L$61,6,FALSE),"")</f>
        <v/>
      </c>
      <c r="U602" s="99" t="str">
        <f>IFERROR(VLOOKUP($B602,ÁREAS!$B$2:$L$61,7,FALSE),"")</f>
        <v/>
      </c>
      <c r="V602" s="99" t="str">
        <f>IFERROR(VLOOKUP($B602,ÁREAS!$B$2:$L$61,8,FALSE),"")</f>
        <v/>
      </c>
      <c r="W602" s="99" t="str">
        <f>IFERROR(VLOOKUP($B602,ÁREAS!$B$2:$L$61,9,FALSE),"")</f>
        <v/>
      </c>
      <c r="X602" s="99" t="str">
        <f>IFERROR(VLOOKUP($B602,ÁREAS!$B$2:$L$61,4,FALSE),"")</f>
        <v/>
      </c>
      <c r="Y602" s="99" t="str">
        <f>IFERROR(VLOOKUP($B602,ÁREAS!$B$2:$L$61,10,FALSE),"")</f>
        <v/>
      </c>
      <c r="Z602" s="99" t="str">
        <f>IFERROR(VLOOKUP($B602,ÁREAS!$B$2:$L$61,11,FALSE),"")</f>
        <v/>
      </c>
      <c r="AA602" s="99" t="str">
        <f>IFERROR(VLOOKUP($B602,ÁREAS!$B$2:$M$61,12,FALSE),"")</f>
        <v/>
      </c>
      <c r="AB602" s="99"/>
    </row>
    <row r="603" spans="1:28" s="101" customFormat="1" ht="24.6" customHeight="1" x14ac:dyDescent="0.3">
      <c r="A603" s="99">
        <v>601</v>
      </c>
      <c r="B603" s="99"/>
      <c r="C603" s="99"/>
      <c r="D603" s="99" t="str">
        <f>IFERROR(VLOOKUP(B603,ÁREAS!$B$2:$D$61,3,FALSE),"")</f>
        <v/>
      </c>
      <c r="E603" s="99"/>
      <c r="F603" s="99"/>
      <c r="G603" s="99"/>
      <c r="H603" s="99"/>
      <c r="I603" s="99"/>
      <c r="J603" s="99"/>
      <c r="K603" s="99"/>
      <c r="L603" s="99"/>
      <c r="M603" s="99"/>
      <c r="N603" s="99" t="str">
        <f>IFERROR(VLOOKUP(M603,'Descripción de trabajo'!$B$2:$D$1222,2,FALSE),"")</f>
        <v/>
      </c>
      <c r="O603" s="99"/>
      <c r="P603" s="100"/>
      <c r="Q603" s="99"/>
      <c r="R603" s="99" t="str">
        <f>IFERROR(VLOOKUP($M603,'Descripción de trabajo'!$B$2:$D$10485,3,FALSE),"")</f>
        <v/>
      </c>
      <c r="S603" s="99" t="str">
        <f>IFERROR(VLOOKUP($B603,ÁREAS!$B$2:$L$61,5,FALSE),"")</f>
        <v/>
      </c>
      <c r="T603" s="99" t="str">
        <f>IFERROR(VLOOKUP($B603,ÁREAS!$B$2:$L$61,6,FALSE),"")</f>
        <v/>
      </c>
      <c r="U603" s="99" t="str">
        <f>IFERROR(VLOOKUP($B603,ÁREAS!$B$2:$L$61,7,FALSE),"")</f>
        <v/>
      </c>
      <c r="V603" s="99" t="str">
        <f>IFERROR(VLOOKUP($B603,ÁREAS!$B$2:$L$61,8,FALSE),"")</f>
        <v/>
      </c>
      <c r="W603" s="99" t="str">
        <f>IFERROR(VLOOKUP($B603,ÁREAS!$B$2:$L$61,9,FALSE),"")</f>
        <v/>
      </c>
      <c r="X603" s="99" t="str">
        <f>IFERROR(VLOOKUP($B603,ÁREAS!$B$2:$L$61,4,FALSE),"")</f>
        <v/>
      </c>
      <c r="Y603" s="99" t="str">
        <f>IFERROR(VLOOKUP($B603,ÁREAS!$B$2:$L$61,10,FALSE),"")</f>
        <v/>
      </c>
      <c r="Z603" s="99" t="str">
        <f>IFERROR(VLOOKUP($B603,ÁREAS!$B$2:$L$61,11,FALSE),"")</f>
        <v/>
      </c>
      <c r="AA603" s="99" t="str">
        <f>IFERROR(VLOOKUP($B603,ÁREAS!$B$2:$M$61,12,FALSE),"")</f>
        <v/>
      </c>
      <c r="AB603" s="99"/>
    </row>
    <row r="604" spans="1:28" s="101" customFormat="1" ht="24.6" customHeight="1" x14ac:dyDescent="0.3">
      <c r="A604" s="99">
        <v>602</v>
      </c>
      <c r="B604" s="99"/>
      <c r="C604" s="99"/>
      <c r="D604" s="99" t="str">
        <f>IFERROR(VLOOKUP(B604,ÁREAS!$B$2:$D$61,3,FALSE),"")</f>
        <v/>
      </c>
      <c r="E604" s="99"/>
      <c r="F604" s="99"/>
      <c r="G604" s="99"/>
      <c r="H604" s="99"/>
      <c r="I604" s="99"/>
      <c r="J604" s="99"/>
      <c r="K604" s="99"/>
      <c r="L604" s="99"/>
      <c r="M604" s="99"/>
      <c r="N604" s="99" t="str">
        <f>IFERROR(VLOOKUP(M604,'Descripción de trabajo'!$B$2:$D$1222,2,FALSE),"")</f>
        <v/>
      </c>
      <c r="O604" s="99"/>
      <c r="P604" s="100"/>
      <c r="Q604" s="99"/>
      <c r="R604" s="99" t="str">
        <f>IFERROR(VLOOKUP($M604,'Descripción de trabajo'!$B$2:$D$10485,3,FALSE),"")</f>
        <v/>
      </c>
      <c r="S604" s="99" t="str">
        <f>IFERROR(VLOOKUP($B604,ÁREAS!$B$2:$L$61,5,FALSE),"")</f>
        <v/>
      </c>
      <c r="T604" s="99" t="str">
        <f>IFERROR(VLOOKUP($B604,ÁREAS!$B$2:$L$61,6,FALSE),"")</f>
        <v/>
      </c>
      <c r="U604" s="99" t="str">
        <f>IFERROR(VLOOKUP($B604,ÁREAS!$B$2:$L$61,7,FALSE),"")</f>
        <v/>
      </c>
      <c r="V604" s="99" t="str">
        <f>IFERROR(VLOOKUP($B604,ÁREAS!$B$2:$L$61,8,FALSE),"")</f>
        <v/>
      </c>
      <c r="W604" s="99" t="str">
        <f>IFERROR(VLOOKUP($B604,ÁREAS!$B$2:$L$61,9,FALSE),"")</f>
        <v/>
      </c>
      <c r="X604" s="99" t="str">
        <f>IFERROR(VLOOKUP($B604,ÁREAS!$B$2:$L$61,4,FALSE),"")</f>
        <v/>
      </c>
      <c r="Y604" s="99" t="str">
        <f>IFERROR(VLOOKUP($B604,ÁREAS!$B$2:$L$61,10,FALSE),"")</f>
        <v/>
      </c>
      <c r="Z604" s="99" t="str">
        <f>IFERROR(VLOOKUP($B604,ÁREAS!$B$2:$L$61,11,FALSE),"")</f>
        <v/>
      </c>
      <c r="AA604" s="99" t="str">
        <f>IFERROR(VLOOKUP($B604,ÁREAS!$B$2:$M$61,12,FALSE),"")</f>
        <v/>
      </c>
      <c r="AB604" s="99"/>
    </row>
    <row r="605" spans="1:28" s="101" customFormat="1" ht="24.6" customHeight="1" x14ac:dyDescent="0.3">
      <c r="A605" s="99">
        <v>603</v>
      </c>
      <c r="B605" s="99"/>
      <c r="C605" s="99"/>
      <c r="D605" s="99" t="str">
        <f>IFERROR(VLOOKUP(B605,ÁREAS!$B$2:$D$61,3,FALSE),"")</f>
        <v/>
      </c>
      <c r="E605" s="99"/>
      <c r="F605" s="99"/>
      <c r="G605" s="99"/>
      <c r="H605" s="99"/>
      <c r="I605" s="99"/>
      <c r="J605" s="99"/>
      <c r="K605" s="99"/>
      <c r="L605" s="99"/>
      <c r="M605" s="99"/>
      <c r="N605" s="99" t="str">
        <f>IFERROR(VLOOKUP(M605,'Descripción de trabajo'!$B$2:$D$1222,2,FALSE),"")</f>
        <v/>
      </c>
      <c r="O605" s="99"/>
      <c r="P605" s="100"/>
      <c r="Q605" s="99"/>
      <c r="R605" s="99" t="str">
        <f>IFERROR(VLOOKUP($M605,'Descripción de trabajo'!$B$2:$D$10485,3,FALSE),"")</f>
        <v/>
      </c>
      <c r="S605" s="99" t="str">
        <f>IFERROR(VLOOKUP($B605,ÁREAS!$B$2:$L$61,5,FALSE),"")</f>
        <v/>
      </c>
      <c r="T605" s="99" t="str">
        <f>IFERROR(VLOOKUP($B605,ÁREAS!$B$2:$L$61,6,FALSE),"")</f>
        <v/>
      </c>
      <c r="U605" s="99" t="str">
        <f>IFERROR(VLOOKUP($B605,ÁREAS!$B$2:$L$61,7,FALSE),"")</f>
        <v/>
      </c>
      <c r="V605" s="99" t="str">
        <f>IFERROR(VLOOKUP($B605,ÁREAS!$B$2:$L$61,8,FALSE),"")</f>
        <v/>
      </c>
      <c r="W605" s="99" t="str">
        <f>IFERROR(VLOOKUP($B605,ÁREAS!$B$2:$L$61,9,FALSE),"")</f>
        <v/>
      </c>
      <c r="X605" s="99" t="str">
        <f>IFERROR(VLOOKUP($B605,ÁREAS!$B$2:$L$61,4,FALSE),"")</f>
        <v/>
      </c>
      <c r="Y605" s="99" t="str">
        <f>IFERROR(VLOOKUP($B605,ÁREAS!$B$2:$L$61,10,FALSE),"")</f>
        <v/>
      </c>
      <c r="Z605" s="99" t="str">
        <f>IFERROR(VLOOKUP($B605,ÁREAS!$B$2:$L$61,11,FALSE),"")</f>
        <v/>
      </c>
      <c r="AA605" s="99" t="str">
        <f>IFERROR(VLOOKUP($B605,ÁREAS!$B$2:$M$61,12,FALSE),"")</f>
        <v/>
      </c>
      <c r="AB605" s="99"/>
    </row>
    <row r="606" spans="1:28" s="101" customFormat="1" ht="24.6" customHeight="1" x14ac:dyDescent="0.3">
      <c r="A606" s="99">
        <v>604</v>
      </c>
      <c r="B606" s="99"/>
      <c r="C606" s="99"/>
      <c r="D606" s="99" t="str">
        <f>IFERROR(VLOOKUP(B606,ÁREAS!$B$2:$D$61,3,FALSE),"")</f>
        <v/>
      </c>
      <c r="E606" s="99"/>
      <c r="F606" s="99"/>
      <c r="G606" s="99"/>
      <c r="H606" s="99"/>
      <c r="I606" s="99"/>
      <c r="J606" s="99"/>
      <c r="K606" s="99"/>
      <c r="L606" s="99"/>
      <c r="M606" s="99"/>
      <c r="N606" s="99" t="str">
        <f>IFERROR(VLOOKUP(M606,'Descripción de trabajo'!$B$2:$D$1222,2,FALSE),"")</f>
        <v/>
      </c>
      <c r="O606" s="99"/>
      <c r="P606" s="100"/>
      <c r="Q606" s="99"/>
      <c r="R606" s="99" t="str">
        <f>IFERROR(VLOOKUP($M606,'Descripción de trabajo'!$B$2:$D$10485,3,FALSE),"")</f>
        <v/>
      </c>
      <c r="S606" s="99" t="str">
        <f>IFERROR(VLOOKUP($B606,ÁREAS!$B$2:$L$61,5,FALSE),"")</f>
        <v/>
      </c>
      <c r="T606" s="99" t="str">
        <f>IFERROR(VLOOKUP($B606,ÁREAS!$B$2:$L$61,6,FALSE),"")</f>
        <v/>
      </c>
      <c r="U606" s="99" t="str">
        <f>IFERROR(VLOOKUP($B606,ÁREAS!$B$2:$L$61,7,FALSE),"")</f>
        <v/>
      </c>
      <c r="V606" s="99" t="str">
        <f>IFERROR(VLOOKUP($B606,ÁREAS!$B$2:$L$61,8,FALSE),"")</f>
        <v/>
      </c>
      <c r="W606" s="99" t="str">
        <f>IFERROR(VLOOKUP($B606,ÁREAS!$B$2:$L$61,9,FALSE),"")</f>
        <v/>
      </c>
      <c r="X606" s="99" t="str">
        <f>IFERROR(VLOOKUP($B606,ÁREAS!$B$2:$L$61,4,FALSE),"")</f>
        <v/>
      </c>
      <c r="Y606" s="99" t="str">
        <f>IFERROR(VLOOKUP($B606,ÁREAS!$B$2:$L$61,10,FALSE),"")</f>
        <v/>
      </c>
      <c r="Z606" s="99" t="str">
        <f>IFERROR(VLOOKUP($B606,ÁREAS!$B$2:$L$61,11,FALSE),"")</f>
        <v/>
      </c>
      <c r="AA606" s="99" t="str">
        <f>IFERROR(VLOOKUP($B606,ÁREAS!$B$2:$M$61,12,FALSE),"")</f>
        <v/>
      </c>
      <c r="AB606" s="99"/>
    </row>
    <row r="607" spans="1:28" s="101" customFormat="1" ht="24.6" customHeight="1" x14ac:dyDescent="0.3">
      <c r="A607" s="99">
        <v>605</v>
      </c>
      <c r="B607" s="99"/>
      <c r="C607" s="99"/>
      <c r="D607" s="99" t="str">
        <f>IFERROR(VLOOKUP(B607,ÁREAS!$B$2:$D$61,3,FALSE),"")</f>
        <v/>
      </c>
      <c r="E607" s="99"/>
      <c r="F607" s="99"/>
      <c r="G607" s="99"/>
      <c r="H607" s="99"/>
      <c r="I607" s="99"/>
      <c r="J607" s="99"/>
      <c r="K607" s="99"/>
      <c r="L607" s="99"/>
      <c r="M607" s="99"/>
      <c r="N607" s="99" t="str">
        <f>IFERROR(VLOOKUP(M607,'Descripción de trabajo'!$B$2:$D$1222,2,FALSE),"")</f>
        <v/>
      </c>
      <c r="O607" s="99"/>
      <c r="P607" s="100"/>
      <c r="Q607" s="99"/>
      <c r="R607" s="99" t="str">
        <f>IFERROR(VLOOKUP($M607,'Descripción de trabajo'!$B$2:$D$10485,3,FALSE),"")</f>
        <v/>
      </c>
      <c r="S607" s="99" t="str">
        <f>IFERROR(VLOOKUP($B607,ÁREAS!$B$2:$L$61,5,FALSE),"")</f>
        <v/>
      </c>
      <c r="T607" s="99" t="str">
        <f>IFERROR(VLOOKUP($B607,ÁREAS!$B$2:$L$61,6,FALSE),"")</f>
        <v/>
      </c>
      <c r="U607" s="99" t="str">
        <f>IFERROR(VLOOKUP($B607,ÁREAS!$B$2:$L$61,7,FALSE),"")</f>
        <v/>
      </c>
      <c r="V607" s="99" t="str">
        <f>IFERROR(VLOOKUP($B607,ÁREAS!$B$2:$L$61,8,FALSE),"")</f>
        <v/>
      </c>
      <c r="W607" s="99" t="str">
        <f>IFERROR(VLOOKUP($B607,ÁREAS!$B$2:$L$61,9,FALSE),"")</f>
        <v/>
      </c>
      <c r="X607" s="99" t="str">
        <f>IFERROR(VLOOKUP($B607,ÁREAS!$B$2:$L$61,4,FALSE),"")</f>
        <v/>
      </c>
      <c r="Y607" s="99" t="str">
        <f>IFERROR(VLOOKUP($B607,ÁREAS!$B$2:$L$61,10,FALSE),"")</f>
        <v/>
      </c>
      <c r="Z607" s="99" t="str">
        <f>IFERROR(VLOOKUP($B607,ÁREAS!$B$2:$L$61,11,FALSE),"")</f>
        <v/>
      </c>
      <c r="AA607" s="99" t="str">
        <f>IFERROR(VLOOKUP($B607,ÁREAS!$B$2:$M$61,12,FALSE),"")</f>
        <v/>
      </c>
      <c r="AB607" s="99"/>
    </row>
    <row r="608" spans="1:28" s="101" customFormat="1" ht="24.6" customHeight="1" x14ac:dyDescent="0.3">
      <c r="A608" s="99">
        <v>606</v>
      </c>
      <c r="B608" s="99"/>
      <c r="C608" s="99"/>
      <c r="D608" s="99" t="str">
        <f>IFERROR(VLOOKUP(B608,ÁREAS!$B$2:$D$61,3,FALSE),"")</f>
        <v/>
      </c>
      <c r="E608" s="99"/>
      <c r="F608" s="99"/>
      <c r="G608" s="99"/>
      <c r="H608" s="99"/>
      <c r="I608" s="99"/>
      <c r="J608" s="99"/>
      <c r="K608" s="99"/>
      <c r="L608" s="99"/>
      <c r="M608" s="99"/>
      <c r="N608" s="99" t="str">
        <f>IFERROR(VLOOKUP(M608,'Descripción de trabajo'!$B$2:$D$1222,2,FALSE),"")</f>
        <v/>
      </c>
      <c r="O608" s="99"/>
      <c r="P608" s="100"/>
      <c r="Q608" s="99"/>
      <c r="R608" s="99" t="str">
        <f>IFERROR(VLOOKUP($M608,'Descripción de trabajo'!$B$2:$D$10485,3,FALSE),"")</f>
        <v/>
      </c>
      <c r="S608" s="99" t="str">
        <f>IFERROR(VLOOKUP($B608,ÁREAS!$B$2:$L$61,5,FALSE),"")</f>
        <v/>
      </c>
      <c r="T608" s="99" t="str">
        <f>IFERROR(VLOOKUP($B608,ÁREAS!$B$2:$L$61,6,FALSE),"")</f>
        <v/>
      </c>
      <c r="U608" s="99" t="str">
        <f>IFERROR(VLOOKUP($B608,ÁREAS!$B$2:$L$61,7,FALSE),"")</f>
        <v/>
      </c>
      <c r="V608" s="99" t="str">
        <f>IFERROR(VLOOKUP($B608,ÁREAS!$B$2:$L$61,8,FALSE),"")</f>
        <v/>
      </c>
      <c r="W608" s="99" t="str">
        <f>IFERROR(VLOOKUP($B608,ÁREAS!$B$2:$L$61,9,FALSE),"")</f>
        <v/>
      </c>
      <c r="X608" s="99" t="str">
        <f>IFERROR(VLOOKUP($B608,ÁREAS!$B$2:$L$61,4,FALSE),"")</f>
        <v/>
      </c>
      <c r="Y608" s="99" t="str">
        <f>IFERROR(VLOOKUP($B608,ÁREAS!$B$2:$L$61,10,FALSE),"")</f>
        <v/>
      </c>
      <c r="Z608" s="99" t="str">
        <f>IFERROR(VLOOKUP($B608,ÁREAS!$B$2:$L$61,11,FALSE),"")</f>
        <v/>
      </c>
      <c r="AA608" s="99" t="str">
        <f>IFERROR(VLOOKUP($B608,ÁREAS!$B$2:$M$61,12,FALSE),"")</f>
        <v/>
      </c>
      <c r="AB608" s="99"/>
    </row>
    <row r="609" spans="1:28" s="101" customFormat="1" ht="24.6" customHeight="1" x14ac:dyDescent="0.3">
      <c r="A609" s="99">
        <v>607</v>
      </c>
      <c r="B609" s="99"/>
      <c r="C609" s="99"/>
      <c r="D609" s="99" t="str">
        <f>IFERROR(VLOOKUP(B609,ÁREAS!$B$2:$D$61,3,FALSE),"")</f>
        <v/>
      </c>
      <c r="E609" s="99"/>
      <c r="F609" s="99"/>
      <c r="G609" s="99"/>
      <c r="H609" s="99"/>
      <c r="I609" s="99"/>
      <c r="J609" s="99"/>
      <c r="K609" s="99"/>
      <c r="L609" s="99"/>
      <c r="M609" s="99"/>
      <c r="N609" s="99" t="str">
        <f>IFERROR(VLOOKUP(M609,'Descripción de trabajo'!$B$2:$D$1222,2,FALSE),"")</f>
        <v/>
      </c>
      <c r="O609" s="99"/>
      <c r="P609" s="100"/>
      <c r="Q609" s="99"/>
      <c r="R609" s="99" t="str">
        <f>IFERROR(VLOOKUP($M609,'Descripción de trabajo'!$B$2:$D$10485,3,FALSE),"")</f>
        <v/>
      </c>
      <c r="S609" s="99" t="str">
        <f>IFERROR(VLOOKUP($B609,ÁREAS!$B$2:$L$61,5,FALSE),"")</f>
        <v/>
      </c>
      <c r="T609" s="99" t="str">
        <f>IFERROR(VLOOKUP($B609,ÁREAS!$B$2:$L$61,6,FALSE),"")</f>
        <v/>
      </c>
      <c r="U609" s="99" t="str">
        <f>IFERROR(VLOOKUP($B609,ÁREAS!$B$2:$L$61,7,FALSE),"")</f>
        <v/>
      </c>
      <c r="V609" s="99" t="str">
        <f>IFERROR(VLOOKUP($B609,ÁREAS!$B$2:$L$61,8,FALSE),"")</f>
        <v/>
      </c>
      <c r="W609" s="99" t="str">
        <f>IFERROR(VLOOKUP($B609,ÁREAS!$B$2:$L$61,9,FALSE),"")</f>
        <v/>
      </c>
      <c r="X609" s="99" t="str">
        <f>IFERROR(VLOOKUP($B609,ÁREAS!$B$2:$L$61,4,FALSE),"")</f>
        <v/>
      </c>
      <c r="Y609" s="99" t="str">
        <f>IFERROR(VLOOKUP($B609,ÁREAS!$B$2:$L$61,10,FALSE),"")</f>
        <v/>
      </c>
      <c r="Z609" s="99" t="str">
        <f>IFERROR(VLOOKUP($B609,ÁREAS!$B$2:$L$61,11,FALSE),"")</f>
        <v/>
      </c>
      <c r="AA609" s="99" t="str">
        <f>IFERROR(VLOOKUP($B609,ÁREAS!$B$2:$M$61,12,FALSE),"")</f>
        <v/>
      </c>
      <c r="AB609" s="99"/>
    </row>
    <row r="610" spans="1:28" s="101" customFormat="1" ht="24.6" customHeight="1" x14ac:dyDescent="0.3">
      <c r="A610" s="99">
        <v>608</v>
      </c>
      <c r="B610" s="99"/>
      <c r="C610" s="99"/>
      <c r="D610" s="99" t="str">
        <f>IFERROR(VLOOKUP(B610,ÁREAS!$B$2:$D$61,3,FALSE),"")</f>
        <v/>
      </c>
      <c r="E610" s="99"/>
      <c r="F610" s="99"/>
      <c r="G610" s="99"/>
      <c r="H610" s="99"/>
      <c r="I610" s="99"/>
      <c r="J610" s="99"/>
      <c r="K610" s="99"/>
      <c r="L610" s="99"/>
      <c r="M610" s="99"/>
      <c r="N610" s="99" t="str">
        <f>IFERROR(VLOOKUP(M610,'Descripción de trabajo'!$B$2:$D$1222,2,FALSE),"")</f>
        <v/>
      </c>
      <c r="O610" s="99"/>
      <c r="P610" s="100"/>
      <c r="Q610" s="99"/>
      <c r="R610" s="99" t="str">
        <f>IFERROR(VLOOKUP($M610,'Descripción de trabajo'!$B$2:$D$10485,3,FALSE),"")</f>
        <v/>
      </c>
      <c r="S610" s="99" t="str">
        <f>IFERROR(VLOOKUP($B610,ÁREAS!$B$2:$L$61,5,FALSE),"")</f>
        <v/>
      </c>
      <c r="T610" s="99" t="str">
        <f>IFERROR(VLOOKUP($B610,ÁREAS!$B$2:$L$61,6,FALSE),"")</f>
        <v/>
      </c>
      <c r="U610" s="99" t="str">
        <f>IFERROR(VLOOKUP($B610,ÁREAS!$B$2:$L$61,7,FALSE),"")</f>
        <v/>
      </c>
      <c r="V610" s="99" t="str">
        <f>IFERROR(VLOOKUP($B610,ÁREAS!$B$2:$L$61,8,FALSE),"")</f>
        <v/>
      </c>
      <c r="W610" s="99" t="str">
        <f>IFERROR(VLOOKUP($B610,ÁREAS!$B$2:$L$61,9,FALSE),"")</f>
        <v/>
      </c>
      <c r="X610" s="99" t="str">
        <f>IFERROR(VLOOKUP($B610,ÁREAS!$B$2:$L$61,4,FALSE),"")</f>
        <v/>
      </c>
      <c r="Y610" s="99" t="str">
        <f>IFERROR(VLOOKUP($B610,ÁREAS!$B$2:$L$61,10,FALSE),"")</f>
        <v/>
      </c>
      <c r="Z610" s="99" t="str">
        <f>IFERROR(VLOOKUP($B610,ÁREAS!$B$2:$L$61,11,FALSE),"")</f>
        <v/>
      </c>
      <c r="AA610" s="99" t="str">
        <f>IFERROR(VLOOKUP($B610,ÁREAS!$B$2:$M$61,12,FALSE),"")</f>
        <v/>
      </c>
      <c r="AB610" s="99"/>
    </row>
    <row r="611" spans="1:28" s="101" customFormat="1" ht="24.6" customHeight="1" x14ac:dyDescent="0.3">
      <c r="A611" s="99">
        <v>609</v>
      </c>
      <c r="B611" s="99"/>
      <c r="C611" s="99"/>
      <c r="D611" s="99" t="str">
        <f>IFERROR(VLOOKUP(B611,ÁREAS!$B$2:$D$61,3,FALSE),"")</f>
        <v/>
      </c>
      <c r="E611" s="99"/>
      <c r="F611" s="99"/>
      <c r="G611" s="99"/>
      <c r="H611" s="99"/>
      <c r="I611" s="99"/>
      <c r="J611" s="99"/>
      <c r="K611" s="99"/>
      <c r="L611" s="99"/>
      <c r="M611" s="99"/>
      <c r="N611" s="99" t="str">
        <f>IFERROR(VLOOKUP(M611,'Descripción de trabajo'!$B$2:$D$1222,2,FALSE),"")</f>
        <v/>
      </c>
      <c r="O611" s="99"/>
      <c r="P611" s="100"/>
      <c r="Q611" s="99"/>
      <c r="R611" s="99" t="str">
        <f>IFERROR(VLOOKUP($M611,'Descripción de trabajo'!$B$2:$D$10485,3,FALSE),"")</f>
        <v/>
      </c>
      <c r="S611" s="99" t="str">
        <f>IFERROR(VLOOKUP($B611,ÁREAS!$B$2:$L$61,5,FALSE),"")</f>
        <v/>
      </c>
      <c r="T611" s="99" t="str">
        <f>IFERROR(VLOOKUP($B611,ÁREAS!$B$2:$L$61,6,FALSE),"")</f>
        <v/>
      </c>
      <c r="U611" s="99" t="str">
        <f>IFERROR(VLOOKUP($B611,ÁREAS!$B$2:$L$61,7,FALSE),"")</f>
        <v/>
      </c>
      <c r="V611" s="99" t="str">
        <f>IFERROR(VLOOKUP($B611,ÁREAS!$B$2:$L$61,8,FALSE),"")</f>
        <v/>
      </c>
      <c r="W611" s="99" t="str">
        <f>IFERROR(VLOOKUP($B611,ÁREAS!$B$2:$L$61,9,FALSE),"")</f>
        <v/>
      </c>
      <c r="X611" s="99" t="str">
        <f>IFERROR(VLOOKUP($B611,ÁREAS!$B$2:$L$61,4,FALSE),"")</f>
        <v/>
      </c>
      <c r="Y611" s="99" t="str">
        <f>IFERROR(VLOOKUP($B611,ÁREAS!$B$2:$L$61,10,FALSE),"")</f>
        <v/>
      </c>
      <c r="Z611" s="99" t="str">
        <f>IFERROR(VLOOKUP($B611,ÁREAS!$B$2:$L$61,11,FALSE),"")</f>
        <v/>
      </c>
      <c r="AA611" s="99" t="str">
        <f>IFERROR(VLOOKUP($B611,ÁREAS!$B$2:$M$61,12,FALSE),"")</f>
        <v/>
      </c>
      <c r="AB611" s="99"/>
    </row>
    <row r="612" spans="1:28" s="101" customFormat="1" ht="24.6" customHeight="1" x14ac:dyDescent="0.3">
      <c r="A612" s="99">
        <v>610</v>
      </c>
      <c r="B612" s="99"/>
      <c r="C612" s="99"/>
      <c r="D612" s="99" t="str">
        <f>IFERROR(VLOOKUP(B612,ÁREAS!$B$2:$D$61,3,FALSE),"")</f>
        <v/>
      </c>
      <c r="E612" s="99"/>
      <c r="F612" s="99"/>
      <c r="G612" s="99"/>
      <c r="H612" s="99"/>
      <c r="I612" s="99"/>
      <c r="J612" s="99"/>
      <c r="K612" s="99"/>
      <c r="L612" s="99"/>
      <c r="M612" s="99"/>
      <c r="N612" s="99" t="str">
        <f>IFERROR(VLOOKUP(M612,'Descripción de trabajo'!$B$2:$D$1222,2,FALSE),"")</f>
        <v/>
      </c>
      <c r="O612" s="99"/>
      <c r="P612" s="100"/>
      <c r="Q612" s="99"/>
      <c r="R612" s="99" t="str">
        <f>IFERROR(VLOOKUP($M612,'Descripción de trabajo'!$B$2:$D$10485,3,FALSE),"")</f>
        <v/>
      </c>
      <c r="S612" s="99" t="str">
        <f>IFERROR(VLOOKUP($B612,ÁREAS!$B$2:$L$61,5,FALSE),"")</f>
        <v/>
      </c>
      <c r="T612" s="99" t="str">
        <f>IFERROR(VLOOKUP($B612,ÁREAS!$B$2:$L$61,6,FALSE),"")</f>
        <v/>
      </c>
      <c r="U612" s="99" t="str">
        <f>IFERROR(VLOOKUP($B612,ÁREAS!$B$2:$L$61,7,FALSE),"")</f>
        <v/>
      </c>
      <c r="V612" s="99" t="str">
        <f>IFERROR(VLOOKUP($B612,ÁREAS!$B$2:$L$61,8,FALSE),"")</f>
        <v/>
      </c>
      <c r="W612" s="99" t="str">
        <f>IFERROR(VLOOKUP($B612,ÁREAS!$B$2:$L$61,9,FALSE),"")</f>
        <v/>
      </c>
      <c r="X612" s="99" t="str">
        <f>IFERROR(VLOOKUP($B612,ÁREAS!$B$2:$L$61,4,FALSE),"")</f>
        <v/>
      </c>
      <c r="Y612" s="99" t="str">
        <f>IFERROR(VLOOKUP($B612,ÁREAS!$B$2:$L$61,10,FALSE),"")</f>
        <v/>
      </c>
      <c r="Z612" s="99" t="str">
        <f>IFERROR(VLOOKUP($B612,ÁREAS!$B$2:$L$61,11,FALSE),"")</f>
        <v/>
      </c>
      <c r="AA612" s="99" t="str">
        <f>IFERROR(VLOOKUP($B612,ÁREAS!$B$2:$M$61,12,FALSE),"")</f>
        <v/>
      </c>
      <c r="AB612" s="99"/>
    </row>
    <row r="613" spans="1:28" s="101" customFormat="1" ht="24.6" customHeight="1" x14ac:dyDescent="0.3">
      <c r="A613" s="99">
        <v>611</v>
      </c>
      <c r="B613" s="99"/>
      <c r="C613" s="99"/>
      <c r="D613" s="99" t="str">
        <f>IFERROR(VLOOKUP(B613,ÁREAS!$B$2:$D$61,3,FALSE),"")</f>
        <v/>
      </c>
      <c r="E613" s="99"/>
      <c r="F613" s="99"/>
      <c r="G613" s="99"/>
      <c r="H613" s="99"/>
      <c r="I613" s="99"/>
      <c r="J613" s="99"/>
      <c r="K613" s="99"/>
      <c r="L613" s="99"/>
      <c r="M613" s="99"/>
      <c r="N613" s="99" t="str">
        <f>IFERROR(VLOOKUP(M613,'Descripción de trabajo'!$B$2:$D$1222,2,FALSE),"")</f>
        <v/>
      </c>
      <c r="O613" s="99"/>
      <c r="P613" s="100"/>
      <c r="Q613" s="99"/>
      <c r="R613" s="99" t="str">
        <f>IFERROR(VLOOKUP($M613,'Descripción de trabajo'!$B$2:$D$10485,3,FALSE),"")</f>
        <v/>
      </c>
      <c r="S613" s="99" t="str">
        <f>IFERROR(VLOOKUP($B613,ÁREAS!$B$2:$L$61,5,FALSE),"")</f>
        <v/>
      </c>
      <c r="T613" s="99" t="str">
        <f>IFERROR(VLOOKUP($B613,ÁREAS!$B$2:$L$61,6,FALSE),"")</f>
        <v/>
      </c>
      <c r="U613" s="99" t="str">
        <f>IFERROR(VLOOKUP($B613,ÁREAS!$B$2:$L$61,7,FALSE),"")</f>
        <v/>
      </c>
      <c r="V613" s="99" t="str">
        <f>IFERROR(VLOOKUP($B613,ÁREAS!$B$2:$L$61,8,FALSE),"")</f>
        <v/>
      </c>
      <c r="W613" s="99" t="str">
        <f>IFERROR(VLOOKUP($B613,ÁREAS!$B$2:$L$61,9,FALSE),"")</f>
        <v/>
      </c>
      <c r="X613" s="99" t="str">
        <f>IFERROR(VLOOKUP($B613,ÁREAS!$B$2:$L$61,4,FALSE),"")</f>
        <v/>
      </c>
      <c r="Y613" s="99" t="str">
        <f>IFERROR(VLOOKUP($B613,ÁREAS!$B$2:$L$61,10,FALSE),"")</f>
        <v/>
      </c>
      <c r="Z613" s="99" t="str">
        <f>IFERROR(VLOOKUP($B613,ÁREAS!$B$2:$L$61,11,FALSE),"")</f>
        <v/>
      </c>
      <c r="AA613" s="99" t="str">
        <f>IFERROR(VLOOKUP($B613,ÁREAS!$B$2:$M$61,12,FALSE),"")</f>
        <v/>
      </c>
      <c r="AB613" s="99"/>
    </row>
    <row r="614" spans="1:28" s="101" customFormat="1" ht="24.6" customHeight="1" x14ac:dyDescent="0.3">
      <c r="A614" s="99">
        <v>612</v>
      </c>
      <c r="B614" s="99"/>
      <c r="C614" s="99"/>
      <c r="D614" s="99" t="str">
        <f>IFERROR(VLOOKUP(B614,ÁREAS!$B$2:$D$61,3,FALSE),"")</f>
        <v/>
      </c>
      <c r="E614" s="99"/>
      <c r="F614" s="99"/>
      <c r="G614" s="99"/>
      <c r="H614" s="99"/>
      <c r="I614" s="99"/>
      <c r="J614" s="99"/>
      <c r="K614" s="99"/>
      <c r="L614" s="99"/>
      <c r="M614" s="99"/>
      <c r="N614" s="99" t="str">
        <f>IFERROR(VLOOKUP(M614,'Descripción de trabajo'!$B$2:$D$1222,2,FALSE),"")</f>
        <v/>
      </c>
      <c r="O614" s="99"/>
      <c r="P614" s="100"/>
      <c r="Q614" s="99"/>
      <c r="R614" s="99" t="str">
        <f>IFERROR(VLOOKUP($M614,'Descripción de trabajo'!$B$2:$D$10485,3,FALSE),"")</f>
        <v/>
      </c>
      <c r="S614" s="99" t="str">
        <f>IFERROR(VLOOKUP($B614,ÁREAS!$B$2:$L$61,5,FALSE),"")</f>
        <v/>
      </c>
      <c r="T614" s="99" t="str">
        <f>IFERROR(VLOOKUP($B614,ÁREAS!$B$2:$L$61,6,FALSE),"")</f>
        <v/>
      </c>
      <c r="U614" s="99" t="str">
        <f>IFERROR(VLOOKUP($B614,ÁREAS!$B$2:$L$61,7,FALSE),"")</f>
        <v/>
      </c>
      <c r="V614" s="99" t="str">
        <f>IFERROR(VLOOKUP($B614,ÁREAS!$B$2:$L$61,8,FALSE),"")</f>
        <v/>
      </c>
      <c r="W614" s="99" t="str">
        <f>IFERROR(VLOOKUP($B614,ÁREAS!$B$2:$L$61,9,FALSE),"")</f>
        <v/>
      </c>
      <c r="X614" s="99" t="str">
        <f>IFERROR(VLOOKUP($B614,ÁREAS!$B$2:$L$61,4,FALSE),"")</f>
        <v/>
      </c>
      <c r="Y614" s="99" t="str">
        <f>IFERROR(VLOOKUP($B614,ÁREAS!$B$2:$L$61,10,FALSE),"")</f>
        <v/>
      </c>
      <c r="Z614" s="99" t="str">
        <f>IFERROR(VLOOKUP($B614,ÁREAS!$B$2:$L$61,11,FALSE),"")</f>
        <v/>
      </c>
      <c r="AA614" s="99" t="str">
        <f>IFERROR(VLOOKUP($B614,ÁREAS!$B$2:$M$61,12,FALSE),"")</f>
        <v/>
      </c>
      <c r="AB614" s="99"/>
    </row>
    <row r="615" spans="1:28" s="101" customFormat="1" ht="24.6" customHeight="1" x14ac:dyDescent="0.3">
      <c r="A615" s="99">
        <v>613</v>
      </c>
      <c r="B615" s="99"/>
      <c r="C615" s="99"/>
      <c r="D615" s="99" t="str">
        <f>IFERROR(VLOOKUP(B615,ÁREAS!$B$2:$D$61,3,FALSE),"")</f>
        <v/>
      </c>
      <c r="E615" s="99"/>
      <c r="F615" s="99"/>
      <c r="G615" s="99"/>
      <c r="H615" s="99"/>
      <c r="I615" s="99"/>
      <c r="J615" s="99"/>
      <c r="K615" s="99"/>
      <c r="L615" s="99"/>
      <c r="M615" s="99"/>
      <c r="N615" s="99" t="str">
        <f>IFERROR(VLOOKUP(M615,'Descripción de trabajo'!$B$2:$D$1222,2,FALSE),"")</f>
        <v/>
      </c>
      <c r="O615" s="99"/>
      <c r="P615" s="100"/>
      <c r="Q615" s="99"/>
      <c r="R615" s="99" t="str">
        <f>IFERROR(VLOOKUP($M615,'Descripción de trabajo'!$B$2:$D$10485,3,FALSE),"")</f>
        <v/>
      </c>
      <c r="S615" s="99" t="str">
        <f>IFERROR(VLOOKUP($B615,ÁREAS!$B$2:$L$61,5,FALSE),"")</f>
        <v/>
      </c>
      <c r="T615" s="99" t="str">
        <f>IFERROR(VLOOKUP($B615,ÁREAS!$B$2:$L$61,6,FALSE),"")</f>
        <v/>
      </c>
      <c r="U615" s="99" t="str">
        <f>IFERROR(VLOOKUP($B615,ÁREAS!$B$2:$L$61,7,FALSE),"")</f>
        <v/>
      </c>
      <c r="V615" s="99" t="str">
        <f>IFERROR(VLOOKUP($B615,ÁREAS!$B$2:$L$61,8,FALSE),"")</f>
        <v/>
      </c>
      <c r="W615" s="99" t="str">
        <f>IFERROR(VLOOKUP($B615,ÁREAS!$B$2:$L$61,9,FALSE),"")</f>
        <v/>
      </c>
      <c r="X615" s="99" t="str">
        <f>IFERROR(VLOOKUP($B615,ÁREAS!$B$2:$L$61,4,FALSE),"")</f>
        <v/>
      </c>
      <c r="Y615" s="99" t="str">
        <f>IFERROR(VLOOKUP($B615,ÁREAS!$B$2:$L$61,10,FALSE),"")</f>
        <v/>
      </c>
      <c r="Z615" s="99" t="str">
        <f>IFERROR(VLOOKUP($B615,ÁREAS!$B$2:$L$61,11,FALSE),"")</f>
        <v/>
      </c>
      <c r="AA615" s="99" t="str">
        <f>IFERROR(VLOOKUP($B615,ÁREAS!$B$2:$M$61,12,FALSE),"")</f>
        <v/>
      </c>
      <c r="AB615" s="99"/>
    </row>
    <row r="616" spans="1:28" s="101" customFormat="1" ht="24.6" customHeight="1" x14ac:dyDescent="0.3">
      <c r="A616" s="99">
        <v>614</v>
      </c>
      <c r="B616" s="99"/>
      <c r="C616" s="99"/>
      <c r="D616" s="99" t="str">
        <f>IFERROR(VLOOKUP(B616,ÁREAS!$B$2:$D$61,3,FALSE),"")</f>
        <v/>
      </c>
      <c r="E616" s="99"/>
      <c r="F616" s="99"/>
      <c r="G616" s="99"/>
      <c r="H616" s="99"/>
      <c r="I616" s="99"/>
      <c r="J616" s="99"/>
      <c r="K616" s="99"/>
      <c r="L616" s="99"/>
      <c r="M616" s="99"/>
      <c r="N616" s="99" t="str">
        <f>IFERROR(VLOOKUP(M616,'Descripción de trabajo'!$B$2:$D$1222,2,FALSE),"")</f>
        <v/>
      </c>
      <c r="O616" s="99"/>
      <c r="P616" s="100"/>
      <c r="Q616" s="99"/>
      <c r="R616" s="99" t="str">
        <f>IFERROR(VLOOKUP($M616,'Descripción de trabajo'!$B$2:$D$10485,3,FALSE),"")</f>
        <v/>
      </c>
      <c r="S616" s="99" t="str">
        <f>IFERROR(VLOOKUP($B616,ÁREAS!$B$2:$L$61,5,FALSE),"")</f>
        <v/>
      </c>
      <c r="T616" s="99" t="str">
        <f>IFERROR(VLOOKUP($B616,ÁREAS!$B$2:$L$61,6,FALSE),"")</f>
        <v/>
      </c>
      <c r="U616" s="99" t="str">
        <f>IFERROR(VLOOKUP($B616,ÁREAS!$B$2:$L$61,7,FALSE),"")</f>
        <v/>
      </c>
      <c r="V616" s="99" t="str">
        <f>IFERROR(VLOOKUP($B616,ÁREAS!$B$2:$L$61,8,FALSE),"")</f>
        <v/>
      </c>
      <c r="W616" s="99" t="str">
        <f>IFERROR(VLOOKUP($B616,ÁREAS!$B$2:$L$61,9,FALSE),"")</f>
        <v/>
      </c>
      <c r="X616" s="99" t="str">
        <f>IFERROR(VLOOKUP($B616,ÁREAS!$B$2:$L$61,4,FALSE),"")</f>
        <v/>
      </c>
      <c r="Y616" s="99" t="str">
        <f>IFERROR(VLOOKUP($B616,ÁREAS!$B$2:$L$61,10,FALSE),"")</f>
        <v/>
      </c>
      <c r="Z616" s="99" t="str">
        <f>IFERROR(VLOOKUP($B616,ÁREAS!$B$2:$L$61,11,FALSE),"")</f>
        <v/>
      </c>
      <c r="AA616" s="99" t="str">
        <f>IFERROR(VLOOKUP($B616,ÁREAS!$B$2:$M$61,12,FALSE),"")</f>
        <v/>
      </c>
      <c r="AB616" s="99"/>
    </row>
    <row r="617" spans="1:28" s="101" customFormat="1" ht="24.6" customHeight="1" x14ac:dyDescent="0.3">
      <c r="A617" s="99">
        <v>615</v>
      </c>
      <c r="B617" s="99"/>
      <c r="C617" s="99"/>
      <c r="D617" s="99" t="str">
        <f>IFERROR(VLOOKUP(B617,ÁREAS!$B$2:$D$61,3,FALSE),"")</f>
        <v/>
      </c>
      <c r="E617" s="99"/>
      <c r="F617" s="99"/>
      <c r="G617" s="99"/>
      <c r="H617" s="99"/>
      <c r="I617" s="99"/>
      <c r="J617" s="99"/>
      <c r="K617" s="99"/>
      <c r="L617" s="99"/>
      <c r="M617" s="99"/>
      <c r="N617" s="99" t="str">
        <f>IFERROR(VLOOKUP(M617,'Descripción de trabajo'!$B$2:$D$1222,2,FALSE),"")</f>
        <v/>
      </c>
      <c r="O617" s="99"/>
      <c r="P617" s="100"/>
      <c r="Q617" s="99"/>
      <c r="R617" s="99" t="str">
        <f>IFERROR(VLOOKUP($M617,'Descripción de trabajo'!$B$2:$D$10485,3,FALSE),"")</f>
        <v/>
      </c>
      <c r="S617" s="99" t="str">
        <f>IFERROR(VLOOKUP($B617,ÁREAS!$B$2:$L$61,5,FALSE),"")</f>
        <v/>
      </c>
      <c r="T617" s="99" t="str">
        <f>IFERROR(VLOOKUP($B617,ÁREAS!$B$2:$L$61,6,FALSE),"")</f>
        <v/>
      </c>
      <c r="U617" s="99" t="str">
        <f>IFERROR(VLOOKUP($B617,ÁREAS!$B$2:$L$61,7,FALSE),"")</f>
        <v/>
      </c>
      <c r="V617" s="99" t="str">
        <f>IFERROR(VLOOKUP($B617,ÁREAS!$B$2:$L$61,8,FALSE),"")</f>
        <v/>
      </c>
      <c r="W617" s="99" t="str">
        <f>IFERROR(VLOOKUP($B617,ÁREAS!$B$2:$L$61,9,FALSE),"")</f>
        <v/>
      </c>
      <c r="X617" s="99" t="str">
        <f>IFERROR(VLOOKUP($B617,ÁREAS!$B$2:$L$61,4,FALSE),"")</f>
        <v/>
      </c>
      <c r="Y617" s="99" t="str">
        <f>IFERROR(VLOOKUP($B617,ÁREAS!$B$2:$L$61,10,FALSE),"")</f>
        <v/>
      </c>
      <c r="Z617" s="99" t="str">
        <f>IFERROR(VLOOKUP($B617,ÁREAS!$B$2:$L$61,11,FALSE),"")</f>
        <v/>
      </c>
      <c r="AA617" s="99" t="str">
        <f>IFERROR(VLOOKUP($B617,ÁREAS!$B$2:$M$61,12,FALSE),"")</f>
        <v/>
      </c>
      <c r="AB617" s="99"/>
    </row>
    <row r="618" spans="1:28" s="101" customFormat="1" ht="24.6" customHeight="1" x14ac:dyDescent="0.3">
      <c r="A618" s="99">
        <v>616</v>
      </c>
      <c r="B618" s="99"/>
      <c r="C618" s="99"/>
      <c r="D618" s="99" t="str">
        <f>IFERROR(VLOOKUP(B618,ÁREAS!$B$2:$D$61,3,FALSE),"")</f>
        <v/>
      </c>
      <c r="E618" s="99"/>
      <c r="F618" s="99"/>
      <c r="G618" s="99"/>
      <c r="H618" s="99"/>
      <c r="I618" s="99"/>
      <c r="J618" s="99"/>
      <c r="K618" s="99"/>
      <c r="L618" s="99"/>
      <c r="M618" s="99"/>
      <c r="N618" s="99" t="str">
        <f>IFERROR(VLOOKUP(M618,'Descripción de trabajo'!$B$2:$D$1222,2,FALSE),"")</f>
        <v/>
      </c>
      <c r="O618" s="99"/>
      <c r="P618" s="100"/>
      <c r="Q618" s="99"/>
      <c r="R618" s="99" t="str">
        <f>IFERROR(VLOOKUP($M618,'Descripción de trabajo'!$B$2:$D$10485,3,FALSE),"")</f>
        <v/>
      </c>
      <c r="S618" s="99" t="str">
        <f>IFERROR(VLOOKUP($B618,ÁREAS!$B$2:$L$61,5,FALSE),"")</f>
        <v/>
      </c>
      <c r="T618" s="99" t="str">
        <f>IFERROR(VLOOKUP($B618,ÁREAS!$B$2:$L$61,6,FALSE),"")</f>
        <v/>
      </c>
      <c r="U618" s="99" t="str">
        <f>IFERROR(VLOOKUP($B618,ÁREAS!$B$2:$L$61,7,FALSE),"")</f>
        <v/>
      </c>
      <c r="V618" s="99" t="str">
        <f>IFERROR(VLOOKUP($B618,ÁREAS!$B$2:$L$61,8,FALSE),"")</f>
        <v/>
      </c>
      <c r="W618" s="99" t="str">
        <f>IFERROR(VLOOKUP($B618,ÁREAS!$B$2:$L$61,9,FALSE),"")</f>
        <v/>
      </c>
      <c r="X618" s="99" t="str">
        <f>IFERROR(VLOOKUP($B618,ÁREAS!$B$2:$L$61,4,FALSE),"")</f>
        <v/>
      </c>
      <c r="Y618" s="99" t="str">
        <f>IFERROR(VLOOKUP($B618,ÁREAS!$B$2:$L$61,10,FALSE),"")</f>
        <v/>
      </c>
      <c r="Z618" s="99" t="str">
        <f>IFERROR(VLOOKUP($B618,ÁREAS!$B$2:$L$61,11,FALSE),"")</f>
        <v/>
      </c>
      <c r="AA618" s="99" t="str">
        <f>IFERROR(VLOOKUP($B618,ÁREAS!$B$2:$M$61,12,FALSE),"")</f>
        <v/>
      </c>
      <c r="AB618" s="99"/>
    </row>
    <row r="619" spans="1:28" s="101" customFormat="1" ht="24.6" customHeight="1" x14ac:dyDescent="0.3">
      <c r="A619" s="99">
        <v>617</v>
      </c>
      <c r="B619" s="99"/>
      <c r="C619" s="99"/>
      <c r="D619" s="99" t="str">
        <f>IFERROR(VLOOKUP(B619,ÁREAS!$B$2:$D$61,3,FALSE),"")</f>
        <v/>
      </c>
      <c r="E619" s="99"/>
      <c r="F619" s="99"/>
      <c r="G619" s="99"/>
      <c r="H619" s="99"/>
      <c r="I619" s="99"/>
      <c r="J619" s="99"/>
      <c r="K619" s="99"/>
      <c r="L619" s="99"/>
      <c r="M619" s="99"/>
      <c r="N619" s="99" t="str">
        <f>IFERROR(VLOOKUP(M619,'Descripción de trabajo'!$B$2:$D$1222,2,FALSE),"")</f>
        <v/>
      </c>
      <c r="O619" s="99"/>
      <c r="P619" s="100"/>
      <c r="Q619" s="99"/>
      <c r="R619" s="99" t="str">
        <f>IFERROR(VLOOKUP($M619,'Descripción de trabajo'!$B$2:$D$10485,3,FALSE),"")</f>
        <v/>
      </c>
      <c r="S619" s="99" t="str">
        <f>IFERROR(VLOOKUP($B619,ÁREAS!$B$2:$L$61,5,FALSE),"")</f>
        <v/>
      </c>
      <c r="T619" s="99" t="str">
        <f>IFERROR(VLOOKUP($B619,ÁREAS!$B$2:$L$61,6,FALSE),"")</f>
        <v/>
      </c>
      <c r="U619" s="99" t="str">
        <f>IFERROR(VLOOKUP($B619,ÁREAS!$B$2:$L$61,7,FALSE),"")</f>
        <v/>
      </c>
      <c r="V619" s="99" t="str">
        <f>IFERROR(VLOOKUP($B619,ÁREAS!$B$2:$L$61,8,FALSE),"")</f>
        <v/>
      </c>
      <c r="W619" s="99" t="str">
        <f>IFERROR(VLOOKUP($B619,ÁREAS!$B$2:$L$61,9,FALSE),"")</f>
        <v/>
      </c>
      <c r="X619" s="99" t="str">
        <f>IFERROR(VLOOKUP($B619,ÁREAS!$B$2:$L$61,4,FALSE),"")</f>
        <v/>
      </c>
      <c r="Y619" s="99" t="str">
        <f>IFERROR(VLOOKUP($B619,ÁREAS!$B$2:$L$61,10,FALSE),"")</f>
        <v/>
      </c>
      <c r="Z619" s="99" t="str">
        <f>IFERROR(VLOOKUP($B619,ÁREAS!$B$2:$L$61,11,FALSE),"")</f>
        <v/>
      </c>
      <c r="AA619" s="99" t="str">
        <f>IFERROR(VLOOKUP($B619,ÁREAS!$B$2:$M$61,12,FALSE),"")</f>
        <v/>
      </c>
      <c r="AB619" s="99"/>
    </row>
    <row r="620" spans="1:28" s="101" customFormat="1" ht="24.6" customHeight="1" x14ac:dyDescent="0.3">
      <c r="A620" s="99">
        <v>618</v>
      </c>
      <c r="B620" s="99"/>
      <c r="C620" s="99"/>
      <c r="D620" s="99" t="str">
        <f>IFERROR(VLOOKUP(B620,ÁREAS!$B$2:$D$61,3,FALSE),"")</f>
        <v/>
      </c>
      <c r="E620" s="99"/>
      <c r="F620" s="99"/>
      <c r="G620" s="99"/>
      <c r="H620" s="99"/>
      <c r="I620" s="99"/>
      <c r="J620" s="99"/>
      <c r="K620" s="99"/>
      <c r="L620" s="99"/>
      <c r="M620" s="99"/>
      <c r="N620" s="99" t="str">
        <f>IFERROR(VLOOKUP(M620,'Descripción de trabajo'!$B$2:$D$1222,2,FALSE),"")</f>
        <v/>
      </c>
      <c r="O620" s="99"/>
      <c r="P620" s="100"/>
      <c r="Q620" s="99"/>
      <c r="R620" s="99" t="str">
        <f>IFERROR(VLOOKUP($M620,'Descripción de trabajo'!$B$2:$D$10485,3,FALSE),"")</f>
        <v/>
      </c>
      <c r="S620" s="99" t="str">
        <f>IFERROR(VLOOKUP($B620,ÁREAS!$B$2:$L$61,5,FALSE),"")</f>
        <v/>
      </c>
      <c r="T620" s="99" t="str">
        <f>IFERROR(VLOOKUP($B620,ÁREAS!$B$2:$L$61,6,FALSE),"")</f>
        <v/>
      </c>
      <c r="U620" s="99" t="str">
        <f>IFERROR(VLOOKUP($B620,ÁREAS!$B$2:$L$61,7,FALSE),"")</f>
        <v/>
      </c>
      <c r="V620" s="99" t="str">
        <f>IFERROR(VLOOKUP($B620,ÁREAS!$B$2:$L$61,8,FALSE),"")</f>
        <v/>
      </c>
      <c r="W620" s="99" t="str">
        <f>IFERROR(VLOOKUP($B620,ÁREAS!$B$2:$L$61,9,FALSE),"")</f>
        <v/>
      </c>
      <c r="X620" s="99" t="str">
        <f>IFERROR(VLOOKUP($B620,ÁREAS!$B$2:$L$61,4,FALSE),"")</f>
        <v/>
      </c>
      <c r="Y620" s="99" t="str">
        <f>IFERROR(VLOOKUP($B620,ÁREAS!$B$2:$L$61,10,FALSE),"")</f>
        <v/>
      </c>
      <c r="Z620" s="99" t="str">
        <f>IFERROR(VLOOKUP($B620,ÁREAS!$B$2:$L$61,11,FALSE),"")</f>
        <v/>
      </c>
      <c r="AA620" s="99" t="str">
        <f>IFERROR(VLOOKUP($B620,ÁREAS!$B$2:$M$61,12,FALSE),"")</f>
        <v/>
      </c>
      <c r="AB620" s="99"/>
    </row>
    <row r="621" spans="1:28" s="101" customFormat="1" ht="24.6" customHeight="1" x14ac:dyDescent="0.3">
      <c r="A621" s="99">
        <v>619</v>
      </c>
      <c r="B621" s="99"/>
      <c r="C621" s="99"/>
      <c r="D621" s="99" t="str">
        <f>IFERROR(VLOOKUP(B621,ÁREAS!$B$2:$D$61,3,FALSE),"")</f>
        <v/>
      </c>
      <c r="E621" s="99"/>
      <c r="F621" s="99"/>
      <c r="G621" s="99"/>
      <c r="H621" s="99"/>
      <c r="I621" s="99"/>
      <c r="J621" s="99"/>
      <c r="K621" s="99"/>
      <c r="L621" s="99"/>
      <c r="M621" s="99"/>
      <c r="N621" s="99" t="str">
        <f>IFERROR(VLOOKUP(M621,'Descripción de trabajo'!$B$2:$D$1222,2,FALSE),"")</f>
        <v/>
      </c>
      <c r="O621" s="99"/>
      <c r="P621" s="100"/>
      <c r="Q621" s="99"/>
      <c r="R621" s="99" t="str">
        <f>IFERROR(VLOOKUP($M621,'Descripción de trabajo'!$B$2:$D$10485,3,FALSE),"")</f>
        <v/>
      </c>
      <c r="S621" s="99" t="str">
        <f>IFERROR(VLOOKUP($B621,ÁREAS!$B$2:$L$61,5,FALSE),"")</f>
        <v/>
      </c>
      <c r="T621" s="99" t="str">
        <f>IFERROR(VLOOKUP($B621,ÁREAS!$B$2:$L$61,6,FALSE),"")</f>
        <v/>
      </c>
      <c r="U621" s="99" t="str">
        <f>IFERROR(VLOOKUP($B621,ÁREAS!$B$2:$L$61,7,FALSE),"")</f>
        <v/>
      </c>
      <c r="V621" s="99" t="str">
        <f>IFERROR(VLOOKUP($B621,ÁREAS!$B$2:$L$61,8,FALSE),"")</f>
        <v/>
      </c>
      <c r="W621" s="99" t="str">
        <f>IFERROR(VLOOKUP($B621,ÁREAS!$B$2:$L$61,9,FALSE),"")</f>
        <v/>
      </c>
      <c r="X621" s="99" t="str">
        <f>IFERROR(VLOOKUP($B621,ÁREAS!$B$2:$L$61,4,FALSE),"")</f>
        <v/>
      </c>
      <c r="Y621" s="99" t="str">
        <f>IFERROR(VLOOKUP($B621,ÁREAS!$B$2:$L$61,10,FALSE),"")</f>
        <v/>
      </c>
      <c r="Z621" s="99" t="str">
        <f>IFERROR(VLOOKUP($B621,ÁREAS!$B$2:$L$61,11,FALSE),"")</f>
        <v/>
      </c>
      <c r="AA621" s="99" t="str">
        <f>IFERROR(VLOOKUP($B621,ÁREAS!$B$2:$M$61,12,FALSE),"")</f>
        <v/>
      </c>
      <c r="AB621" s="99"/>
    </row>
    <row r="622" spans="1:28" s="101" customFormat="1" ht="24.6" customHeight="1" x14ac:dyDescent="0.3">
      <c r="A622" s="99">
        <v>620</v>
      </c>
      <c r="B622" s="99"/>
      <c r="C622" s="99"/>
      <c r="D622" s="99" t="str">
        <f>IFERROR(VLOOKUP(B622,ÁREAS!$B$2:$D$61,3,FALSE),"")</f>
        <v/>
      </c>
      <c r="E622" s="99"/>
      <c r="F622" s="99"/>
      <c r="G622" s="99"/>
      <c r="H622" s="99"/>
      <c r="I622" s="99"/>
      <c r="J622" s="99"/>
      <c r="K622" s="99"/>
      <c r="L622" s="99"/>
      <c r="M622" s="99"/>
      <c r="N622" s="99" t="str">
        <f>IFERROR(VLOOKUP(M622,'Descripción de trabajo'!$B$2:$D$1222,2,FALSE),"")</f>
        <v/>
      </c>
      <c r="O622" s="99"/>
      <c r="P622" s="100"/>
      <c r="Q622" s="99"/>
      <c r="R622" s="99" t="str">
        <f>IFERROR(VLOOKUP($M622,'Descripción de trabajo'!$B$2:$D$10485,3,FALSE),"")</f>
        <v/>
      </c>
      <c r="S622" s="99" t="str">
        <f>IFERROR(VLOOKUP($B622,ÁREAS!$B$2:$L$61,5,FALSE),"")</f>
        <v/>
      </c>
      <c r="T622" s="99" t="str">
        <f>IFERROR(VLOOKUP($B622,ÁREAS!$B$2:$L$61,6,FALSE),"")</f>
        <v/>
      </c>
      <c r="U622" s="99" t="str">
        <f>IFERROR(VLOOKUP($B622,ÁREAS!$B$2:$L$61,7,FALSE),"")</f>
        <v/>
      </c>
      <c r="V622" s="99" t="str">
        <f>IFERROR(VLOOKUP($B622,ÁREAS!$B$2:$L$61,8,FALSE),"")</f>
        <v/>
      </c>
      <c r="W622" s="99" t="str">
        <f>IFERROR(VLOOKUP($B622,ÁREAS!$B$2:$L$61,9,FALSE),"")</f>
        <v/>
      </c>
      <c r="X622" s="99" t="str">
        <f>IFERROR(VLOOKUP($B622,ÁREAS!$B$2:$L$61,4,FALSE),"")</f>
        <v/>
      </c>
      <c r="Y622" s="99" t="str">
        <f>IFERROR(VLOOKUP($B622,ÁREAS!$B$2:$L$61,10,FALSE),"")</f>
        <v/>
      </c>
      <c r="Z622" s="99" t="str">
        <f>IFERROR(VLOOKUP($B622,ÁREAS!$B$2:$L$61,11,FALSE),"")</f>
        <v/>
      </c>
      <c r="AA622" s="99" t="str">
        <f>IFERROR(VLOOKUP($B622,ÁREAS!$B$2:$M$61,12,FALSE),"")</f>
        <v/>
      </c>
      <c r="AB622" s="99"/>
    </row>
    <row r="623" spans="1:28" s="101" customFormat="1" ht="24.6" customHeight="1" x14ac:dyDescent="0.3">
      <c r="A623" s="99">
        <v>621</v>
      </c>
      <c r="B623" s="99"/>
      <c r="C623" s="99"/>
      <c r="D623" s="99" t="str">
        <f>IFERROR(VLOOKUP(B623,ÁREAS!$B$2:$D$61,3,FALSE),"")</f>
        <v/>
      </c>
      <c r="E623" s="99"/>
      <c r="F623" s="99"/>
      <c r="G623" s="99"/>
      <c r="H623" s="99"/>
      <c r="I623" s="99"/>
      <c r="J623" s="99"/>
      <c r="K623" s="99"/>
      <c r="L623" s="99"/>
      <c r="M623" s="99"/>
      <c r="N623" s="99" t="str">
        <f>IFERROR(VLOOKUP(M623,'Descripción de trabajo'!$B$2:$D$1222,2,FALSE),"")</f>
        <v/>
      </c>
      <c r="O623" s="99"/>
      <c r="P623" s="100"/>
      <c r="Q623" s="99"/>
      <c r="R623" s="99" t="str">
        <f>IFERROR(VLOOKUP($M623,'Descripción de trabajo'!$B$2:$D$10485,3,FALSE),"")</f>
        <v/>
      </c>
      <c r="S623" s="99" t="str">
        <f>IFERROR(VLOOKUP($B623,ÁREAS!$B$2:$L$61,5,FALSE),"")</f>
        <v/>
      </c>
      <c r="T623" s="99" t="str">
        <f>IFERROR(VLOOKUP($B623,ÁREAS!$B$2:$L$61,6,FALSE),"")</f>
        <v/>
      </c>
      <c r="U623" s="99" t="str">
        <f>IFERROR(VLOOKUP($B623,ÁREAS!$B$2:$L$61,7,FALSE),"")</f>
        <v/>
      </c>
      <c r="V623" s="99" t="str">
        <f>IFERROR(VLOOKUP($B623,ÁREAS!$B$2:$L$61,8,FALSE),"")</f>
        <v/>
      </c>
      <c r="W623" s="99" t="str">
        <f>IFERROR(VLOOKUP($B623,ÁREAS!$B$2:$L$61,9,FALSE),"")</f>
        <v/>
      </c>
      <c r="X623" s="99" t="str">
        <f>IFERROR(VLOOKUP($B623,ÁREAS!$B$2:$L$61,4,FALSE),"")</f>
        <v/>
      </c>
      <c r="Y623" s="99" t="str">
        <f>IFERROR(VLOOKUP($B623,ÁREAS!$B$2:$L$61,10,FALSE),"")</f>
        <v/>
      </c>
      <c r="Z623" s="99" t="str">
        <f>IFERROR(VLOOKUP($B623,ÁREAS!$B$2:$L$61,11,FALSE),"")</f>
        <v/>
      </c>
      <c r="AA623" s="99" t="str">
        <f>IFERROR(VLOOKUP($B623,ÁREAS!$B$2:$M$61,12,FALSE),"")</f>
        <v/>
      </c>
      <c r="AB623" s="99"/>
    </row>
    <row r="624" spans="1:28" s="101" customFormat="1" ht="24.6" customHeight="1" x14ac:dyDescent="0.3">
      <c r="A624" s="99">
        <v>622</v>
      </c>
      <c r="B624" s="99"/>
      <c r="C624" s="99"/>
      <c r="D624" s="99" t="str">
        <f>IFERROR(VLOOKUP(B624,ÁREAS!$B$2:$D$61,3,FALSE),"")</f>
        <v/>
      </c>
      <c r="E624" s="99"/>
      <c r="F624" s="99"/>
      <c r="G624" s="99"/>
      <c r="H624" s="99"/>
      <c r="I624" s="99"/>
      <c r="J624" s="99"/>
      <c r="K624" s="99"/>
      <c r="L624" s="99"/>
      <c r="M624" s="99"/>
      <c r="N624" s="99" t="str">
        <f>IFERROR(VLOOKUP(M624,'Descripción de trabajo'!$B$2:$D$1222,2,FALSE),"")</f>
        <v/>
      </c>
      <c r="O624" s="99"/>
      <c r="P624" s="100"/>
      <c r="Q624" s="99"/>
      <c r="R624" s="99" t="str">
        <f>IFERROR(VLOOKUP($M624,'Descripción de trabajo'!$B$2:$D$10485,3,FALSE),"")</f>
        <v/>
      </c>
      <c r="S624" s="99" t="str">
        <f>IFERROR(VLOOKUP($B624,ÁREAS!$B$2:$L$61,5,FALSE),"")</f>
        <v/>
      </c>
      <c r="T624" s="99" t="str">
        <f>IFERROR(VLOOKUP($B624,ÁREAS!$B$2:$L$61,6,FALSE),"")</f>
        <v/>
      </c>
      <c r="U624" s="99" t="str">
        <f>IFERROR(VLOOKUP($B624,ÁREAS!$B$2:$L$61,7,FALSE),"")</f>
        <v/>
      </c>
      <c r="V624" s="99" t="str">
        <f>IFERROR(VLOOKUP($B624,ÁREAS!$B$2:$L$61,8,FALSE),"")</f>
        <v/>
      </c>
      <c r="W624" s="99" t="str">
        <f>IFERROR(VLOOKUP($B624,ÁREAS!$B$2:$L$61,9,FALSE),"")</f>
        <v/>
      </c>
      <c r="X624" s="99" t="str">
        <f>IFERROR(VLOOKUP($B624,ÁREAS!$B$2:$L$61,4,FALSE),"")</f>
        <v/>
      </c>
      <c r="Y624" s="99" t="str">
        <f>IFERROR(VLOOKUP($B624,ÁREAS!$B$2:$L$61,10,FALSE),"")</f>
        <v/>
      </c>
      <c r="Z624" s="99" t="str">
        <f>IFERROR(VLOOKUP($B624,ÁREAS!$B$2:$L$61,11,FALSE),"")</f>
        <v/>
      </c>
      <c r="AA624" s="99" t="str">
        <f>IFERROR(VLOOKUP($B624,ÁREAS!$B$2:$M$61,12,FALSE),"")</f>
        <v/>
      </c>
      <c r="AB624" s="99"/>
    </row>
    <row r="625" spans="1:28" s="101" customFormat="1" ht="24.6" customHeight="1" x14ac:dyDescent="0.3">
      <c r="A625" s="99">
        <v>623</v>
      </c>
      <c r="B625" s="99"/>
      <c r="C625" s="99"/>
      <c r="D625" s="99" t="str">
        <f>IFERROR(VLOOKUP(B625,ÁREAS!$B$2:$D$61,3,FALSE),"")</f>
        <v/>
      </c>
      <c r="E625" s="99"/>
      <c r="F625" s="99"/>
      <c r="G625" s="99"/>
      <c r="H625" s="99"/>
      <c r="I625" s="99"/>
      <c r="J625" s="99"/>
      <c r="K625" s="99"/>
      <c r="L625" s="99"/>
      <c r="M625" s="99"/>
      <c r="N625" s="99" t="str">
        <f>IFERROR(VLOOKUP(M625,'Descripción de trabajo'!$B$2:$D$1222,2,FALSE),"")</f>
        <v/>
      </c>
      <c r="O625" s="99"/>
      <c r="P625" s="100"/>
      <c r="Q625" s="99"/>
      <c r="R625" s="99" t="str">
        <f>IFERROR(VLOOKUP($M625,'Descripción de trabajo'!$B$2:$D$10485,3,FALSE),"")</f>
        <v/>
      </c>
      <c r="S625" s="99" t="str">
        <f>IFERROR(VLOOKUP($B625,ÁREAS!$B$2:$L$61,5,FALSE),"")</f>
        <v/>
      </c>
      <c r="T625" s="99" t="str">
        <f>IFERROR(VLOOKUP($B625,ÁREAS!$B$2:$L$61,6,FALSE),"")</f>
        <v/>
      </c>
      <c r="U625" s="99" t="str">
        <f>IFERROR(VLOOKUP($B625,ÁREAS!$B$2:$L$61,7,FALSE),"")</f>
        <v/>
      </c>
      <c r="V625" s="99" t="str">
        <f>IFERROR(VLOOKUP($B625,ÁREAS!$B$2:$L$61,8,FALSE),"")</f>
        <v/>
      </c>
      <c r="W625" s="99" t="str">
        <f>IFERROR(VLOOKUP($B625,ÁREAS!$B$2:$L$61,9,FALSE),"")</f>
        <v/>
      </c>
      <c r="X625" s="99" t="str">
        <f>IFERROR(VLOOKUP($B625,ÁREAS!$B$2:$L$61,4,FALSE),"")</f>
        <v/>
      </c>
      <c r="Y625" s="99" t="str">
        <f>IFERROR(VLOOKUP($B625,ÁREAS!$B$2:$L$61,10,FALSE),"")</f>
        <v/>
      </c>
      <c r="Z625" s="99" t="str">
        <f>IFERROR(VLOOKUP($B625,ÁREAS!$B$2:$L$61,11,FALSE),"")</f>
        <v/>
      </c>
      <c r="AA625" s="99" t="str">
        <f>IFERROR(VLOOKUP($B625,ÁREAS!$B$2:$M$61,12,FALSE),"")</f>
        <v/>
      </c>
      <c r="AB625" s="99"/>
    </row>
    <row r="626" spans="1:28" s="101" customFormat="1" ht="24.6" customHeight="1" x14ac:dyDescent="0.3">
      <c r="A626" s="99">
        <v>624</v>
      </c>
      <c r="B626" s="99"/>
      <c r="C626" s="99"/>
      <c r="D626" s="99" t="str">
        <f>IFERROR(VLOOKUP(B626,ÁREAS!$B$2:$D$61,3,FALSE),"")</f>
        <v/>
      </c>
      <c r="E626" s="99"/>
      <c r="F626" s="99"/>
      <c r="G626" s="99"/>
      <c r="H626" s="99"/>
      <c r="I626" s="99"/>
      <c r="J626" s="99"/>
      <c r="K626" s="99"/>
      <c r="L626" s="99"/>
      <c r="M626" s="99"/>
      <c r="N626" s="99" t="str">
        <f>IFERROR(VLOOKUP(M626,'Descripción de trabajo'!$B$2:$D$1222,2,FALSE),"")</f>
        <v/>
      </c>
      <c r="O626" s="99"/>
      <c r="P626" s="100"/>
      <c r="Q626" s="99"/>
      <c r="R626" s="99" t="str">
        <f>IFERROR(VLOOKUP($M626,'Descripción de trabajo'!$B$2:$D$10485,3,FALSE),"")</f>
        <v/>
      </c>
      <c r="S626" s="99" t="str">
        <f>IFERROR(VLOOKUP($B626,ÁREAS!$B$2:$L$61,5,FALSE),"")</f>
        <v/>
      </c>
      <c r="T626" s="99" t="str">
        <f>IFERROR(VLOOKUP($B626,ÁREAS!$B$2:$L$61,6,FALSE),"")</f>
        <v/>
      </c>
      <c r="U626" s="99" t="str">
        <f>IFERROR(VLOOKUP($B626,ÁREAS!$B$2:$L$61,7,FALSE),"")</f>
        <v/>
      </c>
      <c r="V626" s="99" t="str">
        <f>IFERROR(VLOOKUP($B626,ÁREAS!$B$2:$L$61,8,FALSE),"")</f>
        <v/>
      </c>
      <c r="W626" s="99" t="str">
        <f>IFERROR(VLOOKUP($B626,ÁREAS!$B$2:$L$61,9,FALSE),"")</f>
        <v/>
      </c>
      <c r="X626" s="99" t="str">
        <f>IFERROR(VLOOKUP($B626,ÁREAS!$B$2:$L$61,4,FALSE),"")</f>
        <v/>
      </c>
      <c r="Y626" s="99" t="str">
        <f>IFERROR(VLOOKUP($B626,ÁREAS!$B$2:$L$61,10,FALSE),"")</f>
        <v/>
      </c>
      <c r="Z626" s="99" t="str">
        <f>IFERROR(VLOOKUP($B626,ÁREAS!$B$2:$L$61,11,FALSE),"")</f>
        <v/>
      </c>
      <c r="AA626" s="99" t="str">
        <f>IFERROR(VLOOKUP($B626,ÁREAS!$B$2:$M$61,12,FALSE),"")</f>
        <v/>
      </c>
      <c r="AB626" s="99"/>
    </row>
    <row r="627" spans="1:28" s="101" customFormat="1" ht="24.6" customHeight="1" x14ac:dyDescent="0.3">
      <c r="A627" s="99">
        <v>625</v>
      </c>
      <c r="B627" s="99"/>
      <c r="C627" s="99"/>
      <c r="D627" s="99" t="str">
        <f>IFERROR(VLOOKUP(B627,ÁREAS!$B$2:$D$61,3,FALSE),"")</f>
        <v/>
      </c>
      <c r="E627" s="99"/>
      <c r="F627" s="99"/>
      <c r="G627" s="99"/>
      <c r="H627" s="99"/>
      <c r="I627" s="99"/>
      <c r="J627" s="99"/>
      <c r="K627" s="99"/>
      <c r="L627" s="99"/>
      <c r="M627" s="99"/>
      <c r="N627" s="99" t="str">
        <f>IFERROR(VLOOKUP(M627,'Descripción de trabajo'!$B$2:$D$1222,2,FALSE),"")</f>
        <v/>
      </c>
      <c r="O627" s="99"/>
      <c r="P627" s="100"/>
      <c r="Q627" s="99"/>
      <c r="R627" s="99" t="str">
        <f>IFERROR(VLOOKUP($M627,'Descripción de trabajo'!$B$2:$D$10485,3,FALSE),"")</f>
        <v/>
      </c>
      <c r="S627" s="99" t="str">
        <f>IFERROR(VLOOKUP($B627,ÁREAS!$B$2:$L$61,5,FALSE),"")</f>
        <v/>
      </c>
      <c r="T627" s="99" t="str">
        <f>IFERROR(VLOOKUP($B627,ÁREAS!$B$2:$L$61,6,FALSE),"")</f>
        <v/>
      </c>
      <c r="U627" s="99" t="str">
        <f>IFERROR(VLOOKUP($B627,ÁREAS!$B$2:$L$61,7,FALSE),"")</f>
        <v/>
      </c>
      <c r="V627" s="99" t="str">
        <f>IFERROR(VLOOKUP($B627,ÁREAS!$B$2:$L$61,8,FALSE),"")</f>
        <v/>
      </c>
      <c r="W627" s="99" t="str">
        <f>IFERROR(VLOOKUP($B627,ÁREAS!$B$2:$L$61,9,FALSE),"")</f>
        <v/>
      </c>
      <c r="X627" s="99" t="str">
        <f>IFERROR(VLOOKUP($B627,ÁREAS!$B$2:$L$61,4,FALSE),"")</f>
        <v/>
      </c>
      <c r="Y627" s="99" t="str">
        <f>IFERROR(VLOOKUP($B627,ÁREAS!$B$2:$L$61,10,FALSE),"")</f>
        <v/>
      </c>
      <c r="Z627" s="99" t="str">
        <f>IFERROR(VLOOKUP($B627,ÁREAS!$B$2:$L$61,11,FALSE),"")</f>
        <v/>
      </c>
      <c r="AA627" s="99" t="str">
        <f>IFERROR(VLOOKUP($B627,ÁREAS!$B$2:$M$61,12,FALSE),"")</f>
        <v/>
      </c>
      <c r="AB627" s="99"/>
    </row>
    <row r="628" spans="1:28" s="101" customFormat="1" ht="24.6" customHeight="1" x14ac:dyDescent="0.3">
      <c r="A628" s="99">
        <v>626</v>
      </c>
      <c r="B628" s="99"/>
      <c r="C628" s="99"/>
      <c r="D628" s="99" t="str">
        <f>IFERROR(VLOOKUP(B628,ÁREAS!$B$2:$D$61,3,FALSE),"")</f>
        <v/>
      </c>
      <c r="E628" s="99"/>
      <c r="F628" s="99"/>
      <c r="G628" s="99"/>
      <c r="H628" s="99"/>
      <c r="I628" s="99"/>
      <c r="J628" s="99"/>
      <c r="K628" s="99"/>
      <c r="L628" s="99"/>
      <c r="M628" s="99"/>
      <c r="N628" s="99" t="str">
        <f>IFERROR(VLOOKUP(M628,'Descripción de trabajo'!$B$2:$D$1222,2,FALSE),"")</f>
        <v/>
      </c>
      <c r="O628" s="99"/>
      <c r="P628" s="100"/>
      <c r="Q628" s="99"/>
      <c r="R628" s="99" t="str">
        <f>IFERROR(VLOOKUP($M628,'Descripción de trabajo'!$B$2:$D$10485,3,FALSE),"")</f>
        <v/>
      </c>
      <c r="S628" s="99" t="str">
        <f>IFERROR(VLOOKUP($B628,ÁREAS!$B$2:$L$61,5,FALSE),"")</f>
        <v/>
      </c>
      <c r="T628" s="99" t="str">
        <f>IFERROR(VLOOKUP($B628,ÁREAS!$B$2:$L$61,6,FALSE),"")</f>
        <v/>
      </c>
      <c r="U628" s="99" t="str">
        <f>IFERROR(VLOOKUP($B628,ÁREAS!$B$2:$L$61,7,FALSE),"")</f>
        <v/>
      </c>
      <c r="V628" s="99" t="str">
        <f>IFERROR(VLOOKUP($B628,ÁREAS!$B$2:$L$61,8,FALSE),"")</f>
        <v/>
      </c>
      <c r="W628" s="99" t="str">
        <f>IFERROR(VLOOKUP($B628,ÁREAS!$B$2:$L$61,9,FALSE),"")</f>
        <v/>
      </c>
      <c r="X628" s="99" t="str">
        <f>IFERROR(VLOOKUP($B628,ÁREAS!$B$2:$L$61,4,FALSE),"")</f>
        <v/>
      </c>
      <c r="Y628" s="99" t="str">
        <f>IFERROR(VLOOKUP($B628,ÁREAS!$B$2:$L$61,10,FALSE),"")</f>
        <v/>
      </c>
      <c r="Z628" s="99" t="str">
        <f>IFERROR(VLOOKUP($B628,ÁREAS!$B$2:$L$61,11,FALSE),"")</f>
        <v/>
      </c>
      <c r="AA628" s="99" t="str">
        <f>IFERROR(VLOOKUP($B628,ÁREAS!$B$2:$M$61,12,FALSE),"")</f>
        <v/>
      </c>
      <c r="AB628" s="99"/>
    </row>
    <row r="629" spans="1:28" s="101" customFormat="1" ht="24.6" customHeight="1" x14ac:dyDescent="0.3">
      <c r="A629" s="99">
        <v>627</v>
      </c>
      <c r="B629" s="99"/>
      <c r="C629" s="99"/>
      <c r="D629" s="99" t="str">
        <f>IFERROR(VLOOKUP(B629,ÁREAS!$B$2:$D$61,3,FALSE),"")</f>
        <v/>
      </c>
      <c r="E629" s="99"/>
      <c r="F629" s="99"/>
      <c r="G629" s="99"/>
      <c r="H629" s="99"/>
      <c r="I629" s="99"/>
      <c r="J629" s="99"/>
      <c r="K629" s="99"/>
      <c r="L629" s="99"/>
      <c r="M629" s="99"/>
      <c r="N629" s="99" t="str">
        <f>IFERROR(VLOOKUP(M629,'Descripción de trabajo'!$B$2:$D$1222,2,FALSE),"")</f>
        <v/>
      </c>
      <c r="O629" s="99"/>
      <c r="P629" s="100"/>
      <c r="Q629" s="99"/>
      <c r="R629" s="99" t="str">
        <f>IFERROR(VLOOKUP($M629,'Descripción de trabajo'!$B$2:$D$10485,3,FALSE),"")</f>
        <v/>
      </c>
      <c r="S629" s="99" t="str">
        <f>IFERROR(VLOOKUP($B629,ÁREAS!$B$2:$L$61,5,FALSE),"")</f>
        <v/>
      </c>
      <c r="T629" s="99" t="str">
        <f>IFERROR(VLOOKUP($B629,ÁREAS!$B$2:$L$61,6,FALSE),"")</f>
        <v/>
      </c>
      <c r="U629" s="99" t="str">
        <f>IFERROR(VLOOKUP($B629,ÁREAS!$B$2:$L$61,7,FALSE),"")</f>
        <v/>
      </c>
      <c r="V629" s="99" t="str">
        <f>IFERROR(VLOOKUP($B629,ÁREAS!$B$2:$L$61,8,FALSE),"")</f>
        <v/>
      </c>
      <c r="W629" s="99" t="str">
        <f>IFERROR(VLOOKUP($B629,ÁREAS!$B$2:$L$61,9,FALSE),"")</f>
        <v/>
      </c>
      <c r="X629" s="99" t="str">
        <f>IFERROR(VLOOKUP($B629,ÁREAS!$B$2:$L$61,4,FALSE),"")</f>
        <v/>
      </c>
      <c r="Y629" s="99" t="str">
        <f>IFERROR(VLOOKUP($B629,ÁREAS!$B$2:$L$61,10,FALSE),"")</f>
        <v/>
      </c>
      <c r="Z629" s="99" t="str">
        <f>IFERROR(VLOOKUP($B629,ÁREAS!$B$2:$L$61,11,FALSE),"")</f>
        <v/>
      </c>
      <c r="AA629" s="99" t="str">
        <f>IFERROR(VLOOKUP($B629,ÁREAS!$B$2:$M$61,12,FALSE),"")</f>
        <v/>
      </c>
      <c r="AB629" s="99"/>
    </row>
    <row r="630" spans="1:28" s="101" customFormat="1" ht="24.6" customHeight="1" x14ac:dyDescent="0.3">
      <c r="A630" s="99">
        <v>628</v>
      </c>
      <c r="B630" s="99"/>
      <c r="C630" s="99"/>
      <c r="D630" s="99" t="str">
        <f>IFERROR(VLOOKUP(B630,ÁREAS!$B$2:$D$61,3,FALSE),"")</f>
        <v/>
      </c>
      <c r="E630" s="99"/>
      <c r="F630" s="99"/>
      <c r="G630" s="99"/>
      <c r="H630" s="99"/>
      <c r="I630" s="99"/>
      <c r="J630" s="99"/>
      <c r="K630" s="99"/>
      <c r="L630" s="99"/>
      <c r="M630" s="99"/>
      <c r="N630" s="99" t="str">
        <f>IFERROR(VLOOKUP(M630,'Descripción de trabajo'!$B$2:$D$1222,2,FALSE),"")</f>
        <v/>
      </c>
      <c r="O630" s="99"/>
      <c r="P630" s="100"/>
      <c r="Q630" s="99"/>
      <c r="R630" s="99" t="str">
        <f>IFERROR(VLOOKUP($M630,'Descripción de trabajo'!$B$2:$D$10485,3,FALSE),"")</f>
        <v/>
      </c>
      <c r="S630" s="99" t="str">
        <f>IFERROR(VLOOKUP($B630,ÁREAS!$B$2:$L$61,5,FALSE),"")</f>
        <v/>
      </c>
      <c r="T630" s="99" t="str">
        <f>IFERROR(VLOOKUP($B630,ÁREAS!$B$2:$L$61,6,FALSE),"")</f>
        <v/>
      </c>
      <c r="U630" s="99" t="str">
        <f>IFERROR(VLOOKUP($B630,ÁREAS!$B$2:$L$61,7,FALSE),"")</f>
        <v/>
      </c>
      <c r="V630" s="99" t="str">
        <f>IFERROR(VLOOKUP($B630,ÁREAS!$B$2:$L$61,8,FALSE),"")</f>
        <v/>
      </c>
      <c r="W630" s="99" t="str">
        <f>IFERROR(VLOOKUP($B630,ÁREAS!$B$2:$L$61,9,FALSE),"")</f>
        <v/>
      </c>
      <c r="X630" s="99" t="str">
        <f>IFERROR(VLOOKUP($B630,ÁREAS!$B$2:$L$61,4,FALSE),"")</f>
        <v/>
      </c>
      <c r="Y630" s="99" t="str">
        <f>IFERROR(VLOOKUP($B630,ÁREAS!$B$2:$L$61,10,FALSE),"")</f>
        <v/>
      </c>
      <c r="Z630" s="99" t="str">
        <f>IFERROR(VLOOKUP($B630,ÁREAS!$B$2:$L$61,11,FALSE),"")</f>
        <v/>
      </c>
      <c r="AA630" s="99" t="str">
        <f>IFERROR(VLOOKUP($B630,ÁREAS!$B$2:$M$61,12,FALSE),"")</f>
        <v/>
      </c>
      <c r="AB630" s="99"/>
    </row>
    <row r="631" spans="1:28" s="101" customFormat="1" ht="24.6" customHeight="1" x14ac:dyDescent="0.3">
      <c r="A631" s="99">
        <v>629</v>
      </c>
      <c r="B631" s="99"/>
      <c r="C631" s="99"/>
      <c r="D631" s="99" t="str">
        <f>IFERROR(VLOOKUP(B631,ÁREAS!$B$2:$D$61,3,FALSE),"")</f>
        <v/>
      </c>
      <c r="E631" s="99"/>
      <c r="F631" s="99"/>
      <c r="G631" s="99"/>
      <c r="H631" s="99"/>
      <c r="I631" s="99"/>
      <c r="J631" s="99"/>
      <c r="K631" s="99"/>
      <c r="L631" s="99"/>
      <c r="M631" s="99"/>
      <c r="N631" s="99" t="str">
        <f>IFERROR(VLOOKUP(M631,'Descripción de trabajo'!$B$2:$D$1222,2,FALSE),"")</f>
        <v/>
      </c>
      <c r="O631" s="99"/>
      <c r="P631" s="100"/>
      <c r="Q631" s="99"/>
      <c r="R631" s="99" t="str">
        <f>IFERROR(VLOOKUP($M631,'Descripción de trabajo'!$B$2:$D$10485,3,FALSE),"")</f>
        <v/>
      </c>
      <c r="S631" s="99" t="str">
        <f>IFERROR(VLOOKUP($B631,ÁREAS!$B$2:$L$61,5,FALSE),"")</f>
        <v/>
      </c>
      <c r="T631" s="99" t="str">
        <f>IFERROR(VLOOKUP($B631,ÁREAS!$B$2:$L$61,6,FALSE),"")</f>
        <v/>
      </c>
      <c r="U631" s="99" t="str">
        <f>IFERROR(VLOOKUP($B631,ÁREAS!$B$2:$L$61,7,FALSE),"")</f>
        <v/>
      </c>
      <c r="V631" s="99" t="str">
        <f>IFERROR(VLOOKUP($B631,ÁREAS!$B$2:$L$61,8,FALSE),"")</f>
        <v/>
      </c>
      <c r="W631" s="99" t="str">
        <f>IFERROR(VLOOKUP($B631,ÁREAS!$B$2:$L$61,9,FALSE),"")</f>
        <v/>
      </c>
      <c r="X631" s="99" t="str">
        <f>IFERROR(VLOOKUP($B631,ÁREAS!$B$2:$L$61,4,FALSE),"")</f>
        <v/>
      </c>
      <c r="Y631" s="99" t="str">
        <f>IFERROR(VLOOKUP($B631,ÁREAS!$B$2:$L$61,10,FALSE),"")</f>
        <v/>
      </c>
      <c r="Z631" s="99" t="str">
        <f>IFERROR(VLOOKUP($B631,ÁREAS!$B$2:$L$61,11,FALSE),"")</f>
        <v/>
      </c>
      <c r="AA631" s="99" t="str">
        <f>IFERROR(VLOOKUP($B631,ÁREAS!$B$2:$M$61,12,FALSE),"")</f>
        <v/>
      </c>
      <c r="AB631" s="99"/>
    </row>
    <row r="632" spans="1:28" s="101" customFormat="1" ht="24.6" customHeight="1" x14ac:dyDescent="0.3">
      <c r="A632" s="99">
        <v>630</v>
      </c>
      <c r="B632" s="99"/>
      <c r="C632" s="99"/>
      <c r="D632" s="99" t="str">
        <f>IFERROR(VLOOKUP(B632,ÁREAS!$B$2:$D$61,3,FALSE),"")</f>
        <v/>
      </c>
      <c r="E632" s="99"/>
      <c r="F632" s="99"/>
      <c r="G632" s="99"/>
      <c r="H632" s="99"/>
      <c r="I632" s="99"/>
      <c r="J632" s="99"/>
      <c r="K632" s="99"/>
      <c r="L632" s="99"/>
      <c r="M632" s="99"/>
      <c r="N632" s="99" t="str">
        <f>IFERROR(VLOOKUP(M632,'Descripción de trabajo'!$B$2:$D$1222,2,FALSE),"")</f>
        <v/>
      </c>
      <c r="O632" s="99"/>
      <c r="P632" s="100"/>
      <c r="Q632" s="99"/>
      <c r="R632" s="99" t="str">
        <f>IFERROR(VLOOKUP($M632,'Descripción de trabajo'!$B$2:$D$10485,3,FALSE),"")</f>
        <v/>
      </c>
      <c r="S632" s="99" t="str">
        <f>IFERROR(VLOOKUP($B632,ÁREAS!$B$2:$L$61,5,FALSE),"")</f>
        <v/>
      </c>
      <c r="T632" s="99" t="str">
        <f>IFERROR(VLOOKUP($B632,ÁREAS!$B$2:$L$61,6,FALSE),"")</f>
        <v/>
      </c>
      <c r="U632" s="99" t="str">
        <f>IFERROR(VLOOKUP($B632,ÁREAS!$B$2:$L$61,7,FALSE),"")</f>
        <v/>
      </c>
      <c r="V632" s="99" t="str">
        <f>IFERROR(VLOOKUP($B632,ÁREAS!$B$2:$L$61,8,FALSE),"")</f>
        <v/>
      </c>
      <c r="W632" s="99" t="str">
        <f>IFERROR(VLOOKUP($B632,ÁREAS!$B$2:$L$61,9,FALSE),"")</f>
        <v/>
      </c>
      <c r="X632" s="99" t="str">
        <f>IFERROR(VLOOKUP($B632,ÁREAS!$B$2:$L$61,4,FALSE),"")</f>
        <v/>
      </c>
      <c r="Y632" s="99" t="str">
        <f>IFERROR(VLOOKUP($B632,ÁREAS!$B$2:$L$61,10,FALSE),"")</f>
        <v/>
      </c>
      <c r="Z632" s="99" t="str">
        <f>IFERROR(VLOOKUP($B632,ÁREAS!$B$2:$L$61,11,FALSE),"")</f>
        <v/>
      </c>
      <c r="AA632" s="99" t="str">
        <f>IFERROR(VLOOKUP($B632,ÁREAS!$B$2:$M$61,12,FALSE),"")</f>
        <v/>
      </c>
      <c r="AB632" s="99"/>
    </row>
    <row r="633" spans="1:28" s="101" customFormat="1" ht="24.6" customHeight="1" x14ac:dyDescent="0.3">
      <c r="A633" s="99">
        <v>631</v>
      </c>
      <c r="B633" s="99"/>
      <c r="C633" s="99"/>
      <c r="D633" s="99" t="str">
        <f>IFERROR(VLOOKUP(B633,ÁREAS!$B$2:$D$61,3,FALSE),"")</f>
        <v/>
      </c>
      <c r="E633" s="99"/>
      <c r="F633" s="99"/>
      <c r="G633" s="99"/>
      <c r="H633" s="99"/>
      <c r="I633" s="99"/>
      <c r="J633" s="99"/>
      <c r="K633" s="99"/>
      <c r="L633" s="99"/>
      <c r="M633" s="99"/>
      <c r="N633" s="99" t="str">
        <f>IFERROR(VLOOKUP(M633,'Descripción de trabajo'!$B$2:$D$1222,2,FALSE),"")</f>
        <v/>
      </c>
      <c r="O633" s="99"/>
      <c r="P633" s="100"/>
      <c r="Q633" s="99"/>
      <c r="R633" s="99" t="str">
        <f>IFERROR(VLOOKUP($M633,'Descripción de trabajo'!$B$2:$D$10485,3,FALSE),"")</f>
        <v/>
      </c>
      <c r="S633" s="99" t="str">
        <f>IFERROR(VLOOKUP($B633,ÁREAS!$B$2:$L$61,5,FALSE),"")</f>
        <v/>
      </c>
      <c r="T633" s="99" t="str">
        <f>IFERROR(VLOOKUP($B633,ÁREAS!$B$2:$L$61,6,FALSE),"")</f>
        <v/>
      </c>
      <c r="U633" s="99" t="str">
        <f>IFERROR(VLOOKUP($B633,ÁREAS!$B$2:$L$61,7,FALSE),"")</f>
        <v/>
      </c>
      <c r="V633" s="99" t="str">
        <f>IFERROR(VLOOKUP($B633,ÁREAS!$B$2:$L$61,8,FALSE),"")</f>
        <v/>
      </c>
      <c r="W633" s="99" t="str">
        <f>IFERROR(VLOOKUP($B633,ÁREAS!$B$2:$L$61,9,FALSE),"")</f>
        <v/>
      </c>
      <c r="X633" s="99" t="str">
        <f>IFERROR(VLOOKUP($B633,ÁREAS!$B$2:$L$61,4,FALSE),"")</f>
        <v/>
      </c>
      <c r="Y633" s="99" t="str">
        <f>IFERROR(VLOOKUP($B633,ÁREAS!$B$2:$L$61,10,FALSE),"")</f>
        <v/>
      </c>
      <c r="Z633" s="99" t="str">
        <f>IFERROR(VLOOKUP($B633,ÁREAS!$B$2:$L$61,11,FALSE),"")</f>
        <v/>
      </c>
      <c r="AA633" s="99" t="str">
        <f>IFERROR(VLOOKUP($B633,ÁREAS!$B$2:$M$61,12,FALSE),"")</f>
        <v/>
      </c>
      <c r="AB633" s="99"/>
    </row>
    <row r="634" spans="1:28" s="101" customFormat="1" ht="24.6" customHeight="1" x14ac:dyDescent="0.3">
      <c r="A634" s="99">
        <v>632</v>
      </c>
      <c r="B634" s="99"/>
      <c r="C634" s="99"/>
      <c r="D634" s="99" t="str">
        <f>IFERROR(VLOOKUP(B634,ÁREAS!$B$2:$D$61,3,FALSE),"")</f>
        <v/>
      </c>
      <c r="E634" s="99"/>
      <c r="F634" s="99"/>
      <c r="G634" s="99"/>
      <c r="H634" s="99"/>
      <c r="I634" s="99"/>
      <c r="J634" s="99"/>
      <c r="K634" s="99"/>
      <c r="L634" s="99"/>
      <c r="M634" s="99"/>
      <c r="N634" s="99" t="str">
        <f>IFERROR(VLOOKUP(M634,'Descripción de trabajo'!$B$2:$D$1222,2,FALSE),"")</f>
        <v/>
      </c>
      <c r="O634" s="99"/>
      <c r="P634" s="100"/>
      <c r="Q634" s="99"/>
      <c r="R634" s="99" t="str">
        <f>IFERROR(VLOOKUP($M634,'Descripción de trabajo'!$B$2:$D$10485,3,FALSE),"")</f>
        <v/>
      </c>
      <c r="S634" s="99" t="str">
        <f>IFERROR(VLOOKUP($B634,ÁREAS!$B$2:$L$61,5,FALSE),"")</f>
        <v/>
      </c>
      <c r="T634" s="99" t="str">
        <f>IFERROR(VLOOKUP($B634,ÁREAS!$B$2:$L$61,6,FALSE),"")</f>
        <v/>
      </c>
      <c r="U634" s="99" t="str">
        <f>IFERROR(VLOOKUP($B634,ÁREAS!$B$2:$L$61,7,FALSE),"")</f>
        <v/>
      </c>
      <c r="V634" s="99" t="str">
        <f>IFERROR(VLOOKUP($B634,ÁREAS!$B$2:$L$61,8,FALSE),"")</f>
        <v/>
      </c>
      <c r="W634" s="99" t="str">
        <f>IFERROR(VLOOKUP($B634,ÁREAS!$B$2:$L$61,9,FALSE),"")</f>
        <v/>
      </c>
      <c r="X634" s="99" t="str">
        <f>IFERROR(VLOOKUP($B634,ÁREAS!$B$2:$L$61,4,FALSE),"")</f>
        <v/>
      </c>
      <c r="Y634" s="99" t="str">
        <f>IFERROR(VLOOKUP($B634,ÁREAS!$B$2:$L$61,10,FALSE),"")</f>
        <v/>
      </c>
      <c r="Z634" s="99" t="str">
        <f>IFERROR(VLOOKUP($B634,ÁREAS!$B$2:$L$61,11,FALSE),"")</f>
        <v/>
      </c>
      <c r="AA634" s="99" t="str">
        <f>IFERROR(VLOOKUP($B634,ÁREAS!$B$2:$M$61,12,FALSE),"")</f>
        <v/>
      </c>
      <c r="AB634" s="99"/>
    </row>
    <row r="635" spans="1:28" s="101" customFormat="1" ht="24.6" customHeight="1" x14ac:dyDescent="0.3">
      <c r="A635" s="99">
        <v>633</v>
      </c>
      <c r="B635" s="99"/>
      <c r="C635" s="99"/>
      <c r="D635" s="99" t="str">
        <f>IFERROR(VLOOKUP(B635,ÁREAS!$B$2:$D$61,3,FALSE),"")</f>
        <v/>
      </c>
      <c r="E635" s="99"/>
      <c r="F635" s="99"/>
      <c r="G635" s="99"/>
      <c r="H635" s="99"/>
      <c r="I635" s="99"/>
      <c r="J635" s="99"/>
      <c r="K635" s="99"/>
      <c r="L635" s="99"/>
      <c r="M635" s="99"/>
      <c r="N635" s="99" t="str">
        <f>IFERROR(VLOOKUP(M635,'Descripción de trabajo'!$B$2:$D$1222,2,FALSE),"")</f>
        <v/>
      </c>
      <c r="O635" s="99"/>
      <c r="P635" s="100"/>
      <c r="Q635" s="99"/>
      <c r="R635" s="99" t="str">
        <f>IFERROR(VLOOKUP($M635,'Descripción de trabajo'!$B$2:$D$10485,3,FALSE),"")</f>
        <v/>
      </c>
      <c r="S635" s="99" t="str">
        <f>IFERROR(VLOOKUP($B635,ÁREAS!$B$2:$L$61,5,FALSE),"")</f>
        <v/>
      </c>
      <c r="T635" s="99" t="str">
        <f>IFERROR(VLOOKUP($B635,ÁREAS!$B$2:$L$61,6,FALSE),"")</f>
        <v/>
      </c>
      <c r="U635" s="99" t="str">
        <f>IFERROR(VLOOKUP($B635,ÁREAS!$B$2:$L$61,7,FALSE),"")</f>
        <v/>
      </c>
      <c r="V635" s="99" t="str">
        <f>IFERROR(VLOOKUP($B635,ÁREAS!$B$2:$L$61,8,FALSE),"")</f>
        <v/>
      </c>
      <c r="W635" s="99" t="str">
        <f>IFERROR(VLOOKUP($B635,ÁREAS!$B$2:$L$61,9,FALSE),"")</f>
        <v/>
      </c>
      <c r="X635" s="99" t="str">
        <f>IFERROR(VLOOKUP($B635,ÁREAS!$B$2:$L$61,4,FALSE),"")</f>
        <v/>
      </c>
      <c r="Y635" s="99" t="str">
        <f>IFERROR(VLOOKUP($B635,ÁREAS!$B$2:$L$61,10,FALSE),"")</f>
        <v/>
      </c>
      <c r="Z635" s="99" t="str">
        <f>IFERROR(VLOOKUP($B635,ÁREAS!$B$2:$L$61,11,FALSE),"")</f>
        <v/>
      </c>
      <c r="AA635" s="99" t="str">
        <f>IFERROR(VLOOKUP($B635,ÁREAS!$B$2:$M$61,12,FALSE),"")</f>
        <v/>
      </c>
      <c r="AB635" s="99"/>
    </row>
    <row r="636" spans="1:28" s="101" customFormat="1" ht="24.6" customHeight="1" x14ac:dyDescent="0.3">
      <c r="A636" s="99">
        <v>634</v>
      </c>
      <c r="B636" s="99"/>
      <c r="C636" s="99"/>
      <c r="D636" s="99" t="str">
        <f>IFERROR(VLOOKUP(B636,ÁREAS!$B$2:$D$61,3,FALSE),"")</f>
        <v/>
      </c>
      <c r="E636" s="99"/>
      <c r="F636" s="99"/>
      <c r="G636" s="99"/>
      <c r="H636" s="99"/>
      <c r="I636" s="99"/>
      <c r="J636" s="99"/>
      <c r="K636" s="99"/>
      <c r="L636" s="99"/>
      <c r="M636" s="99"/>
      <c r="N636" s="99" t="str">
        <f>IFERROR(VLOOKUP(M636,'Descripción de trabajo'!$B$2:$D$1222,2,FALSE),"")</f>
        <v/>
      </c>
      <c r="O636" s="99"/>
      <c r="P636" s="100"/>
      <c r="Q636" s="99"/>
      <c r="R636" s="99" t="str">
        <f>IFERROR(VLOOKUP($M636,'Descripción de trabajo'!$B$2:$D$10485,3,FALSE),"")</f>
        <v/>
      </c>
      <c r="S636" s="99" t="str">
        <f>IFERROR(VLOOKUP($B636,ÁREAS!$B$2:$L$61,5,FALSE),"")</f>
        <v/>
      </c>
      <c r="T636" s="99" t="str">
        <f>IFERROR(VLOOKUP($B636,ÁREAS!$B$2:$L$61,6,FALSE),"")</f>
        <v/>
      </c>
      <c r="U636" s="99" t="str">
        <f>IFERROR(VLOOKUP($B636,ÁREAS!$B$2:$L$61,7,FALSE),"")</f>
        <v/>
      </c>
      <c r="V636" s="99" t="str">
        <f>IFERROR(VLOOKUP($B636,ÁREAS!$B$2:$L$61,8,FALSE),"")</f>
        <v/>
      </c>
      <c r="W636" s="99" t="str">
        <f>IFERROR(VLOOKUP($B636,ÁREAS!$B$2:$L$61,9,FALSE),"")</f>
        <v/>
      </c>
      <c r="X636" s="99" t="str">
        <f>IFERROR(VLOOKUP($B636,ÁREAS!$B$2:$L$61,4,FALSE),"")</f>
        <v/>
      </c>
      <c r="Y636" s="99" t="str">
        <f>IFERROR(VLOOKUP($B636,ÁREAS!$B$2:$L$61,10,FALSE),"")</f>
        <v/>
      </c>
      <c r="Z636" s="99" t="str">
        <f>IFERROR(VLOOKUP($B636,ÁREAS!$B$2:$L$61,11,FALSE),"")</f>
        <v/>
      </c>
      <c r="AA636" s="99" t="str">
        <f>IFERROR(VLOOKUP($B636,ÁREAS!$B$2:$M$61,12,FALSE),"")</f>
        <v/>
      </c>
      <c r="AB636" s="99"/>
    </row>
    <row r="637" spans="1:28" s="101" customFormat="1" ht="24.6" customHeight="1" x14ac:dyDescent="0.3">
      <c r="A637" s="99">
        <v>635</v>
      </c>
      <c r="B637" s="99"/>
      <c r="C637" s="99"/>
      <c r="D637" s="99" t="str">
        <f>IFERROR(VLOOKUP(B637,ÁREAS!$B$2:$D$61,3,FALSE),"")</f>
        <v/>
      </c>
      <c r="E637" s="99"/>
      <c r="F637" s="99"/>
      <c r="G637" s="99"/>
      <c r="H637" s="99"/>
      <c r="I637" s="99"/>
      <c r="J637" s="99"/>
      <c r="K637" s="99"/>
      <c r="L637" s="99"/>
      <c r="M637" s="99"/>
      <c r="N637" s="99" t="str">
        <f>IFERROR(VLOOKUP(M637,'Descripción de trabajo'!$B$2:$D$1222,2,FALSE),"")</f>
        <v/>
      </c>
      <c r="O637" s="99"/>
      <c r="P637" s="100"/>
      <c r="Q637" s="99"/>
      <c r="R637" s="99" t="str">
        <f>IFERROR(VLOOKUP($M637,'Descripción de trabajo'!$B$2:$D$10485,3,FALSE),"")</f>
        <v/>
      </c>
      <c r="S637" s="99" t="str">
        <f>IFERROR(VLOOKUP($B637,ÁREAS!$B$2:$L$61,5,FALSE),"")</f>
        <v/>
      </c>
      <c r="T637" s="99" t="str">
        <f>IFERROR(VLOOKUP($B637,ÁREAS!$B$2:$L$61,6,FALSE),"")</f>
        <v/>
      </c>
      <c r="U637" s="99" t="str">
        <f>IFERROR(VLOOKUP($B637,ÁREAS!$B$2:$L$61,7,FALSE),"")</f>
        <v/>
      </c>
      <c r="V637" s="99" t="str">
        <f>IFERROR(VLOOKUP($B637,ÁREAS!$B$2:$L$61,8,FALSE),"")</f>
        <v/>
      </c>
      <c r="W637" s="99" t="str">
        <f>IFERROR(VLOOKUP($B637,ÁREAS!$B$2:$L$61,9,FALSE),"")</f>
        <v/>
      </c>
      <c r="X637" s="99" t="str">
        <f>IFERROR(VLOOKUP($B637,ÁREAS!$B$2:$L$61,4,FALSE),"")</f>
        <v/>
      </c>
      <c r="Y637" s="99" t="str">
        <f>IFERROR(VLOOKUP($B637,ÁREAS!$B$2:$L$61,10,FALSE),"")</f>
        <v/>
      </c>
      <c r="Z637" s="99" t="str">
        <f>IFERROR(VLOOKUP($B637,ÁREAS!$B$2:$L$61,11,FALSE),"")</f>
        <v/>
      </c>
      <c r="AA637" s="99" t="str">
        <f>IFERROR(VLOOKUP($B637,ÁREAS!$B$2:$M$61,12,FALSE),"")</f>
        <v/>
      </c>
      <c r="AB637" s="99"/>
    </row>
    <row r="638" spans="1:28" s="101" customFormat="1" ht="24.6" customHeight="1" x14ac:dyDescent="0.3">
      <c r="A638" s="99">
        <v>636</v>
      </c>
      <c r="B638" s="99"/>
      <c r="C638" s="99"/>
      <c r="D638" s="99" t="str">
        <f>IFERROR(VLOOKUP(B638,ÁREAS!$B$2:$D$61,3,FALSE),"")</f>
        <v/>
      </c>
      <c r="E638" s="99"/>
      <c r="F638" s="99"/>
      <c r="G638" s="99"/>
      <c r="H638" s="99"/>
      <c r="I638" s="99"/>
      <c r="J638" s="99"/>
      <c r="K638" s="99"/>
      <c r="L638" s="99"/>
      <c r="M638" s="99"/>
      <c r="N638" s="99" t="str">
        <f>IFERROR(VLOOKUP(M638,'Descripción de trabajo'!$B$2:$D$1222,2,FALSE),"")</f>
        <v/>
      </c>
      <c r="O638" s="99"/>
      <c r="P638" s="100"/>
      <c r="Q638" s="99"/>
      <c r="R638" s="99" t="str">
        <f>IFERROR(VLOOKUP($M638,'Descripción de trabajo'!$B$2:$D$10485,3,FALSE),"")</f>
        <v/>
      </c>
      <c r="S638" s="99" t="str">
        <f>IFERROR(VLOOKUP($B638,ÁREAS!$B$2:$L$61,5,FALSE),"")</f>
        <v/>
      </c>
      <c r="T638" s="99" t="str">
        <f>IFERROR(VLOOKUP($B638,ÁREAS!$B$2:$L$61,6,FALSE),"")</f>
        <v/>
      </c>
      <c r="U638" s="99" t="str">
        <f>IFERROR(VLOOKUP($B638,ÁREAS!$B$2:$L$61,7,FALSE),"")</f>
        <v/>
      </c>
      <c r="V638" s="99" t="str">
        <f>IFERROR(VLOOKUP($B638,ÁREAS!$B$2:$L$61,8,FALSE),"")</f>
        <v/>
      </c>
      <c r="W638" s="99" t="str">
        <f>IFERROR(VLOOKUP($B638,ÁREAS!$B$2:$L$61,9,FALSE),"")</f>
        <v/>
      </c>
      <c r="X638" s="99" t="str">
        <f>IFERROR(VLOOKUP($B638,ÁREAS!$B$2:$L$61,4,FALSE),"")</f>
        <v/>
      </c>
      <c r="Y638" s="99" t="str">
        <f>IFERROR(VLOOKUP($B638,ÁREAS!$B$2:$L$61,10,FALSE),"")</f>
        <v/>
      </c>
      <c r="Z638" s="99" t="str">
        <f>IFERROR(VLOOKUP($B638,ÁREAS!$B$2:$L$61,11,FALSE),"")</f>
        <v/>
      </c>
      <c r="AA638" s="99" t="str">
        <f>IFERROR(VLOOKUP($B638,ÁREAS!$B$2:$M$61,12,FALSE),"")</f>
        <v/>
      </c>
      <c r="AB638" s="99"/>
    </row>
    <row r="639" spans="1:28" s="101" customFormat="1" ht="24.6" customHeight="1" x14ac:dyDescent="0.3">
      <c r="A639" s="99">
        <v>637</v>
      </c>
      <c r="B639" s="99"/>
      <c r="C639" s="99"/>
      <c r="D639" s="99" t="str">
        <f>IFERROR(VLOOKUP(B639,ÁREAS!$B$2:$D$61,3,FALSE),"")</f>
        <v/>
      </c>
      <c r="E639" s="99"/>
      <c r="F639" s="99"/>
      <c r="G639" s="99"/>
      <c r="H639" s="99"/>
      <c r="I639" s="99"/>
      <c r="J639" s="99"/>
      <c r="K639" s="99"/>
      <c r="L639" s="99"/>
      <c r="M639" s="99"/>
      <c r="N639" s="99" t="str">
        <f>IFERROR(VLOOKUP(M639,'Descripción de trabajo'!$B$2:$D$1222,2,FALSE),"")</f>
        <v/>
      </c>
      <c r="O639" s="99"/>
      <c r="P639" s="100"/>
      <c r="Q639" s="99"/>
      <c r="R639" s="99" t="str">
        <f>IFERROR(VLOOKUP($M639,'Descripción de trabajo'!$B$2:$D$10485,3,FALSE),"")</f>
        <v/>
      </c>
      <c r="S639" s="99" t="str">
        <f>IFERROR(VLOOKUP($B639,ÁREAS!$B$2:$L$61,5,FALSE),"")</f>
        <v/>
      </c>
      <c r="T639" s="99" t="str">
        <f>IFERROR(VLOOKUP($B639,ÁREAS!$B$2:$L$61,6,FALSE),"")</f>
        <v/>
      </c>
      <c r="U639" s="99" t="str">
        <f>IFERROR(VLOOKUP($B639,ÁREAS!$B$2:$L$61,7,FALSE),"")</f>
        <v/>
      </c>
      <c r="V639" s="99" t="str">
        <f>IFERROR(VLOOKUP($B639,ÁREAS!$B$2:$L$61,8,FALSE),"")</f>
        <v/>
      </c>
      <c r="W639" s="99" t="str">
        <f>IFERROR(VLOOKUP($B639,ÁREAS!$B$2:$L$61,9,FALSE),"")</f>
        <v/>
      </c>
      <c r="X639" s="99" t="str">
        <f>IFERROR(VLOOKUP($B639,ÁREAS!$B$2:$L$61,4,FALSE),"")</f>
        <v/>
      </c>
      <c r="Y639" s="99" t="str">
        <f>IFERROR(VLOOKUP($B639,ÁREAS!$B$2:$L$61,10,FALSE),"")</f>
        <v/>
      </c>
      <c r="Z639" s="99" t="str">
        <f>IFERROR(VLOOKUP($B639,ÁREAS!$B$2:$L$61,11,FALSE),"")</f>
        <v/>
      </c>
      <c r="AA639" s="99" t="str">
        <f>IFERROR(VLOOKUP($B639,ÁREAS!$B$2:$M$61,12,FALSE),"")</f>
        <v/>
      </c>
      <c r="AB639" s="99"/>
    </row>
    <row r="640" spans="1:28" s="101" customFormat="1" ht="24.6" customHeight="1" x14ac:dyDescent="0.3">
      <c r="A640" s="99">
        <v>638</v>
      </c>
      <c r="B640" s="99"/>
      <c r="C640" s="99"/>
      <c r="D640" s="99" t="str">
        <f>IFERROR(VLOOKUP(B640,ÁREAS!$B$2:$D$61,3,FALSE),"")</f>
        <v/>
      </c>
      <c r="E640" s="99"/>
      <c r="F640" s="99"/>
      <c r="G640" s="99"/>
      <c r="H640" s="99"/>
      <c r="I640" s="99"/>
      <c r="J640" s="99"/>
      <c r="K640" s="99"/>
      <c r="L640" s="99"/>
      <c r="M640" s="99"/>
      <c r="N640" s="99" t="str">
        <f>IFERROR(VLOOKUP(M640,'Descripción de trabajo'!$B$2:$D$1222,2,FALSE),"")</f>
        <v/>
      </c>
      <c r="O640" s="99"/>
      <c r="P640" s="100"/>
      <c r="Q640" s="99"/>
      <c r="R640" s="99" t="str">
        <f>IFERROR(VLOOKUP($M640,'Descripción de trabajo'!$B$2:$D$10485,3,FALSE),"")</f>
        <v/>
      </c>
      <c r="S640" s="99" t="str">
        <f>IFERROR(VLOOKUP($B640,ÁREAS!$B$2:$L$61,5,FALSE),"")</f>
        <v/>
      </c>
      <c r="T640" s="99" t="str">
        <f>IFERROR(VLOOKUP($B640,ÁREAS!$B$2:$L$61,6,FALSE),"")</f>
        <v/>
      </c>
      <c r="U640" s="99" t="str">
        <f>IFERROR(VLOOKUP($B640,ÁREAS!$B$2:$L$61,7,FALSE),"")</f>
        <v/>
      </c>
      <c r="V640" s="99" t="str">
        <f>IFERROR(VLOOKUP($B640,ÁREAS!$B$2:$L$61,8,FALSE),"")</f>
        <v/>
      </c>
      <c r="W640" s="99" t="str">
        <f>IFERROR(VLOOKUP($B640,ÁREAS!$B$2:$L$61,9,FALSE),"")</f>
        <v/>
      </c>
      <c r="X640" s="99" t="str">
        <f>IFERROR(VLOOKUP($B640,ÁREAS!$B$2:$L$61,4,FALSE),"")</f>
        <v/>
      </c>
      <c r="Y640" s="99" t="str">
        <f>IFERROR(VLOOKUP($B640,ÁREAS!$B$2:$L$61,10,FALSE),"")</f>
        <v/>
      </c>
      <c r="Z640" s="99" t="str">
        <f>IFERROR(VLOOKUP($B640,ÁREAS!$B$2:$L$61,11,FALSE),"")</f>
        <v/>
      </c>
      <c r="AA640" s="99" t="str">
        <f>IFERROR(VLOOKUP($B640,ÁREAS!$B$2:$M$61,12,FALSE),"")</f>
        <v/>
      </c>
      <c r="AB640" s="99"/>
    </row>
    <row r="641" spans="1:28" s="101" customFormat="1" ht="24.6" customHeight="1" x14ac:dyDescent="0.3">
      <c r="A641" s="99">
        <v>639</v>
      </c>
      <c r="B641" s="99"/>
      <c r="C641" s="99"/>
      <c r="D641" s="99" t="str">
        <f>IFERROR(VLOOKUP(B641,ÁREAS!$B$2:$D$61,3,FALSE),"")</f>
        <v/>
      </c>
      <c r="E641" s="99"/>
      <c r="F641" s="99"/>
      <c r="G641" s="99"/>
      <c r="H641" s="99"/>
      <c r="I641" s="99"/>
      <c r="J641" s="99"/>
      <c r="K641" s="99"/>
      <c r="L641" s="99"/>
      <c r="M641" s="99"/>
      <c r="N641" s="99" t="str">
        <f>IFERROR(VLOOKUP(M641,'Descripción de trabajo'!$B$2:$D$1222,2,FALSE),"")</f>
        <v/>
      </c>
      <c r="O641" s="99"/>
      <c r="P641" s="100"/>
      <c r="Q641" s="99"/>
      <c r="R641" s="99" t="str">
        <f>IFERROR(VLOOKUP($M641,'Descripción de trabajo'!$B$2:$D$10485,3,FALSE),"")</f>
        <v/>
      </c>
      <c r="S641" s="99" t="str">
        <f>IFERROR(VLOOKUP($B641,ÁREAS!$B$2:$L$61,5,FALSE),"")</f>
        <v/>
      </c>
      <c r="T641" s="99" t="str">
        <f>IFERROR(VLOOKUP($B641,ÁREAS!$B$2:$L$61,6,FALSE),"")</f>
        <v/>
      </c>
      <c r="U641" s="99" t="str">
        <f>IFERROR(VLOOKUP($B641,ÁREAS!$B$2:$L$61,7,FALSE),"")</f>
        <v/>
      </c>
      <c r="V641" s="99" t="str">
        <f>IFERROR(VLOOKUP($B641,ÁREAS!$B$2:$L$61,8,FALSE),"")</f>
        <v/>
      </c>
      <c r="W641" s="99" t="str">
        <f>IFERROR(VLOOKUP($B641,ÁREAS!$B$2:$L$61,9,FALSE),"")</f>
        <v/>
      </c>
      <c r="X641" s="99" t="str">
        <f>IFERROR(VLOOKUP($B641,ÁREAS!$B$2:$L$61,4,FALSE),"")</f>
        <v/>
      </c>
      <c r="Y641" s="99" t="str">
        <f>IFERROR(VLOOKUP($B641,ÁREAS!$B$2:$L$61,10,FALSE),"")</f>
        <v/>
      </c>
      <c r="Z641" s="99" t="str">
        <f>IFERROR(VLOOKUP($B641,ÁREAS!$B$2:$L$61,11,FALSE),"")</f>
        <v/>
      </c>
      <c r="AA641" s="99" t="str">
        <f>IFERROR(VLOOKUP($B641,ÁREAS!$B$2:$M$61,12,FALSE),"")</f>
        <v/>
      </c>
      <c r="AB641" s="99"/>
    </row>
    <row r="642" spans="1:28" s="101" customFormat="1" ht="24.6" customHeight="1" x14ac:dyDescent="0.3">
      <c r="A642" s="99">
        <v>640</v>
      </c>
      <c r="B642" s="99"/>
      <c r="C642" s="99"/>
      <c r="D642" s="99" t="str">
        <f>IFERROR(VLOOKUP(B642,ÁREAS!$B$2:$D$61,3,FALSE),"")</f>
        <v/>
      </c>
      <c r="E642" s="99"/>
      <c r="F642" s="99"/>
      <c r="G642" s="99"/>
      <c r="H642" s="99"/>
      <c r="I642" s="99"/>
      <c r="J642" s="99"/>
      <c r="K642" s="99"/>
      <c r="L642" s="99"/>
      <c r="M642" s="99"/>
      <c r="N642" s="99" t="str">
        <f>IFERROR(VLOOKUP(M642,'Descripción de trabajo'!$B$2:$D$1222,2,FALSE),"")</f>
        <v/>
      </c>
      <c r="O642" s="99"/>
      <c r="P642" s="100"/>
      <c r="Q642" s="99"/>
      <c r="R642" s="99" t="str">
        <f>IFERROR(VLOOKUP($M642,'Descripción de trabajo'!$B$2:$D$10485,3,FALSE),"")</f>
        <v/>
      </c>
      <c r="S642" s="99" t="str">
        <f>IFERROR(VLOOKUP($B642,ÁREAS!$B$2:$L$61,5,FALSE),"")</f>
        <v/>
      </c>
      <c r="T642" s="99" t="str">
        <f>IFERROR(VLOOKUP($B642,ÁREAS!$B$2:$L$61,6,FALSE),"")</f>
        <v/>
      </c>
      <c r="U642" s="99" t="str">
        <f>IFERROR(VLOOKUP($B642,ÁREAS!$B$2:$L$61,7,FALSE),"")</f>
        <v/>
      </c>
      <c r="V642" s="99" t="str">
        <f>IFERROR(VLOOKUP($B642,ÁREAS!$B$2:$L$61,8,FALSE),"")</f>
        <v/>
      </c>
      <c r="W642" s="99" t="str">
        <f>IFERROR(VLOOKUP($B642,ÁREAS!$B$2:$L$61,9,FALSE),"")</f>
        <v/>
      </c>
      <c r="X642" s="99" t="str">
        <f>IFERROR(VLOOKUP($B642,ÁREAS!$B$2:$L$61,4,FALSE),"")</f>
        <v/>
      </c>
      <c r="Y642" s="99" t="str">
        <f>IFERROR(VLOOKUP($B642,ÁREAS!$B$2:$L$61,10,FALSE),"")</f>
        <v/>
      </c>
      <c r="Z642" s="99" t="str">
        <f>IFERROR(VLOOKUP($B642,ÁREAS!$B$2:$L$61,11,FALSE),"")</f>
        <v/>
      </c>
      <c r="AA642" s="99" t="str">
        <f>IFERROR(VLOOKUP($B642,ÁREAS!$B$2:$M$61,12,FALSE),"")</f>
        <v/>
      </c>
      <c r="AB642" s="99"/>
    </row>
    <row r="643" spans="1:28" s="101" customFormat="1" ht="24.6" customHeight="1" x14ac:dyDescent="0.3">
      <c r="A643" s="99">
        <v>641</v>
      </c>
      <c r="B643" s="99"/>
      <c r="C643" s="99"/>
      <c r="D643" s="99" t="str">
        <f>IFERROR(VLOOKUP(B643,ÁREAS!$B$2:$D$61,3,FALSE),"")</f>
        <v/>
      </c>
      <c r="E643" s="99"/>
      <c r="F643" s="99"/>
      <c r="G643" s="99"/>
      <c r="H643" s="99"/>
      <c r="I643" s="99"/>
      <c r="J643" s="99"/>
      <c r="K643" s="99"/>
      <c r="L643" s="99"/>
      <c r="M643" s="99"/>
      <c r="N643" s="99" t="str">
        <f>IFERROR(VLOOKUP(M643,'Descripción de trabajo'!$B$2:$D$1222,2,FALSE),"")</f>
        <v/>
      </c>
      <c r="O643" s="99"/>
      <c r="P643" s="100"/>
      <c r="Q643" s="99"/>
      <c r="R643" s="99" t="str">
        <f>IFERROR(VLOOKUP($M643,'Descripción de trabajo'!$B$2:$D$10485,3,FALSE),"")</f>
        <v/>
      </c>
      <c r="S643" s="99" t="str">
        <f>IFERROR(VLOOKUP($B643,ÁREAS!$B$2:$L$61,5,FALSE),"")</f>
        <v/>
      </c>
      <c r="T643" s="99" t="str">
        <f>IFERROR(VLOOKUP($B643,ÁREAS!$B$2:$L$61,6,FALSE),"")</f>
        <v/>
      </c>
      <c r="U643" s="99" t="str">
        <f>IFERROR(VLOOKUP($B643,ÁREAS!$B$2:$L$61,7,FALSE),"")</f>
        <v/>
      </c>
      <c r="V643" s="99" t="str">
        <f>IFERROR(VLOOKUP($B643,ÁREAS!$B$2:$L$61,8,FALSE),"")</f>
        <v/>
      </c>
      <c r="W643" s="99" t="str">
        <f>IFERROR(VLOOKUP($B643,ÁREAS!$B$2:$L$61,9,FALSE),"")</f>
        <v/>
      </c>
      <c r="X643" s="99" t="str">
        <f>IFERROR(VLOOKUP($B643,ÁREAS!$B$2:$L$61,4,FALSE),"")</f>
        <v/>
      </c>
      <c r="Y643" s="99" t="str">
        <f>IFERROR(VLOOKUP($B643,ÁREAS!$B$2:$L$61,10,FALSE),"")</f>
        <v/>
      </c>
      <c r="Z643" s="99" t="str">
        <f>IFERROR(VLOOKUP($B643,ÁREAS!$B$2:$L$61,11,FALSE),"")</f>
        <v/>
      </c>
      <c r="AA643" s="99" t="str">
        <f>IFERROR(VLOOKUP($B643,ÁREAS!$B$2:$M$61,12,FALSE),"")</f>
        <v/>
      </c>
      <c r="AB643" s="99"/>
    </row>
    <row r="644" spans="1:28" s="101" customFormat="1" ht="24.6" customHeight="1" x14ac:dyDescent="0.3">
      <c r="A644" s="99">
        <v>642</v>
      </c>
      <c r="B644" s="99"/>
      <c r="C644" s="99"/>
      <c r="D644" s="99" t="str">
        <f>IFERROR(VLOOKUP(B644,ÁREAS!$B$2:$D$61,3,FALSE),"")</f>
        <v/>
      </c>
      <c r="E644" s="99"/>
      <c r="F644" s="99"/>
      <c r="G644" s="99"/>
      <c r="H644" s="99"/>
      <c r="I644" s="99"/>
      <c r="J644" s="99"/>
      <c r="K644" s="99"/>
      <c r="L644" s="99"/>
      <c r="M644" s="99"/>
      <c r="N644" s="99" t="str">
        <f>IFERROR(VLOOKUP(M644,'Descripción de trabajo'!$B$2:$D$1222,2,FALSE),"")</f>
        <v/>
      </c>
      <c r="O644" s="99"/>
      <c r="P644" s="100"/>
      <c r="Q644" s="99"/>
      <c r="R644" s="99" t="str">
        <f>IFERROR(VLOOKUP($M644,'Descripción de trabajo'!$B$2:$D$10485,3,FALSE),"")</f>
        <v/>
      </c>
      <c r="S644" s="99" t="str">
        <f>IFERROR(VLOOKUP($B644,ÁREAS!$B$2:$L$61,5,FALSE),"")</f>
        <v/>
      </c>
      <c r="T644" s="99" t="str">
        <f>IFERROR(VLOOKUP($B644,ÁREAS!$B$2:$L$61,6,FALSE),"")</f>
        <v/>
      </c>
      <c r="U644" s="99" t="str">
        <f>IFERROR(VLOOKUP($B644,ÁREAS!$B$2:$L$61,7,FALSE),"")</f>
        <v/>
      </c>
      <c r="V644" s="99" t="str">
        <f>IFERROR(VLOOKUP($B644,ÁREAS!$B$2:$L$61,8,FALSE),"")</f>
        <v/>
      </c>
      <c r="W644" s="99" t="str">
        <f>IFERROR(VLOOKUP($B644,ÁREAS!$B$2:$L$61,9,FALSE),"")</f>
        <v/>
      </c>
      <c r="X644" s="99" t="str">
        <f>IFERROR(VLOOKUP($B644,ÁREAS!$B$2:$L$61,4,FALSE),"")</f>
        <v/>
      </c>
      <c r="Y644" s="99" t="str">
        <f>IFERROR(VLOOKUP($B644,ÁREAS!$B$2:$L$61,10,FALSE),"")</f>
        <v/>
      </c>
      <c r="Z644" s="99" t="str">
        <f>IFERROR(VLOOKUP($B644,ÁREAS!$B$2:$L$61,11,FALSE),"")</f>
        <v/>
      </c>
      <c r="AA644" s="99" t="str">
        <f>IFERROR(VLOOKUP($B644,ÁREAS!$B$2:$M$61,12,FALSE),"")</f>
        <v/>
      </c>
      <c r="AB644" s="99"/>
    </row>
    <row r="645" spans="1:28" s="101" customFormat="1" ht="24.6" customHeight="1" x14ac:dyDescent="0.3">
      <c r="A645" s="99">
        <v>643</v>
      </c>
      <c r="B645" s="99"/>
      <c r="C645" s="99"/>
      <c r="D645" s="99" t="str">
        <f>IFERROR(VLOOKUP(B645,ÁREAS!$B$2:$D$61,3,FALSE),"")</f>
        <v/>
      </c>
      <c r="E645" s="99"/>
      <c r="F645" s="99"/>
      <c r="G645" s="99"/>
      <c r="H645" s="99"/>
      <c r="I645" s="99"/>
      <c r="J645" s="99"/>
      <c r="K645" s="99"/>
      <c r="L645" s="99"/>
      <c r="M645" s="99"/>
      <c r="N645" s="99" t="str">
        <f>IFERROR(VLOOKUP(M645,'Descripción de trabajo'!$B$2:$D$1222,2,FALSE),"")</f>
        <v/>
      </c>
      <c r="O645" s="99"/>
      <c r="P645" s="100"/>
      <c r="Q645" s="99"/>
      <c r="R645" s="99" t="str">
        <f>IFERROR(VLOOKUP($M645,'Descripción de trabajo'!$B$2:$D$10485,3,FALSE),"")</f>
        <v/>
      </c>
      <c r="S645" s="99" t="str">
        <f>IFERROR(VLOOKUP($B645,ÁREAS!$B$2:$L$61,5,FALSE),"")</f>
        <v/>
      </c>
      <c r="T645" s="99" t="str">
        <f>IFERROR(VLOOKUP($B645,ÁREAS!$B$2:$L$61,6,FALSE),"")</f>
        <v/>
      </c>
      <c r="U645" s="99" t="str">
        <f>IFERROR(VLOOKUP($B645,ÁREAS!$B$2:$L$61,7,FALSE),"")</f>
        <v/>
      </c>
      <c r="V645" s="99" t="str">
        <f>IFERROR(VLOOKUP($B645,ÁREAS!$B$2:$L$61,8,FALSE),"")</f>
        <v/>
      </c>
      <c r="W645" s="99" t="str">
        <f>IFERROR(VLOOKUP($B645,ÁREAS!$B$2:$L$61,9,FALSE),"")</f>
        <v/>
      </c>
      <c r="X645" s="99" t="str">
        <f>IFERROR(VLOOKUP($B645,ÁREAS!$B$2:$L$61,4,FALSE),"")</f>
        <v/>
      </c>
      <c r="Y645" s="99" t="str">
        <f>IFERROR(VLOOKUP($B645,ÁREAS!$B$2:$L$61,10,FALSE),"")</f>
        <v/>
      </c>
      <c r="Z645" s="99" t="str">
        <f>IFERROR(VLOOKUP($B645,ÁREAS!$B$2:$L$61,11,FALSE),"")</f>
        <v/>
      </c>
      <c r="AA645" s="99" t="str">
        <f>IFERROR(VLOOKUP($B645,ÁREAS!$B$2:$M$61,12,FALSE),"")</f>
        <v/>
      </c>
      <c r="AB645" s="99"/>
    </row>
    <row r="646" spans="1:28" s="101" customFormat="1" ht="24.6" customHeight="1" x14ac:dyDescent="0.3">
      <c r="A646" s="99">
        <v>644</v>
      </c>
      <c r="B646" s="99"/>
      <c r="C646" s="99"/>
      <c r="D646" s="99" t="str">
        <f>IFERROR(VLOOKUP(B646,ÁREAS!$B$2:$D$61,3,FALSE),"")</f>
        <v/>
      </c>
      <c r="E646" s="99"/>
      <c r="F646" s="99"/>
      <c r="G646" s="99"/>
      <c r="H646" s="99"/>
      <c r="I646" s="99"/>
      <c r="J646" s="99"/>
      <c r="K646" s="99"/>
      <c r="L646" s="99"/>
      <c r="M646" s="99"/>
      <c r="N646" s="99" t="str">
        <f>IFERROR(VLOOKUP(M646,'Descripción de trabajo'!$B$2:$D$1222,2,FALSE),"")</f>
        <v/>
      </c>
      <c r="O646" s="99"/>
      <c r="P646" s="100"/>
      <c r="Q646" s="99"/>
      <c r="R646" s="99" t="str">
        <f>IFERROR(VLOOKUP($M646,'Descripción de trabajo'!$B$2:$D$10485,3,FALSE),"")</f>
        <v/>
      </c>
      <c r="S646" s="99" t="str">
        <f>IFERROR(VLOOKUP($B646,ÁREAS!$B$2:$L$61,5,FALSE),"")</f>
        <v/>
      </c>
      <c r="T646" s="99" t="str">
        <f>IFERROR(VLOOKUP($B646,ÁREAS!$B$2:$L$61,6,FALSE),"")</f>
        <v/>
      </c>
      <c r="U646" s="99" t="str">
        <f>IFERROR(VLOOKUP($B646,ÁREAS!$B$2:$L$61,7,FALSE),"")</f>
        <v/>
      </c>
      <c r="V646" s="99" t="str">
        <f>IFERROR(VLOOKUP($B646,ÁREAS!$B$2:$L$61,8,FALSE),"")</f>
        <v/>
      </c>
      <c r="W646" s="99" t="str">
        <f>IFERROR(VLOOKUP($B646,ÁREAS!$B$2:$L$61,9,FALSE),"")</f>
        <v/>
      </c>
      <c r="X646" s="99" t="str">
        <f>IFERROR(VLOOKUP($B646,ÁREAS!$B$2:$L$61,4,FALSE),"")</f>
        <v/>
      </c>
      <c r="Y646" s="99" t="str">
        <f>IFERROR(VLOOKUP($B646,ÁREAS!$B$2:$L$61,10,FALSE),"")</f>
        <v/>
      </c>
      <c r="Z646" s="99" t="str">
        <f>IFERROR(VLOOKUP($B646,ÁREAS!$B$2:$L$61,11,FALSE),"")</f>
        <v/>
      </c>
      <c r="AA646" s="99" t="str">
        <f>IFERROR(VLOOKUP($B646,ÁREAS!$B$2:$M$61,12,FALSE),"")</f>
        <v/>
      </c>
      <c r="AB646" s="99"/>
    </row>
    <row r="647" spans="1:28" s="101" customFormat="1" ht="24.6" customHeight="1" x14ac:dyDescent="0.3">
      <c r="A647" s="99">
        <v>645</v>
      </c>
      <c r="B647" s="99"/>
      <c r="C647" s="99"/>
      <c r="D647" s="99" t="str">
        <f>IFERROR(VLOOKUP(B647,ÁREAS!$B$2:$D$61,3,FALSE),"")</f>
        <v/>
      </c>
      <c r="E647" s="99"/>
      <c r="F647" s="99"/>
      <c r="G647" s="99"/>
      <c r="H647" s="99"/>
      <c r="I647" s="99"/>
      <c r="J647" s="99"/>
      <c r="K647" s="99"/>
      <c r="L647" s="99"/>
      <c r="M647" s="99"/>
      <c r="N647" s="99" t="str">
        <f>IFERROR(VLOOKUP(M647,'Descripción de trabajo'!$B$2:$D$1222,2,FALSE),"")</f>
        <v/>
      </c>
      <c r="O647" s="99"/>
      <c r="P647" s="100"/>
      <c r="Q647" s="99"/>
      <c r="R647" s="99" t="str">
        <f>IFERROR(VLOOKUP($M647,'Descripción de trabajo'!$B$2:$D$10485,3,FALSE),"")</f>
        <v/>
      </c>
      <c r="S647" s="99" t="str">
        <f>IFERROR(VLOOKUP($B647,ÁREAS!$B$2:$L$61,5,FALSE),"")</f>
        <v/>
      </c>
      <c r="T647" s="99" t="str">
        <f>IFERROR(VLOOKUP($B647,ÁREAS!$B$2:$L$61,6,FALSE),"")</f>
        <v/>
      </c>
      <c r="U647" s="99" t="str">
        <f>IFERROR(VLOOKUP($B647,ÁREAS!$B$2:$L$61,7,FALSE),"")</f>
        <v/>
      </c>
      <c r="V647" s="99" t="str">
        <f>IFERROR(VLOOKUP($B647,ÁREAS!$B$2:$L$61,8,FALSE),"")</f>
        <v/>
      </c>
      <c r="W647" s="99" t="str">
        <f>IFERROR(VLOOKUP($B647,ÁREAS!$B$2:$L$61,9,FALSE),"")</f>
        <v/>
      </c>
      <c r="X647" s="99" t="str">
        <f>IFERROR(VLOOKUP($B647,ÁREAS!$B$2:$L$61,4,FALSE),"")</f>
        <v/>
      </c>
      <c r="Y647" s="99" t="str">
        <f>IFERROR(VLOOKUP($B647,ÁREAS!$B$2:$L$61,10,FALSE),"")</f>
        <v/>
      </c>
      <c r="Z647" s="99" t="str">
        <f>IFERROR(VLOOKUP($B647,ÁREAS!$B$2:$L$61,11,FALSE),"")</f>
        <v/>
      </c>
      <c r="AA647" s="99" t="str">
        <f>IFERROR(VLOOKUP($B647,ÁREAS!$B$2:$M$61,12,FALSE),"")</f>
        <v/>
      </c>
      <c r="AB647" s="99"/>
    </row>
    <row r="648" spans="1:28" s="101" customFormat="1" ht="24.6" customHeight="1" x14ac:dyDescent="0.3">
      <c r="A648" s="99">
        <v>646</v>
      </c>
      <c r="B648" s="99"/>
      <c r="C648" s="99"/>
      <c r="D648" s="99" t="str">
        <f>IFERROR(VLOOKUP(B648,ÁREAS!$B$2:$D$61,3,FALSE),"")</f>
        <v/>
      </c>
      <c r="E648" s="99"/>
      <c r="F648" s="99"/>
      <c r="G648" s="99"/>
      <c r="H648" s="99"/>
      <c r="I648" s="99"/>
      <c r="J648" s="99"/>
      <c r="K648" s="99"/>
      <c r="L648" s="99"/>
      <c r="M648" s="99"/>
      <c r="N648" s="99" t="str">
        <f>IFERROR(VLOOKUP(M648,'Descripción de trabajo'!$B$2:$D$1222,2,FALSE),"")</f>
        <v/>
      </c>
      <c r="O648" s="99"/>
      <c r="P648" s="100"/>
      <c r="Q648" s="99"/>
      <c r="R648" s="99" t="str">
        <f>IFERROR(VLOOKUP($M648,'Descripción de trabajo'!$B$2:$D$10485,3,FALSE),"")</f>
        <v/>
      </c>
      <c r="S648" s="99" t="str">
        <f>IFERROR(VLOOKUP($B648,ÁREAS!$B$2:$L$61,5,FALSE),"")</f>
        <v/>
      </c>
      <c r="T648" s="99" t="str">
        <f>IFERROR(VLOOKUP($B648,ÁREAS!$B$2:$L$61,6,FALSE),"")</f>
        <v/>
      </c>
      <c r="U648" s="99" t="str">
        <f>IFERROR(VLOOKUP($B648,ÁREAS!$B$2:$L$61,7,FALSE),"")</f>
        <v/>
      </c>
      <c r="V648" s="99" t="str">
        <f>IFERROR(VLOOKUP($B648,ÁREAS!$B$2:$L$61,8,FALSE),"")</f>
        <v/>
      </c>
      <c r="W648" s="99" t="str">
        <f>IFERROR(VLOOKUP($B648,ÁREAS!$B$2:$L$61,9,FALSE),"")</f>
        <v/>
      </c>
      <c r="X648" s="99" t="str">
        <f>IFERROR(VLOOKUP($B648,ÁREAS!$B$2:$L$61,4,FALSE),"")</f>
        <v/>
      </c>
      <c r="Y648" s="99" t="str">
        <f>IFERROR(VLOOKUP($B648,ÁREAS!$B$2:$L$61,10,FALSE),"")</f>
        <v/>
      </c>
      <c r="Z648" s="99" t="str">
        <f>IFERROR(VLOOKUP($B648,ÁREAS!$B$2:$L$61,11,FALSE),"")</f>
        <v/>
      </c>
      <c r="AA648" s="99" t="str">
        <f>IFERROR(VLOOKUP($B648,ÁREAS!$B$2:$M$61,12,FALSE),"")</f>
        <v/>
      </c>
      <c r="AB648" s="99"/>
    </row>
    <row r="649" spans="1:28" s="101" customFormat="1" ht="24.6" customHeight="1" x14ac:dyDescent="0.3">
      <c r="A649" s="99">
        <v>647</v>
      </c>
      <c r="B649" s="99"/>
      <c r="C649" s="99"/>
      <c r="D649" s="99" t="str">
        <f>IFERROR(VLOOKUP(B649,ÁREAS!$B$2:$D$61,3,FALSE),"")</f>
        <v/>
      </c>
      <c r="E649" s="99"/>
      <c r="F649" s="99"/>
      <c r="G649" s="99"/>
      <c r="H649" s="99"/>
      <c r="I649" s="99"/>
      <c r="J649" s="99"/>
      <c r="K649" s="99"/>
      <c r="L649" s="99"/>
      <c r="M649" s="99"/>
      <c r="N649" s="99" t="str">
        <f>IFERROR(VLOOKUP(M649,'Descripción de trabajo'!$B$2:$D$1222,2,FALSE),"")</f>
        <v/>
      </c>
      <c r="O649" s="99"/>
      <c r="P649" s="100"/>
      <c r="Q649" s="99"/>
      <c r="R649" s="99" t="str">
        <f>IFERROR(VLOOKUP($M649,'Descripción de trabajo'!$B$2:$D$10485,3,FALSE),"")</f>
        <v/>
      </c>
      <c r="S649" s="99" t="str">
        <f>IFERROR(VLOOKUP($B649,ÁREAS!$B$2:$L$61,5,FALSE),"")</f>
        <v/>
      </c>
      <c r="T649" s="99" t="str">
        <f>IFERROR(VLOOKUP($B649,ÁREAS!$B$2:$L$61,6,FALSE),"")</f>
        <v/>
      </c>
      <c r="U649" s="99" t="str">
        <f>IFERROR(VLOOKUP($B649,ÁREAS!$B$2:$L$61,7,FALSE),"")</f>
        <v/>
      </c>
      <c r="V649" s="99" t="str">
        <f>IFERROR(VLOOKUP($B649,ÁREAS!$B$2:$L$61,8,FALSE),"")</f>
        <v/>
      </c>
      <c r="W649" s="99" t="str">
        <f>IFERROR(VLOOKUP($B649,ÁREAS!$B$2:$L$61,9,FALSE),"")</f>
        <v/>
      </c>
      <c r="X649" s="99" t="str">
        <f>IFERROR(VLOOKUP($B649,ÁREAS!$B$2:$L$61,4,FALSE),"")</f>
        <v/>
      </c>
      <c r="Y649" s="99" t="str">
        <f>IFERROR(VLOOKUP($B649,ÁREAS!$B$2:$L$61,10,FALSE),"")</f>
        <v/>
      </c>
      <c r="Z649" s="99" t="str">
        <f>IFERROR(VLOOKUP($B649,ÁREAS!$B$2:$L$61,11,FALSE),"")</f>
        <v/>
      </c>
      <c r="AA649" s="99" t="str">
        <f>IFERROR(VLOOKUP($B649,ÁREAS!$B$2:$M$61,12,FALSE),"")</f>
        <v/>
      </c>
      <c r="AB649" s="99"/>
    </row>
    <row r="650" spans="1:28" s="101" customFormat="1" ht="24.6" customHeight="1" x14ac:dyDescent="0.3">
      <c r="A650" s="99">
        <v>648</v>
      </c>
      <c r="B650" s="99"/>
      <c r="C650" s="99"/>
      <c r="D650" s="99" t="str">
        <f>IFERROR(VLOOKUP(B650,ÁREAS!$B$2:$D$61,3,FALSE),"")</f>
        <v/>
      </c>
      <c r="E650" s="99"/>
      <c r="F650" s="99"/>
      <c r="G650" s="99"/>
      <c r="H650" s="99"/>
      <c r="I650" s="99"/>
      <c r="J650" s="99"/>
      <c r="K650" s="99"/>
      <c r="L650" s="99"/>
      <c r="M650" s="99"/>
      <c r="N650" s="99" t="str">
        <f>IFERROR(VLOOKUP(M650,'Descripción de trabajo'!$B$2:$D$1222,2,FALSE),"")</f>
        <v/>
      </c>
      <c r="O650" s="99"/>
      <c r="P650" s="100"/>
      <c r="Q650" s="99"/>
      <c r="R650" s="99" t="str">
        <f>IFERROR(VLOOKUP($M650,'Descripción de trabajo'!$B$2:$D$10485,3,FALSE),"")</f>
        <v/>
      </c>
      <c r="S650" s="99" t="str">
        <f>IFERROR(VLOOKUP($B650,ÁREAS!$B$2:$L$61,5,FALSE),"")</f>
        <v/>
      </c>
      <c r="T650" s="99" t="str">
        <f>IFERROR(VLOOKUP($B650,ÁREAS!$B$2:$L$61,6,FALSE),"")</f>
        <v/>
      </c>
      <c r="U650" s="99" t="str">
        <f>IFERROR(VLOOKUP($B650,ÁREAS!$B$2:$L$61,7,FALSE),"")</f>
        <v/>
      </c>
      <c r="V650" s="99" t="str">
        <f>IFERROR(VLOOKUP($B650,ÁREAS!$B$2:$L$61,8,FALSE),"")</f>
        <v/>
      </c>
      <c r="W650" s="99" t="str">
        <f>IFERROR(VLOOKUP($B650,ÁREAS!$B$2:$L$61,9,FALSE),"")</f>
        <v/>
      </c>
      <c r="X650" s="99" t="str">
        <f>IFERROR(VLOOKUP($B650,ÁREAS!$B$2:$L$61,4,FALSE),"")</f>
        <v/>
      </c>
      <c r="Y650" s="99" t="str">
        <f>IFERROR(VLOOKUP($B650,ÁREAS!$B$2:$L$61,10,FALSE),"")</f>
        <v/>
      </c>
      <c r="Z650" s="99" t="str">
        <f>IFERROR(VLOOKUP($B650,ÁREAS!$B$2:$L$61,11,FALSE),"")</f>
        <v/>
      </c>
      <c r="AA650" s="99" t="str">
        <f>IFERROR(VLOOKUP($B650,ÁREAS!$B$2:$M$61,12,FALSE),"")</f>
        <v/>
      </c>
      <c r="AB650" s="99"/>
    </row>
    <row r="651" spans="1:28" s="101" customFormat="1" ht="24.6" customHeight="1" x14ac:dyDescent="0.3">
      <c r="A651" s="99">
        <v>649</v>
      </c>
      <c r="B651" s="99"/>
      <c r="C651" s="99"/>
      <c r="D651" s="99" t="str">
        <f>IFERROR(VLOOKUP(B651,ÁREAS!$B$2:$D$61,3,FALSE),"")</f>
        <v/>
      </c>
      <c r="E651" s="99"/>
      <c r="F651" s="99"/>
      <c r="G651" s="99"/>
      <c r="H651" s="99"/>
      <c r="I651" s="99"/>
      <c r="J651" s="99"/>
      <c r="K651" s="99"/>
      <c r="L651" s="99"/>
      <c r="M651" s="99"/>
      <c r="N651" s="99" t="str">
        <f>IFERROR(VLOOKUP(M651,'Descripción de trabajo'!$B$2:$D$1222,2,FALSE),"")</f>
        <v/>
      </c>
      <c r="O651" s="99"/>
      <c r="P651" s="100"/>
      <c r="Q651" s="99"/>
      <c r="R651" s="99" t="str">
        <f>IFERROR(VLOOKUP($M651,'Descripción de trabajo'!$B$2:$D$10485,3,FALSE),"")</f>
        <v/>
      </c>
      <c r="S651" s="99" t="str">
        <f>IFERROR(VLOOKUP($B651,ÁREAS!$B$2:$L$61,5,FALSE),"")</f>
        <v/>
      </c>
      <c r="T651" s="99" t="str">
        <f>IFERROR(VLOOKUP($B651,ÁREAS!$B$2:$L$61,6,FALSE),"")</f>
        <v/>
      </c>
      <c r="U651" s="99" t="str">
        <f>IFERROR(VLOOKUP($B651,ÁREAS!$B$2:$L$61,7,FALSE),"")</f>
        <v/>
      </c>
      <c r="V651" s="99" t="str">
        <f>IFERROR(VLOOKUP($B651,ÁREAS!$B$2:$L$61,8,FALSE),"")</f>
        <v/>
      </c>
      <c r="W651" s="99" t="str">
        <f>IFERROR(VLOOKUP($B651,ÁREAS!$B$2:$L$61,9,FALSE),"")</f>
        <v/>
      </c>
      <c r="X651" s="99" t="str">
        <f>IFERROR(VLOOKUP($B651,ÁREAS!$B$2:$L$61,4,FALSE),"")</f>
        <v/>
      </c>
      <c r="Y651" s="99" t="str">
        <f>IFERROR(VLOOKUP($B651,ÁREAS!$B$2:$L$61,10,FALSE),"")</f>
        <v/>
      </c>
      <c r="Z651" s="99" t="str">
        <f>IFERROR(VLOOKUP($B651,ÁREAS!$B$2:$L$61,11,FALSE),"")</f>
        <v/>
      </c>
      <c r="AA651" s="99" t="str">
        <f>IFERROR(VLOOKUP($B651,ÁREAS!$B$2:$M$61,12,FALSE),"")</f>
        <v/>
      </c>
      <c r="AB651" s="99"/>
    </row>
    <row r="652" spans="1:28" s="101" customFormat="1" ht="24.6" customHeight="1" x14ac:dyDescent="0.3">
      <c r="A652" s="99">
        <v>650</v>
      </c>
      <c r="B652" s="99"/>
      <c r="C652" s="99"/>
      <c r="D652" s="99" t="str">
        <f>IFERROR(VLOOKUP(B652,ÁREAS!$B$2:$D$61,3,FALSE),"")</f>
        <v/>
      </c>
      <c r="E652" s="99"/>
      <c r="F652" s="99"/>
      <c r="G652" s="99"/>
      <c r="H652" s="99"/>
      <c r="I652" s="99"/>
      <c r="J652" s="99"/>
      <c r="K652" s="99"/>
      <c r="L652" s="99"/>
      <c r="M652" s="99"/>
      <c r="N652" s="99" t="str">
        <f>IFERROR(VLOOKUP(M652,'Descripción de trabajo'!$B$2:$D$1222,2,FALSE),"")</f>
        <v/>
      </c>
      <c r="O652" s="99"/>
      <c r="P652" s="100"/>
      <c r="Q652" s="99"/>
      <c r="R652" s="99" t="str">
        <f>IFERROR(VLOOKUP($M652,'Descripción de trabajo'!$B$2:$D$10485,3,FALSE),"")</f>
        <v/>
      </c>
      <c r="S652" s="99" t="str">
        <f>IFERROR(VLOOKUP($B652,ÁREAS!$B$2:$L$61,5,FALSE),"")</f>
        <v/>
      </c>
      <c r="T652" s="99" t="str">
        <f>IFERROR(VLOOKUP($B652,ÁREAS!$B$2:$L$61,6,FALSE),"")</f>
        <v/>
      </c>
      <c r="U652" s="99" t="str">
        <f>IFERROR(VLOOKUP($B652,ÁREAS!$B$2:$L$61,7,FALSE),"")</f>
        <v/>
      </c>
      <c r="V652" s="99" t="str">
        <f>IFERROR(VLOOKUP($B652,ÁREAS!$B$2:$L$61,8,FALSE),"")</f>
        <v/>
      </c>
      <c r="W652" s="99" t="str">
        <f>IFERROR(VLOOKUP($B652,ÁREAS!$B$2:$L$61,9,FALSE),"")</f>
        <v/>
      </c>
      <c r="X652" s="99" t="str">
        <f>IFERROR(VLOOKUP($B652,ÁREAS!$B$2:$L$61,4,FALSE),"")</f>
        <v/>
      </c>
      <c r="Y652" s="99" t="str">
        <f>IFERROR(VLOOKUP($B652,ÁREAS!$B$2:$L$61,10,FALSE),"")</f>
        <v/>
      </c>
      <c r="Z652" s="99" t="str">
        <f>IFERROR(VLOOKUP($B652,ÁREAS!$B$2:$L$61,11,FALSE),"")</f>
        <v/>
      </c>
      <c r="AA652" s="99" t="str">
        <f>IFERROR(VLOOKUP($B652,ÁREAS!$B$2:$M$61,12,FALSE),"")</f>
        <v/>
      </c>
      <c r="AB652" s="99"/>
    </row>
    <row r="653" spans="1:28" s="101" customFormat="1" ht="24.6" customHeight="1" x14ac:dyDescent="0.3">
      <c r="A653" s="99">
        <v>651</v>
      </c>
      <c r="B653" s="99"/>
      <c r="C653" s="99"/>
      <c r="D653" s="99" t="str">
        <f>IFERROR(VLOOKUP(B653,ÁREAS!$B$2:$D$61,3,FALSE),"")</f>
        <v/>
      </c>
      <c r="E653" s="99"/>
      <c r="F653" s="99"/>
      <c r="G653" s="99"/>
      <c r="H653" s="99"/>
      <c r="I653" s="99"/>
      <c r="J653" s="99"/>
      <c r="K653" s="99"/>
      <c r="L653" s="99"/>
      <c r="M653" s="99"/>
      <c r="N653" s="99" t="str">
        <f>IFERROR(VLOOKUP(M653,'Descripción de trabajo'!$B$2:$D$1222,2,FALSE),"")</f>
        <v/>
      </c>
      <c r="O653" s="99"/>
      <c r="P653" s="100"/>
      <c r="Q653" s="99"/>
      <c r="R653" s="99" t="str">
        <f>IFERROR(VLOOKUP($M653,'Descripción de trabajo'!$B$2:$D$10485,3,FALSE),"")</f>
        <v/>
      </c>
      <c r="S653" s="99" t="str">
        <f>IFERROR(VLOOKUP($B653,ÁREAS!$B$2:$L$61,5,FALSE),"")</f>
        <v/>
      </c>
      <c r="T653" s="99" t="str">
        <f>IFERROR(VLOOKUP($B653,ÁREAS!$B$2:$L$61,6,FALSE),"")</f>
        <v/>
      </c>
      <c r="U653" s="99" t="str">
        <f>IFERROR(VLOOKUP($B653,ÁREAS!$B$2:$L$61,7,FALSE),"")</f>
        <v/>
      </c>
      <c r="V653" s="99" t="str">
        <f>IFERROR(VLOOKUP($B653,ÁREAS!$B$2:$L$61,8,FALSE),"")</f>
        <v/>
      </c>
      <c r="W653" s="99" t="str">
        <f>IFERROR(VLOOKUP($B653,ÁREAS!$B$2:$L$61,9,FALSE),"")</f>
        <v/>
      </c>
      <c r="X653" s="99" t="str">
        <f>IFERROR(VLOOKUP($B653,ÁREAS!$B$2:$L$61,4,FALSE),"")</f>
        <v/>
      </c>
      <c r="Y653" s="99" t="str">
        <f>IFERROR(VLOOKUP($B653,ÁREAS!$B$2:$L$61,10,FALSE),"")</f>
        <v/>
      </c>
      <c r="Z653" s="99" t="str">
        <f>IFERROR(VLOOKUP($B653,ÁREAS!$B$2:$L$61,11,FALSE),"")</f>
        <v/>
      </c>
      <c r="AA653" s="99" t="str">
        <f>IFERROR(VLOOKUP($B653,ÁREAS!$B$2:$M$61,12,FALSE),"")</f>
        <v/>
      </c>
      <c r="AB653" s="99"/>
    </row>
    <row r="654" spans="1:28" s="101" customFormat="1" ht="24.6" customHeight="1" x14ac:dyDescent="0.3">
      <c r="A654" s="99">
        <v>652</v>
      </c>
      <c r="B654" s="99"/>
      <c r="C654" s="99"/>
      <c r="D654" s="99" t="str">
        <f>IFERROR(VLOOKUP(B654,ÁREAS!$B$2:$D$61,3,FALSE),"")</f>
        <v/>
      </c>
      <c r="E654" s="99"/>
      <c r="F654" s="99"/>
      <c r="G654" s="99"/>
      <c r="H654" s="99"/>
      <c r="I654" s="99"/>
      <c r="J654" s="99"/>
      <c r="K654" s="99"/>
      <c r="L654" s="99"/>
      <c r="M654" s="99"/>
      <c r="N654" s="99" t="str">
        <f>IFERROR(VLOOKUP(M654,'Descripción de trabajo'!$B$2:$D$1222,2,FALSE),"")</f>
        <v/>
      </c>
      <c r="O654" s="99"/>
      <c r="P654" s="100"/>
      <c r="Q654" s="99"/>
      <c r="R654" s="99" t="str">
        <f>IFERROR(VLOOKUP($M654,'Descripción de trabajo'!$B$2:$D$10485,3,FALSE),"")</f>
        <v/>
      </c>
      <c r="S654" s="99" t="str">
        <f>IFERROR(VLOOKUP($B654,ÁREAS!$B$2:$L$61,5,FALSE),"")</f>
        <v/>
      </c>
      <c r="T654" s="99" t="str">
        <f>IFERROR(VLOOKUP($B654,ÁREAS!$B$2:$L$61,6,FALSE),"")</f>
        <v/>
      </c>
      <c r="U654" s="99" t="str">
        <f>IFERROR(VLOOKUP($B654,ÁREAS!$B$2:$L$61,7,FALSE),"")</f>
        <v/>
      </c>
      <c r="V654" s="99" t="str">
        <f>IFERROR(VLOOKUP($B654,ÁREAS!$B$2:$L$61,8,FALSE),"")</f>
        <v/>
      </c>
      <c r="W654" s="99" t="str">
        <f>IFERROR(VLOOKUP($B654,ÁREAS!$B$2:$L$61,9,FALSE),"")</f>
        <v/>
      </c>
      <c r="X654" s="99" t="str">
        <f>IFERROR(VLOOKUP($B654,ÁREAS!$B$2:$L$61,4,FALSE),"")</f>
        <v/>
      </c>
      <c r="Y654" s="99" t="str">
        <f>IFERROR(VLOOKUP($B654,ÁREAS!$B$2:$L$61,10,FALSE),"")</f>
        <v/>
      </c>
      <c r="Z654" s="99" t="str">
        <f>IFERROR(VLOOKUP($B654,ÁREAS!$B$2:$L$61,11,FALSE),"")</f>
        <v/>
      </c>
      <c r="AA654" s="99" t="str">
        <f>IFERROR(VLOOKUP($B654,ÁREAS!$B$2:$M$61,12,FALSE),"")</f>
        <v/>
      </c>
      <c r="AB654" s="99"/>
    </row>
    <row r="655" spans="1:28" s="101" customFormat="1" ht="24.6" customHeight="1" x14ac:dyDescent="0.3">
      <c r="A655" s="99">
        <v>653</v>
      </c>
      <c r="B655" s="99"/>
      <c r="C655" s="99"/>
      <c r="D655" s="99" t="str">
        <f>IFERROR(VLOOKUP(B655,ÁREAS!$B$2:$D$61,3,FALSE),"")</f>
        <v/>
      </c>
      <c r="E655" s="99"/>
      <c r="F655" s="99"/>
      <c r="G655" s="99"/>
      <c r="H655" s="99"/>
      <c r="I655" s="99"/>
      <c r="J655" s="99"/>
      <c r="K655" s="99"/>
      <c r="L655" s="99"/>
      <c r="M655" s="99"/>
      <c r="N655" s="99" t="str">
        <f>IFERROR(VLOOKUP(M655,'Descripción de trabajo'!$B$2:$D$1222,2,FALSE),"")</f>
        <v/>
      </c>
      <c r="O655" s="99"/>
      <c r="P655" s="100"/>
      <c r="Q655" s="99"/>
      <c r="R655" s="99" t="str">
        <f>IFERROR(VLOOKUP($M655,'Descripción de trabajo'!$B$2:$D$10485,3,FALSE),"")</f>
        <v/>
      </c>
      <c r="S655" s="99" t="str">
        <f>IFERROR(VLOOKUP($B655,ÁREAS!$B$2:$L$61,5,FALSE),"")</f>
        <v/>
      </c>
      <c r="T655" s="99" t="str">
        <f>IFERROR(VLOOKUP($B655,ÁREAS!$B$2:$L$61,6,FALSE),"")</f>
        <v/>
      </c>
      <c r="U655" s="99" t="str">
        <f>IFERROR(VLOOKUP($B655,ÁREAS!$B$2:$L$61,7,FALSE),"")</f>
        <v/>
      </c>
      <c r="V655" s="99" t="str">
        <f>IFERROR(VLOOKUP($B655,ÁREAS!$B$2:$L$61,8,FALSE),"")</f>
        <v/>
      </c>
      <c r="W655" s="99" t="str">
        <f>IFERROR(VLOOKUP($B655,ÁREAS!$B$2:$L$61,9,FALSE),"")</f>
        <v/>
      </c>
      <c r="X655" s="99" t="str">
        <f>IFERROR(VLOOKUP($B655,ÁREAS!$B$2:$L$61,4,FALSE),"")</f>
        <v/>
      </c>
      <c r="Y655" s="99" t="str">
        <f>IFERROR(VLOOKUP($B655,ÁREAS!$B$2:$L$61,10,FALSE),"")</f>
        <v/>
      </c>
      <c r="Z655" s="99" t="str">
        <f>IFERROR(VLOOKUP($B655,ÁREAS!$B$2:$L$61,11,FALSE),"")</f>
        <v/>
      </c>
      <c r="AA655" s="99" t="str">
        <f>IFERROR(VLOOKUP($B655,ÁREAS!$B$2:$M$61,12,FALSE),"")</f>
        <v/>
      </c>
      <c r="AB655" s="99"/>
    </row>
    <row r="656" spans="1:28" s="101" customFormat="1" ht="24.6" customHeight="1" x14ac:dyDescent="0.3">
      <c r="A656" s="99">
        <v>654</v>
      </c>
      <c r="B656" s="99"/>
      <c r="C656" s="99"/>
      <c r="D656" s="99" t="str">
        <f>IFERROR(VLOOKUP(B656,ÁREAS!$B$2:$D$61,3,FALSE),"")</f>
        <v/>
      </c>
      <c r="E656" s="99"/>
      <c r="F656" s="99"/>
      <c r="G656" s="99"/>
      <c r="H656" s="99"/>
      <c r="I656" s="99"/>
      <c r="J656" s="99"/>
      <c r="K656" s="99"/>
      <c r="L656" s="99"/>
      <c r="M656" s="99"/>
      <c r="N656" s="99" t="str">
        <f>IFERROR(VLOOKUP(M656,'Descripción de trabajo'!$B$2:$D$1222,2,FALSE),"")</f>
        <v/>
      </c>
      <c r="O656" s="99"/>
      <c r="P656" s="100"/>
      <c r="Q656" s="99"/>
      <c r="R656" s="99" t="str">
        <f>IFERROR(VLOOKUP($M656,'Descripción de trabajo'!$B$2:$D$10485,3,FALSE),"")</f>
        <v/>
      </c>
      <c r="S656" s="99" t="str">
        <f>IFERROR(VLOOKUP($B656,ÁREAS!$B$2:$L$61,5,FALSE),"")</f>
        <v/>
      </c>
      <c r="T656" s="99" t="str">
        <f>IFERROR(VLOOKUP($B656,ÁREAS!$B$2:$L$61,6,FALSE),"")</f>
        <v/>
      </c>
      <c r="U656" s="99" t="str">
        <f>IFERROR(VLOOKUP($B656,ÁREAS!$B$2:$L$61,7,FALSE),"")</f>
        <v/>
      </c>
      <c r="V656" s="99" t="str">
        <f>IFERROR(VLOOKUP($B656,ÁREAS!$B$2:$L$61,8,FALSE),"")</f>
        <v/>
      </c>
      <c r="W656" s="99" t="str">
        <f>IFERROR(VLOOKUP($B656,ÁREAS!$B$2:$L$61,9,FALSE),"")</f>
        <v/>
      </c>
      <c r="X656" s="99" t="str">
        <f>IFERROR(VLOOKUP($B656,ÁREAS!$B$2:$L$61,4,FALSE),"")</f>
        <v/>
      </c>
      <c r="Y656" s="99" t="str">
        <f>IFERROR(VLOOKUP($B656,ÁREAS!$B$2:$L$61,10,FALSE),"")</f>
        <v/>
      </c>
      <c r="Z656" s="99" t="str">
        <f>IFERROR(VLOOKUP($B656,ÁREAS!$B$2:$L$61,11,FALSE),"")</f>
        <v/>
      </c>
      <c r="AA656" s="99" t="str">
        <f>IFERROR(VLOOKUP($B656,ÁREAS!$B$2:$M$61,12,FALSE),"")</f>
        <v/>
      </c>
      <c r="AB656" s="99"/>
    </row>
    <row r="657" spans="1:28" s="101" customFormat="1" ht="24.6" customHeight="1" x14ac:dyDescent="0.3">
      <c r="A657" s="99">
        <v>655</v>
      </c>
      <c r="B657" s="99"/>
      <c r="C657" s="99"/>
      <c r="D657" s="99" t="str">
        <f>IFERROR(VLOOKUP(B657,ÁREAS!$B$2:$D$61,3,FALSE),"")</f>
        <v/>
      </c>
      <c r="E657" s="99"/>
      <c r="F657" s="99"/>
      <c r="G657" s="99"/>
      <c r="H657" s="99"/>
      <c r="I657" s="99"/>
      <c r="J657" s="99"/>
      <c r="K657" s="99"/>
      <c r="L657" s="99"/>
      <c r="M657" s="99"/>
      <c r="N657" s="99" t="str">
        <f>IFERROR(VLOOKUP(M657,'Descripción de trabajo'!$B$2:$D$1222,2,FALSE),"")</f>
        <v/>
      </c>
      <c r="O657" s="99"/>
      <c r="P657" s="100"/>
      <c r="Q657" s="99"/>
      <c r="R657" s="99" t="str">
        <f>IFERROR(VLOOKUP($M657,'Descripción de trabajo'!$B$2:$D$10485,3,FALSE),"")</f>
        <v/>
      </c>
      <c r="S657" s="99" t="str">
        <f>IFERROR(VLOOKUP($B657,ÁREAS!$B$2:$L$61,5,FALSE),"")</f>
        <v/>
      </c>
      <c r="T657" s="99" t="str">
        <f>IFERROR(VLOOKUP($B657,ÁREAS!$B$2:$L$61,6,FALSE),"")</f>
        <v/>
      </c>
      <c r="U657" s="99" t="str">
        <f>IFERROR(VLOOKUP($B657,ÁREAS!$B$2:$L$61,7,FALSE),"")</f>
        <v/>
      </c>
      <c r="V657" s="99" t="str">
        <f>IFERROR(VLOOKUP($B657,ÁREAS!$B$2:$L$61,8,FALSE),"")</f>
        <v/>
      </c>
      <c r="W657" s="99" t="str">
        <f>IFERROR(VLOOKUP($B657,ÁREAS!$B$2:$L$61,9,FALSE),"")</f>
        <v/>
      </c>
      <c r="X657" s="99" t="str">
        <f>IFERROR(VLOOKUP($B657,ÁREAS!$B$2:$L$61,4,FALSE),"")</f>
        <v/>
      </c>
      <c r="Y657" s="99" t="str">
        <f>IFERROR(VLOOKUP($B657,ÁREAS!$B$2:$L$61,10,FALSE),"")</f>
        <v/>
      </c>
      <c r="Z657" s="99" t="str">
        <f>IFERROR(VLOOKUP($B657,ÁREAS!$B$2:$L$61,11,FALSE),"")</f>
        <v/>
      </c>
      <c r="AA657" s="99" t="str">
        <f>IFERROR(VLOOKUP($B657,ÁREAS!$B$2:$M$61,12,FALSE),"")</f>
        <v/>
      </c>
      <c r="AB657" s="99"/>
    </row>
    <row r="658" spans="1:28" s="101" customFormat="1" ht="24.6" customHeight="1" x14ac:dyDescent="0.3">
      <c r="A658" s="99">
        <v>656</v>
      </c>
      <c r="B658" s="99"/>
      <c r="C658" s="99"/>
      <c r="D658" s="99" t="str">
        <f>IFERROR(VLOOKUP(B658,ÁREAS!$B$2:$D$61,3,FALSE),"")</f>
        <v/>
      </c>
      <c r="E658" s="99"/>
      <c r="F658" s="99"/>
      <c r="G658" s="99"/>
      <c r="H658" s="99"/>
      <c r="I658" s="99"/>
      <c r="J658" s="99"/>
      <c r="K658" s="99"/>
      <c r="L658" s="99"/>
      <c r="M658" s="99"/>
      <c r="N658" s="99" t="str">
        <f>IFERROR(VLOOKUP(M658,'Descripción de trabajo'!$B$2:$D$1222,2,FALSE),"")</f>
        <v/>
      </c>
      <c r="O658" s="99"/>
      <c r="P658" s="100"/>
      <c r="Q658" s="99"/>
      <c r="R658" s="99" t="str">
        <f>IFERROR(VLOOKUP($M658,'Descripción de trabajo'!$B$2:$D$10485,3,FALSE),"")</f>
        <v/>
      </c>
      <c r="S658" s="99" t="str">
        <f>IFERROR(VLOOKUP($B658,ÁREAS!$B$2:$L$61,5,FALSE),"")</f>
        <v/>
      </c>
      <c r="T658" s="99" t="str">
        <f>IFERROR(VLOOKUP($B658,ÁREAS!$B$2:$L$61,6,FALSE),"")</f>
        <v/>
      </c>
      <c r="U658" s="99" t="str">
        <f>IFERROR(VLOOKUP($B658,ÁREAS!$B$2:$L$61,7,FALSE),"")</f>
        <v/>
      </c>
      <c r="V658" s="99" t="str">
        <f>IFERROR(VLOOKUP($B658,ÁREAS!$B$2:$L$61,8,FALSE),"")</f>
        <v/>
      </c>
      <c r="W658" s="99" t="str">
        <f>IFERROR(VLOOKUP($B658,ÁREAS!$B$2:$L$61,9,FALSE),"")</f>
        <v/>
      </c>
      <c r="X658" s="99" t="str">
        <f>IFERROR(VLOOKUP($B658,ÁREAS!$B$2:$L$61,4,FALSE),"")</f>
        <v/>
      </c>
      <c r="Y658" s="99" t="str">
        <f>IFERROR(VLOOKUP($B658,ÁREAS!$B$2:$L$61,10,FALSE),"")</f>
        <v/>
      </c>
      <c r="Z658" s="99" t="str">
        <f>IFERROR(VLOOKUP($B658,ÁREAS!$B$2:$L$61,11,FALSE),"")</f>
        <v/>
      </c>
      <c r="AA658" s="99" t="str">
        <f>IFERROR(VLOOKUP($B658,ÁREAS!$B$2:$M$61,12,FALSE),"")</f>
        <v/>
      </c>
      <c r="AB658" s="99"/>
    </row>
    <row r="659" spans="1:28" s="101" customFormat="1" ht="24.6" customHeight="1" x14ac:dyDescent="0.3">
      <c r="A659" s="99">
        <v>657</v>
      </c>
      <c r="B659" s="99"/>
      <c r="C659" s="99"/>
      <c r="D659" s="99" t="str">
        <f>IFERROR(VLOOKUP(B659,ÁREAS!$B$2:$D$61,3,FALSE),"")</f>
        <v/>
      </c>
      <c r="E659" s="99"/>
      <c r="F659" s="99"/>
      <c r="G659" s="99"/>
      <c r="H659" s="99"/>
      <c r="I659" s="99"/>
      <c r="J659" s="99"/>
      <c r="K659" s="99"/>
      <c r="L659" s="99"/>
      <c r="M659" s="99"/>
      <c r="N659" s="99" t="str">
        <f>IFERROR(VLOOKUP(M659,'Descripción de trabajo'!$B$2:$D$1222,2,FALSE),"")</f>
        <v/>
      </c>
      <c r="O659" s="99"/>
      <c r="P659" s="100"/>
      <c r="Q659" s="99"/>
      <c r="R659" s="99" t="str">
        <f>IFERROR(VLOOKUP($M659,'Descripción de trabajo'!$B$2:$D$10485,3,FALSE),"")</f>
        <v/>
      </c>
      <c r="S659" s="99" t="str">
        <f>IFERROR(VLOOKUP($B659,ÁREAS!$B$2:$L$61,5,FALSE),"")</f>
        <v/>
      </c>
      <c r="T659" s="99" t="str">
        <f>IFERROR(VLOOKUP($B659,ÁREAS!$B$2:$L$61,6,FALSE),"")</f>
        <v/>
      </c>
      <c r="U659" s="99" t="str">
        <f>IFERROR(VLOOKUP($B659,ÁREAS!$B$2:$L$61,7,FALSE),"")</f>
        <v/>
      </c>
      <c r="V659" s="99" t="str">
        <f>IFERROR(VLOOKUP($B659,ÁREAS!$B$2:$L$61,8,FALSE),"")</f>
        <v/>
      </c>
      <c r="W659" s="99" t="str">
        <f>IFERROR(VLOOKUP($B659,ÁREAS!$B$2:$L$61,9,FALSE),"")</f>
        <v/>
      </c>
      <c r="X659" s="99" t="str">
        <f>IFERROR(VLOOKUP($B659,ÁREAS!$B$2:$L$61,4,FALSE),"")</f>
        <v/>
      </c>
      <c r="Y659" s="99" t="str">
        <f>IFERROR(VLOOKUP($B659,ÁREAS!$B$2:$L$61,10,FALSE),"")</f>
        <v/>
      </c>
      <c r="Z659" s="99" t="str">
        <f>IFERROR(VLOOKUP($B659,ÁREAS!$B$2:$L$61,11,FALSE),"")</f>
        <v/>
      </c>
      <c r="AA659" s="99" t="str">
        <f>IFERROR(VLOOKUP($B659,ÁREAS!$B$2:$M$61,12,FALSE),"")</f>
        <v/>
      </c>
      <c r="AB659" s="99"/>
    </row>
    <row r="660" spans="1:28" s="101" customFormat="1" ht="24.6" customHeight="1" x14ac:dyDescent="0.3">
      <c r="A660" s="99">
        <v>658</v>
      </c>
      <c r="B660" s="99"/>
      <c r="C660" s="99"/>
      <c r="D660" s="99" t="str">
        <f>IFERROR(VLOOKUP(B660,ÁREAS!$B$2:$D$61,3,FALSE),"")</f>
        <v/>
      </c>
      <c r="E660" s="99"/>
      <c r="F660" s="99"/>
      <c r="G660" s="99"/>
      <c r="H660" s="99"/>
      <c r="I660" s="99"/>
      <c r="J660" s="99"/>
      <c r="K660" s="99"/>
      <c r="L660" s="99"/>
      <c r="M660" s="99"/>
      <c r="N660" s="99" t="str">
        <f>IFERROR(VLOOKUP(M660,'Descripción de trabajo'!$B$2:$D$1222,2,FALSE),"")</f>
        <v/>
      </c>
      <c r="O660" s="99"/>
      <c r="P660" s="100"/>
      <c r="Q660" s="99"/>
      <c r="R660" s="99" t="str">
        <f>IFERROR(VLOOKUP($M660,'Descripción de trabajo'!$B$2:$D$10485,3,FALSE),"")</f>
        <v/>
      </c>
      <c r="S660" s="99" t="str">
        <f>IFERROR(VLOOKUP($B660,ÁREAS!$B$2:$L$61,5,FALSE),"")</f>
        <v/>
      </c>
      <c r="T660" s="99" t="str">
        <f>IFERROR(VLOOKUP($B660,ÁREAS!$B$2:$L$61,6,FALSE),"")</f>
        <v/>
      </c>
      <c r="U660" s="99" t="str">
        <f>IFERROR(VLOOKUP($B660,ÁREAS!$B$2:$L$61,7,FALSE),"")</f>
        <v/>
      </c>
      <c r="V660" s="99" t="str">
        <f>IFERROR(VLOOKUP($B660,ÁREAS!$B$2:$L$61,8,FALSE),"")</f>
        <v/>
      </c>
      <c r="W660" s="99" t="str">
        <f>IFERROR(VLOOKUP($B660,ÁREAS!$B$2:$L$61,9,FALSE),"")</f>
        <v/>
      </c>
      <c r="X660" s="99" t="str">
        <f>IFERROR(VLOOKUP($B660,ÁREAS!$B$2:$L$61,4,FALSE),"")</f>
        <v/>
      </c>
      <c r="Y660" s="99" t="str">
        <f>IFERROR(VLOOKUP($B660,ÁREAS!$B$2:$L$61,10,FALSE),"")</f>
        <v/>
      </c>
      <c r="Z660" s="99" t="str">
        <f>IFERROR(VLOOKUP($B660,ÁREAS!$B$2:$L$61,11,FALSE),"")</f>
        <v/>
      </c>
      <c r="AA660" s="99" t="str">
        <f>IFERROR(VLOOKUP($B660,ÁREAS!$B$2:$M$61,12,FALSE),"")</f>
        <v/>
      </c>
      <c r="AB660" s="99"/>
    </row>
    <row r="661" spans="1:28" s="101" customFormat="1" ht="24.6" customHeight="1" x14ac:dyDescent="0.3">
      <c r="A661" s="99">
        <v>659</v>
      </c>
      <c r="B661" s="99"/>
      <c r="C661" s="99"/>
      <c r="D661" s="99" t="str">
        <f>IFERROR(VLOOKUP(B661,ÁREAS!$B$2:$D$61,3,FALSE),"")</f>
        <v/>
      </c>
      <c r="E661" s="99"/>
      <c r="F661" s="99"/>
      <c r="G661" s="99"/>
      <c r="H661" s="99"/>
      <c r="I661" s="99"/>
      <c r="J661" s="99"/>
      <c r="K661" s="99"/>
      <c r="L661" s="99"/>
      <c r="M661" s="99"/>
      <c r="N661" s="99" t="str">
        <f>IFERROR(VLOOKUP(M661,'Descripción de trabajo'!$B$2:$D$1222,2,FALSE),"")</f>
        <v/>
      </c>
      <c r="O661" s="99"/>
      <c r="P661" s="100"/>
      <c r="Q661" s="99"/>
      <c r="R661" s="99" t="str">
        <f>IFERROR(VLOOKUP($M661,'Descripción de trabajo'!$B$2:$D$10485,3,FALSE),"")</f>
        <v/>
      </c>
      <c r="S661" s="99" t="str">
        <f>IFERROR(VLOOKUP($B661,ÁREAS!$B$2:$L$61,5,FALSE),"")</f>
        <v/>
      </c>
      <c r="T661" s="99" t="str">
        <f>IFERROR(VLOOKUP($B661,ÁREAS!$B$2:$L$61,6,FALSE),"")</f>
        <v/>
      </c>
      <c r="U661" s="99" t="str">
        <f>IFERROR(VLOOKUP($B661,ÁREAS!$B$2:$L$61,7,FALSE),"")</f>
        <v/>
      </c>
      <c r="V661" s="99" t="str">
        <f>IFERROR(VLOOKUP($B661,ÁREAS!$B$2:$L$61,8,FALSE),"")</f>
        <v/>
      </c>
      <c r="W661" s="99" t="str">
        <f>IFERROR(VLOOKUP($B661,ÁREAS!$B$2:$L$61,9,FALSE),"")</f>
        <v/>
      </c>
      <c r="X661" s="99" t="str">
        <f>IFERROR(VLOOKUP($B661,ÁREAS!$B$2:$L$61,4,FALSE),"")</f>
        <v/>
      </c>
      <c r="Y661" s="99" t="str">
        <f>IFERROR(VLOOKUP($B661,ÁREAS!$B$2:$L$61,10,FALSE),"")</f>
        <v/>
      </c>
      <c r="Z661" s="99" t="str">
        <f>IFERROR(VLOOKUP($B661,ÁREAS!$B$2:$L$61,11,FALSE),"")</f>
        <v/>
      </c>
      <c r="AA661" s="99" t="str">
        <f>IFERROR(VLOOKUP($B661,ÁREAS!$B$2:$M$61,12,FALSE),"")</f>
        <v/>
      </c>
      <c r="AB661" s="99"/>
    </row>
    <row r="662" spans="1:28" s="101" customFormat="1" ht="24.6" customHeight="1" x14ac:dyDescent="0.3">
      <c r="A662" s="99">
        <v>660</v>
      </c>
      <c r="B662" s="99"/>
      <c r="C662" s="99"/>
      <c r="D662" s="99" t="str">
        <f>IFERROR(VLOOKUP(B662,ÁREAS!$B$2:$D$61,3,FALSE),"")</f>
        <v/>
      </c>
      <c r="E662" s="99"/>
      <c r="F662" s="99"/>
      <c r="G662" s="99"/>
      <c r="H662" s="99"/>
      <c r="I662" s="99"/>
      <c r="J662" s="99"/>
      <c r="K662" s="99"/>
      <c r="L662" s="99"/>
      <c r="M662" s="99"/>
      <c r="N662" s="99" t="str">
        <f>IFERROR(VLOOKUP(M662,'Descripción de trabajo'!$B$2:$D$1222,2,FALSE),"")</f>
        <v/>
      </c>
      <c r="O662" s="99"/>
      <c r="P662" s="100"/>
      <c r="Q662" s="99"/>
      <c r="R662" s="99" t="str">
        <f>IFERROR(VLOOKUP($M662,'Descripción de trabajo'!$B$2:$D$10485,3,FALSE),"")</f>
        <v/>
      </c>
      <c r="S662" s="99" t="str">
        <f>IFERROR(VLOOKUP($B662,ÁREAS!$B$2:$L$61,5,FALSE),"")</f>
        <v/>
      </c>
      <c r="T662" s="99" t="str">
        <f>IFERROR(VLOOKUP($B662,ÁREAS!$B$2:$L$61,6,FALSE),"")</f>
        <v/>
      </c>
      <c r="U662" s="99" t="str">
        <f>IFERROR(VLOOKUP($B662,ÁREAS!$B$2:$L$61,7,FALSE),"")</f>
        <v/>
      </c>
      <c r="V662" s="99" t="str">
        <f>IFERROR(VLOOKUP($B662,ÁREAS!$B$2:$L$61,8,FALSE),"")</f>
        <v/>
      </c>
      <c r="W662" s="99" t="str">
        <f>IFERROR(VLOOKUP($B662,ÁREAS!$B$2:$L$61,9,FALSE),"")</f>
        <v/>
      </c>
      <c r="X662" s="99" t="str">
        <f>IFERROR(VLOOKUP($B662,ÁREAS!$B$2:$L$61,4,FALSE),"")</f>
        <v/>
      </c>
      <c r="Y662" s="99" t="str">
        <f>IFERROR(VLOOKUP($B662,ÁREAS!$B$2:$L$61,10,FALSE),"")</f>
        <v/>
      </c>
      <c r="Z662" s="99" t="str">
        <f>IFERROR(VLOOKUP($B662,ÁREAS!$B$2:$L$61,11,FALSE),"")</f>
        <v/>
      </c>
      <c r="AA662" s="99" t="str">
        <f>IFERROR(VLOOKUP($B662,ÁREAS!$B$2:$M$61,12,FALSE),"")</f>
        <v/>
      </c>
      <c r="AB662" s="99"/>
    </row>
    <row r="663" spans="1:28" s="101" customFormat="1" ht="24.6" customHeight="1" x14ac:dyDescent="0.3">
      <c r="A663" s="99">
        <v>661</v>
      </c>
      <c r="B663" s="99"/>
      <c r="C663" s="99"/>
      <c r="D663" s="99" t="str">
        <f>IFERROR(VLOOKUP(B663,ÁREAS!$B$2:$D$61,3,FALSE),"")</f>
        <v/>
      </c>
      <c r="E663" s="99"/>
      <c r="F663" s="99"/>
      <c r="G663" s="99"/>
      <c r="H663" s="99"/>
      <c r="I663" s="99"/>
      <c r="J663" s="99"/>
      <c r="K663" s="99"/>
      <c r="L663" s="99"/>
      <c r="M663" s="99"/>
      <c r="N663" s="99" t="str">
        <f>IFERROR(VLOOKUP(M663,'Descripción de trabajo'!$B$2:$D$1222,2,FALSE),"")</f>
        <v/>
      </c>
      <c r="O663" s="99"/>
      <c r="P663" s="100"/>
      <c r="Q663" s="99"/>
      <c r="R663" s="99" t="str">
        <f>IFERROR(VLOOKUP($M663,'Descripción de trabajo'!$B$2:$D$10485,3,FALSE),"")</f>
        <v/>
      </c>
      <c r="S663" s="99" t="str">
        <f>IFERROR(VLOOKUP($B663,ÁREAS!$B$2:$L$61,5,FALSE),"")</f>
        <v/>
      </c>
      <c r="T663" s="99" t="str">
        <f>IFERROR(VLOOKUP($B663,ÁREAS!$B$2:$L$61,6,FALSE),"")</f>
        <v/>
      </c>
      <c r="U663" s="99" t="str">
        <f>IFERROR(VLOOKUP($B663,ÁREAS!$B$2:$L$61,7,FALSE),"")</f>
        <v/>
      </c>
      <c r="V663" s="99" t="str">
        <f>IFERROR(VLOOKUP($B663,ÁREAS!$B$2:$L$61,8,FALSE),"")</f>
        <v/>
      </c>
      <c r="W663" s="99" t="str">
        <f>IFERROR(VLOOKUP($B663,ÁREAS!$B$2:$L$61,9,FALSE),"")</f>
        <v/>
      </c>
      <c r="X663" s="99" t="str">
        <f>IFERROR(VLOOKUP($B663,ÁREAS!$B$2:$L$61,4,FALSE),"")</f>
        <v/>
      </c>
      <c r="Y663" s="99" t="str">
        <f>IFERROR(VLOOKUP($B663,ÁREAS!$B$2:$L$61,10,FALSE),"")</f>
        <v/>
      </c>
      <c r="Z663" s="99" t="str">
        <f>IFERROR(VLOOKUP($B663,ÁREAS!$B$2:$L$61,11,FALSE),"")</f>
        <v/>
      </c>
      <c r="AA663" s="99" t="str">
        <f>IFERROR(VLOOKUP($B663,ÁREAS!$B$2:$M$61,12,FALSE),"")</f>
        <v/>
      </c>
      <c r="AB663" s="99"/>
    </row>
    <row r="664" spans="1:28" s="101" customFormat="1" ht="24.6" customHeight="1" x14ac:dyDescent="0.3">
      <c r="A664" s="99">
        <v>662</v>
      </c>
      <c r="B664" s="99"/>
      <c r="C664" s="99"/>
      <c r="D664" s="99" t="str">
        <f>IFERROR(VLOOKUP(B664,ÁREAS!$B$2:$D$61,3,FALSE),"")</f>
        <v/>
      </c>
      <c r="E664" s="99"/>
      <c r="F664" s="99"/>
      <c r="G664" s="99"/>
      <c r="H664" s="99"/>
      <c r="I664" s="99"/>
      <c r="J664" s="99"/>
      <c r="K664" s="99"/>
      <c r="L664" s="99"/>
      <c r="M664" s="99"/>
      <c r="N664" s="99" t="str">
        <f>IFERROR(VLOOKUP(M664,'Descripción de trabajo'!$B$2:$D$1222,2,FALSE),"")</f>
        <v/>
      </c>
      <c r="O664" s="99"/>
      <c r="P664" s="100"/>
      <c r="Q664" s="99"/>
      <c r="R664" s="99" t="str">
        <f>IFERROR(VLOOKUP($M664,'Descripción de trabajo'!$B$2:$D$10485,3,FALSE),"")</f>
        <v/>
      </c>
      <c r="S664" s="99" t="str">
        <f>IFERROR(VLOOKUP($B664,ÁREAS!$B$2:$L$61,5,FALSE),"")</f>
        <v/>
      </c>
      <c r="T664" s="99" t="str">
        <f>IFERROR(VLOOKUP($B664,ÁREAS!$B$2:$L$61,6,FALSE),"")</f>
        <v/>
      </c>
      <c r="U664" s="99" t="str">
        <f>IFERROR(VLOOKUP($B664,ÁREAS!$B$2:$L$61,7,FALSE),"")</f>
        <v/>
      </c>
      <c r="V664" s="99" t="str">
        <f>IFERROR(VLOOKUP($B664,ÁREAS!$B$2:$L$61,8,FALSE),"")</f>
        <v/>
      </c>
      <c r="W664" s="99" t="str">
        <f>IFERROR(VLOOKUP($B664,ÁREAS!$B$2:$L$61,9,FALSE),"")</f>
        <v/>
      </c>
      <c r="X664" s="99" t="str">
        <f>IFERROR(VLOOKUP($B664,ÁREAS!$B$2:$L$61,4,FALSE),"")</f>
        <v/>
      </c>
      <c r="Y664" s="99" t="str">
        <f>IFERROR(VLOOKUP($B664,ÁREAS!$B$2:$L$61,10,FALSE),"")</f>
        <v/>
      </c>
      <c r="Z664" s="99" t="str">
        <f>IFERROR(VLOOKUP($B664,ÁREAS!$B$2:$L$61,11,FALSE),"")</f>
        <v/>
      </c>
      <c r="AA664" s="99" t="str">
        <f>IFERROR(VLOOKUP($B664,ÁREAS!$B$2:$M$61,12,FALSE),"")</f>
        <v/>
      </c>
      <c r="AB664" s="99"/>
    </row>
    <row r="665" spans="1:28" s="101" customFormat="1" ht="24.6" customHeight="1" x14ac:dyDescent="0.3">
      <c r="A665" s="99">
        <v>663</v>
      </c>
      <c r="B665" s="99"/>
      <c r="C665" s="99"/>
      <c r="D665" s="99" t="str">
        <f>IFERROR(VLOOKUP(B665,ÁREAS!$B$2:$D$61,3,FALSE),"")</f>
        <v/>
      </c>
      <c r="E665" s="99"/>
      <c r="F665" s="99"/>
      <c r="G665" s="99"/>
      <c r="H665" s="99"/>
      <c r="I665" s="99"/>
      <c r="J665" s="99"/>
      <c r="K665" s="99"/>
      <c r="L665" s="99"/>
      <c r="M665" s="99"/>
      <c r="N665" s="99" t="str">
        <f>IFERROR(VLOOKUP(M665,'Descripción de trabajo'!$B$2:$D$1222,2,FALSE),"")</f>
        <v/>
      </c>
      <c r="O665" s="99"/>
      <c r="P665" s="100"/>
      <c r="Q665" s="99"/>
      <c r="R665" s="99" t="str">
        <f>IFERROR(VLOOKUP($M665,'Descripción de trabajo'!$B$2:$D$10485,3,FALSE),"")</f>
        <v/>
      </c>
      <c r="S665" s="99" t="str">
        <f>IFERROR(VLOOKUP($B665,ÁREAS!$B$2:$L$61,5,FALSE),"")</f>
        <v/>
      </c>
      <c r="T665" s="99" t="str">
        <f>IFERROR(VLOOKUP($B665,ÁREAS!$B$2:$L$61,6,FALSE),"")</f>
        <v/>
      </c>
      <c r="U665" s="99" t="str">
        <f>IFERROR(VLOOKUP($B665,ÁREAS!$B$2:$L$61,7,FALSE),"")</f>
        <v/>
      </c>
      <c r="V665" s="99" t="str">
        <f>IFERROR(VLOOKUP($B665,ÁREAS!$B$2:$L$61,8,FALSE),"")</f>
        <v/>
      </c>
      <c r="W665" s="99" t="str">
        <f>IFERROR(VLOOKUP($B665,ÁREAS!$B$2:$L$61,9,FALSE),"")</f>
        <v/>
      </c>
      <c r="X665" s="99" t="str">
        <f>IFERROR(VLOOKUP($B665,ÁREAS!$B$2:$L$61,4,FALSE),"")</f>
        <v/>
      </c>
      <c r="Y665" s="99" t="str">
        <f>IFERROR(VLOOKUP($B665,ÁREAS!$B$2:$L$61,10,FALSE),"")</f>
        <v/>
      </c>
      <c r="Z665" s="99" t="str">
        <f>IFERROR(VLOOKUP($B665,ÁREAS!$B$2:$L$61,11,FALSE),"")</f>
        <v/>
      </c>
      <c r="AA665" s="99" t="str">
        <f>IFERROR(VLOOKUP($B665,ÁREAS!$B$2:$M$61,12,FALSE),"")</f>
        <v/>
      </c>
      <c r="AB665" s="99"/>
    </row>
    <row r="666" spans="1:28" s="101" customFormat="1" ht="24.6" customHeight="1" x14ac:dyDescent="0.3">
      <c r="A666" s="99">
        <v>664</v>
      </c>
      <c r="B666" s="99"/>
      <c r="C666" s="99"/>
      <c r="D666" s="99" t="str">
        <f>IFERROR(VLOOKUP(B666,ÁREAS!$B$2:$D$61,3,FALSE),"")</f>
        <v/>
      </c>
      <c r="E666" s="99"/>
      <c r="F666" s="99"/>
      <c r="G666" s="99"/>
      <c r="H666" s="99"/>
      <c r="I666" s="99"/>
      <c r="J666" s="99"/>
      <c r="K666" s="99"/>
      <c r="L666" s="99"/>
      <c r="M666" s="99"/>
      <c r="N666" s="99" t="str">
        <f>IFERROR(VLOOKUP(M666,'Descripción de trabajo'!$B$2:$D$1222,2,FALSE),"")</f>
        <v/>
      </c>
      <c r="O666" s="99"/>
      <c r="P666" s="100"/>
      <c r="Q666" s="99"/>
      <c r="R666" s="99" t="str">
        <f>IFERROR(VLOOKUP($M666,'Descripción de trabajo'!$B$2:$D$10485,3,FALSE),"")</f>
        <v/>
      </c>
      <c r="S666" s="99" t="str">
        <f>IFERROR(VLOOKUP($B666,ÁREAS!$B$2:$L$61,5,FALSE),"")</f>
        <v/>
      </c>
      <c r="T666" s="99" t="str">
        <f>IFERROR(VLOOKUP($B666,ÁREAS!$B$2:$L$61,6,FALSE),"")</f>
        <v/>
      </c>
      <c r="U666" s="99" t="str">
        <f>IFERROR(VLOOKUP($B666,ÁREAS!$B$2:$L$61,7,FALSE),"")</f>
        <v/>
      </c>
      <c r="V666" s="99" t="str">
        <f>IFERROR(VLOOKUP($B666,ÁREAS!$B$2:$L$61,8,FALSE),"")</f>
        <v/>
      </c>
      <c r="W666" s="99" t="str">
        <f>IFERROR(VLOOKUP($B666,ÁREAS!$B$2:$L$61,9,FALSE),"")</f>
        <v/>
      </c>
      <c r="X666" s="99" t="str">
        <f>IFERROR(VLOOKUP($B666,ÁREAS!$B$2:$L$61,4,FALSE),"")</f>
        <v/>
      </c>
      <c r="Y666" s="99" t="str">
        <f>IFERROR(VLOOKUP($B666,ÁREAS!$B$2:$L$61,10,FALSE),"")</f>
        <v/>
      </c>
      <c r="Z666" s="99" t="str">
        <f>IFERROR(VLOOKUP($B666,ÁREAS!$B$2:$L$61,11,FALSE),"")</f>
        <v/>
      </c>
      <c r="AA666" s="99" t="str">
        <f>IFERROR(VLOOKUP($B666,ÁREAS!$B$2:$M$61,12,FALSE),"")</f>
        <v/>
      </c>
      <c r="AB666" s="99"/>
    </row>
    <row r="667" spans="1:28" s="101" customFormat="1" ht="24.6" customHeight="1" x14ac:dyDescent="0.3">
      <c r="A667" s="99">
        <v>665</v>
      </c>
      <c r="B667" s="99"/>
      <c r="C667" s="99"/>
      <c r="D667" s="99" t="str">
        <f>IFERROR(VLOOKUP(B667,ÁREAS!$B$2:$D$61,3,FALSE),"")</f>
        <v/>
      </c>
      <c r="E667" s="99"/>
      <c r="F667" s="99"/>
      <c r="G667" s="99"/>
      <c r="H667" s="99"/>
      <c r="I667" s="99"/>
      <c r="J667" s="99"/>
      <c r="K667" s="99"/>
      <c r="L667" s="99"/>
      <c r="M667" s="99"/>
      <c r="N667" s="99" t="str">
        <f>IFERROR(VLOOKUP(M667,'Descripción de trabajo'!$B$2:$D$1222,2,FALSE),"")</f>
        <v/>
      </c>
      <c r="O667" s="99"/>
      <c r="P667" s="100"/>
      <c r="Q667" s="99"/>
      <c r="R667" s="99" t="str">
        <f>IFERROR(VLOOKUP($M667,'Descripción de trabajo'!$B$2:$D$10485,3,FALSE),"")</f>
        <v/>
      </c>
      <c r="S667" s="99" t="str">
        <f>IFERROR(VLOOKUP($B667,ÁREAS!$B$2:$L$61,5,FALSE),"")</f>
        <v/>
      </c>
      <c r="T667" s="99" t="str">
        <f>IFERROR(VLOOKUP($B667,ÁREAS!$B$2:$L$61,6,FALSE),"")</f>
        <v/>
      </c>
      <c r="U667" s="99" t="str">
        <f>IFERROR(VLOOKUP($B667,ÁREAS!$B$2:$L$61,7,FALSE),"")</f>
        <v/>
      </c>
      <c r="V667" s="99" t="str">
        <f>IFERROR(VLOOKUP($B667,ÁREAS!$B$2:$L$61,8,FALSE),"")</f>
        <v/>
      </c>
      <c r="W667" s="99" t="str">
        <f>IFERROR(VLOOKUP($B667,ÁREAS!$B$2:$L$61,9,FALSE),"")</f>
        <v/>
      </c>
      <c r="X667" s="99" t="str">
        <f>IFERROR(VLOOKUP($B667,ÁREAS!$B$2:$L$61,4,FALSE),"")</f>
        <v/>
      </c>
      <c r="Y667" s="99" t="str">
        <f>IFERROR(VLOOKUP($B667,ÁREAS!$B$2:$L$61,10,FALSE),"")</f>
        <v/>
      </c>
      <c r="Z667" s="99" t="str">
        <f>IFERROR(VLOOKUP($B667,ÁREAS!$B$2:$L$61,11,FALSE),"")</f>
        <v/>
      </c>
      <c r="AA667" s="99" t="str">
        <f>IFERROR(VLOOKUP($B667,ÁREAS!$B$2:$M$61,12,FALSE),"")</f>
        <v/>
      </c>
      <c r="AB667" s="99"/>
    </row>
    <row r="668" spans="1:28" s="101" customFormat="1" ht="24.6" customHeight="1" x14ac:dyDescent="0.3">
      <c r="A668" s="99">
        <v>666</v>
      </c>
      <c r="B668" s="99"/>
      <c r="C668" s="99"/>
      <c r="D668" s="99" t="str">
        <f>IFERROR(VLOOKUP(B668,ÁREAS!$B$2:$D$61,3,FALSE),"")</f>
        <v/>
      </c>
      <c r="E668" s="99"/>
      <c r="F668" s="99"/>
      <c r="G668" s="99"/>
      <c r="H668" s="99"/>
      <c r="I668" s="99"/>
      <c r="J668" s="99"/>
      <c r="K668" s="99"/>
      <c r="L668" s="99"/>
      <c r="M668" s="99"/>
      <c r="N668" s="99" t="str">
        <f>IFERROR(VLOOKUP(M668,'Descripción de trabajo'!$B$2:$D$1222,2,FALSE),"")</f>
        <v/>
      </c>
      <c r="O668" s="99"/>
      <c r="P668" s="100"/>
      <c r="Q668" s="99"/>
      <c r="R668" s="99" t="str">
        <f>IFERROR(VLOOKUP($M668,'Descripción de trabajo'!$B$2:$D$10485,3,FALSE),"")</f>
        <v/>
      </c>
      <c r="S668" s="99" t="str">
        <f>IFERROR(VLOOKUP($B668,ÁREAS!$B$2:$L$61,5,FALSE),"")</f>
        <v/>
      </c>
      <c r="T668" s="99" t="str">
        <f>IFERROR(VLOOKUP($B668,ÁREAS!$B$2:$L$61,6,FALSE),"")</f>
        <v/>
      </c>
      <c r="U668" s="99" t="str">
        <f>IFERROR(VLOOKUP($B668,ÁREAS!$B$2:$L$61,7,FALSE),"")</f>
        <v/>
      </c>
      <c r="V668" s="99" t="str">
        <f>IFERROR(VLOOKUP($B668,ÁREAS!$B$2:$L$61,8,FALSE),"")</f>
        <v/>
      </c>
      <c r="W668" s="99" t="str">
        <f>IFERROR(VLOOKUP($B668,ÁREAS!$B$2:$L$61,9,FALSE),"")</f>
        <v/>
      </c>
      <c r="X668" s="99" t="str">
        <f>IFERROR(VLOOKUP($B668,ÁREAS!$B$2:$L$61,4,FALSE),"")</f>
        <v/>
      </c>
      <c r="Y668" s="99" t="str">
        <f>IFERROR(VLOOKUP($B668,ÁREAS!$B$2:$L$61,10,FALSE),"")</f>
        <v/>
      </c>
      <c r="Z668" s="99" t="str">
        <f>IFERROR(VLOOKUP($B668,ÁREAS!$B$2:$L$61,11,FALSE),"")</f>
        <v/>
      </c>
      <c r="AA668" s="99" t="str">
        <f>IFERROR(VLOOKUP($B668,ÁREAS!$B$2:$M$61,12,FALSE),"")</f>
        <v/>
      </c>
      <c r="AB668" s="99"/>
    </row>
    <row r="669" spans="1:28" s="101" customFormat="1" ht="24.6" customHeight="1" x14ac:dyDescent="0.3">
      <c r="A669" s="99">
        <v>667</v>
      </c>
      <c r="B669" s="99"/>
      <c r="C669" s="99"/>
      <c r="D669" s="99" t="str">
        <f>IFERROR(VLOOKUP(B669,ÁREAS!$B$2:$D$61,3,FALSE),"")</f>
        <v/>
      </c>
      <c r="E669" s="99"/>
      <c r="F669" s="99"/>
      <c r="G669" s="99"/>
      <c r="H669" s="99"/>
      <c r="I669" s="99"/>
      <c r="J669" s="99"/>
      <c r="K669" s="99"/>
      <c r="L669" s="99"/>
      <c r="M669" s="99"/>
      <c r="N669" s="99" t="str">
        <f>IFERROR(VLOOKUP(M669,'Descripción de trabajo'!$B$2:$D$1222,2,FALSE),"")</f>
        <v/>
      </c>
      <c r="O669" s="99"/>
      <c r="P669" s="100"/>
      <c r="Q669" s="99"/>
      <c r="R669" s="99" t="str">
        <f>IFERROR(VLOOKUP($M669,'Descripción de trabajo'!$B$2:$D$10485,3,FALSE),"")</f>
        <v/>
      </c>
      <c r="S669" s="99" t="str">
        <f>IFERROR(VLOOKUP($B669,ÁREAS!$B$2:$L$61,5,FALSE),"")</f>
        <v/>
      </c>
      <c r="T669" s="99" t="str">
        <f>IFERROR(VLOOKUP($B669,ÁREAS!$B$2:$L$61,6,FALSE),"")</f>
        <v/>
      </c>
      <c r="U669" s="99" t="str">
        <f>IFERROR(VLOOKUP($B669,ÁREAS!$B$2:$L$61,7,FALSE),"")</f>
        <v/>
      </c>
      <c r="V669" s="99" t="str">
        <f>IFERROR(VLOOKUP($B669,ÁREAS!$B$2:$L$61,8,FALSE),"")</f>
        <v/>
      </c>
      <c r="W669" s="99" t="str">
        <f>IFERROR(VLOOKUP($B669,ÁREAS!$B$2:$L$61,9,FALSE),"")</f>
        <v/>
      </c>
      <c r="X669" s="99" t="str">
        <f>IFERROR(VLOOKUP($B669,ÁREAS!$B$2:$L$61,4,FALSE),"")</f>
        <v/>
      </c>
      <c r="Y669" s="99" t="str">
        <f>IFERROR(VLOOKUP($B669,ÁREAS!$B$2:$L$61,10,FALSE),"")</f>
        <v/>
      </c>
      <c r="Z669" s="99" t="str">
        <f>IFERROR(VLOOKUP($B669,ÁREAS!$B$2:$L$61,11,FALSE),"")</f>
        <v/>
      </c>
      <c r="AA669" s="99" t="str">
        <f>IFERROR(VLOOKUP($B669,ÁREAS!$B$2:$M$61,12,FALSE),"")</f>
        <v/>
      </c>
      <c r="AB669" s="99"/>
    </row>
    <row r="670" spans="1:28" s="101" customFormat="1" ht="24.6" customHeight="1" x14ac:dyDescent="0.3">
      <c r="A670" s="99">
        <v>668</v>
      </c>
      <c r="B670" s="99"/>
      <c r="C670" s="99"/>
      <c r="D670" s="99" t="str">
        <f>IFERROR(VLOOKUP(B670,ÁREAS!$B$2:$D$61,3,FALSE),"")</f>
        <v/>
      </c>
      <c r="E670" s="99"/>
      <c r="F670" s="99"/>
      <c r="G670" s="99"/>
      <c r="H670" s="99"/>
      <c r="I670" s="99"/>
      <c r="J670" s="99"/>
      <c r="K670" s="99"/>
      <c r="L670" s="99"/>
      <c r="M670" s="99"/>
      <c r="N670" s="99" t="str">
        <f>IFERROR(VLOOKUP(M670,'Descripción de trabajo'!$B$2:$D$1222,2,FALSE),"")</f>
        <v/>
      </c>
      <c r="O670" s="99"/>
      <c r="P670" s="100"/>
      <c r="Q670" s="99"/>
      <c r="R670" s="99" t="str">
        <f>IFERROR(VLOOKUP($M670,'Descripción de trabajo'!$B$2:$D$10485,3,FALSE),"")</f>
        <v/>
      </c>
      <c r="S670" s="99" t="str">
        <f>IFERROR(VLOOKUP($B670,ÁREAS!$B$2:$L$61,5,FALSE),"")</f>
        <v/>
      </c>
      <c r="T670" s="99" t="str">
        <f>IFERROR(VLOOKUP($B670,ÁREAS!$B$2:$L$61,6,FALSE),"")</f>
        <v/>
      </c>
      <c r="U670" s="99" t="str">
        <f>IFERROR(VLOOKUP($B670,ÁREAS!$B$2:$L$61,7,FALSE),"")</f>
        <v/>
      </c>
      <c r="V670" s="99" t="str">
        <f>IFERROR(VLOOKUP($B670,ÁREAS!$B$2:$L$61,8,FALSE),"")</f>
        <v/>
      </c>
      <c r="W670" s="99" t="str">
        <f>IFERROR(VLOOKUP($B670,ÁREAS!$B$2:$L$61,9,FALSE),"")</f>
        <v/>
      </c>
      <c r="X670" s="99" t="str">
        <f>IFERROR(VLOOKUP($B670,ÁREAS!$B$2:$L$61,4,FALSE),"")</f>
        <v/>
      </c>
      <c r="Y670" s="99" t="str">
        <f>IFERROR(VLOOKUP($B670,ÁREAS!$B$2:$L$61,10,FALSE),"")</f>
        <v/>
      </c>
      <c r="Z670" s="99" t="str">
        <f>IFERROR(VLOOKUP($B670,ÁREAS!$B$2:$L$61,11,FALSE),"")</f>
        <v/>
      </c>
      <c r="AA670" s="99" t="str">
        <f>IFERROR(VLOOKUP($B670,ÁREAS!$B$2:$M$61,12,FALSE),"")</f>
        <v/>
      </c>
      <c r="AB670" s="99"/>
    </row>
    <row r="671" spans="1:28" s="101" customFormat="1" ht="24.6" customHeight="1" x14ac:dyDescent="0.3">
      <c r="A671" s="99">
        <v>669</v>
      </c>
      <c r="B671" s="99"/>
      <c r="C671" s="99"/>
      <c r="D671" s="99" t="str">
        <f>IFERROR(VLOOKUP(B671,ÁREAS!$B$2:$D$61,3,FALSE),"")</f>
        <v/>
      </c>
      <c r="E671" s="99"/>
      <c r="F671" s="99"/>
      <c r="G671" s="99"/>
      <c r="H671" s="99"/>
      <c r="I671" s="99"/>
      <c r="J671" s="99"/>
      <c r="K671" s="99"/>
      <c r="L671" s="99"/>
      <c r="M671" s="99"/>
      <c r="N671" s="99" t="str">
        <f>IFERROR(VLOOKUP(M671,'Descripción de trabajo'!$B$2:$D$1222,2,FALSE),"")</f>
        <v/>
      </c>
      <c r="O671" s="99"/>
      <c r="P671" s="100"/>
      <c r="Q671" s="99"/>
      <c r="R671" s="99" t="str">
        <f>IFERROR(VLOOKUP($M671,'Descripción de trabajo'!$B$2:$D$10485,3,FALSE),"")</f>
        <v/>
      </c>
      <c r="S671" s="99" t="str">
        <f>IFERROR(VLOOKUP($B671,ÁREAS!$B$2:$L$61,5,FALSE),"")</f>
        <v/>
      </c>
      <c r="T671" s="99" t="str">
        <f>IFERROR(VLOOKUP($B671,ÁREAS!$B$2:$L$61,6,FALSE),"")</f>
        <v/>
      </c>
      <c r="U671" s="99" t="str">
        <f>IFERROR(VLOOKUP($B671,ÁREAS!$B$2:$L$61,7,FALSE),"")</f>
        <v/>
      </c>
      <c r="V671" s="99" t="str">
        <f>IFERROR(VLOOKUP($B671,ÁREAS!$B$2:$L$61,8,FALSE),"")</f>
        <v/>
      </c>
      <c r="W671" s="99" t="str">
        <f>IFERROR(VLOOKUP($B671,ÁREAS!$B$2:$L$61,9,FALSE),"")</f>
        <v/>
      </c>
      <c r="X671" s="99" t="str">
        <f>IFERROR(VLOOKUP($B671,ÁREAS!$B$2:$L$61,4,FALSE),"")</f>
        <v/>
      </c>
      <c r="Y671" s="99" t="str">
        <f>IFERROR(VLOOKUP($B671,ÁREAS!$B$2:$L$61,10,FALSE),"")</f>
        <v/>
      </c>
      <c r="Z671" s="99" t="str">
        <f>IFERROR(VLOOKUP($B671,ÁREAS!$B$2:$L$61,11,FALSE),"")</f>
        <v/>
      </c>
      <c r="AA671" s="99" t="str">
        <f>IFERROR(VLOOKUP($B671,ÁREAS!$B$2:$M$61,12,FALSE),"")</f>
        <v/>
      </c>
      <c r="AB671" s="99"/>
    </row>
    <row r="672" spans="1:28" s="101" customFormat="1" ht="24.6" customHeight="1" x14ac:dyDescent="0.3">
      <c r="A672" s="99">
        <v>670</v>
      </c>
      <c r="B672" s="99"/>
      <c r="C672" s="99"/>
      <c r="D672" s="99" t="str">
        <f>IFERROR(VLOOKUP(B672,ÁREAS!$B$2:$D$61,3,FALSE),"")</f>
        <v/>
      </c>
      <c r="E672" s="99"/>
      <c r="F672" s="99"/>
      <c r="G672" s="99"/>
      <c r="H672" s="99"/>
      <c r="I672" s="99"/>
      <c r="J672" s="99"/>
      <c r="K672" s="99"/>
      <c r="L672" s="99"/>
      <c r="M672" s="99"/>
      <c r="N672" s="99" t="str">
        <f>IFERROR(VLOOKUP(M672,'Descripción de trabajo'!$B$2:$D$1222,2,FALSE),"")</f>
        <v/>
      </c>
      <c r="O672" s="99"/>
      <c r="P672" s="100"/>
      <c r="Q672" s="99"/>
      <c r="R672" s="99" t="str">
        <f>IFERROR(VLOOKUP($M672,'Descripción de trabajo'!$B$2:$D$10485,3,FALSE),"")</f>
        <v/>
      </c>
      <c r="S672" s="99" t="str">
        <f>IFERROR(VLOOKUP($B672,ÁREAS!$B$2:$L$61,5,FALSE),"")</f>
        <v/>
      </c>
      <c r="T672" s="99" t="str">
        <f>IFERROR(VLOOKUP($B672,ÁREAS!$B$2:$L$61,6,FALSE),"")</f>
        <v/>
      </c>
      <c r="U672" s="99" t="str">
        <f>IFERROR(VLOOKUP($B672,ÁREAS!$B$2:$L$61,7,FALSE),"")</f>
        <v/>
      </c>
      <c r="V672" s="99" t="str">
        <f>IFERROR(VLOOKUP($B672,ÁREAS!$B$2:$L$61,8,FALSE),"")</f>
        <v/>
      </c>
      <c r="W672" s="99" t="str">
        <f>IFERROR(VLOOKUP($B672,ÁREAS!$B$2:$L$61,9,FALSE),"")</f>
        <v/>
      </c>
      <c r="X672" s="99" t="str">
        <f>IFERROR(VLOOKUP($B672,ÁREAS!$B$2:$L$61,4,FALSE),"")</f>
        <v/>
      </c>
      <c r="Y672" s="99" t="str">
        <f>IFERROR(VLOOKUP($B672,ÁREAS!$B$2:$L$61,10,FALSE),"")</f>
        <v/>
      </c>
      <c r="Z672" s="99" t="str">
        <f>IFERROR(VLOOKUP($B672,ÁREAS!$B$2:$L$61,11,FALSE),"")</f>
        <v/>
      </c>
      <c r="AA672" s="99" t="str">
        <f>IFERROR(VLOOKUP($B672,ÁREAS!$B$2:$M$61,12,FALSE),"")</f>
        <v/>
      </c>
      <c r="AB672" s="99"/>
    </row>
    <row r="673" spans="1:28" s="101" customFormat="1" ht="24.6" customHeight="1" x14ac:dyDescent="0.3">
      <c r="A673" s="99">
        <v>671</v>
      </c>
      <c r="B673" s="99"/>
      <c r="C673" s="99"/>
      <c r="D673" s="99" t="str">
        <f>IFERROR(VLOOKUP(B673,ÁREAS!$B$2:$D$61,3,FALSE),"")</f>
        <v/>
      </c>
      <c r="E673" s="99"/>
      <c r="F673" s="99"/>
      <c r="G673" s="99"/>
      <c r="H673" s="99"/>
      <c r="I673" s="99"/>
      <c r="J673" s="99"/>
      <c r="K673" s="99"/>
      <c r="L673" s="99"/>
      <c r="M673" s="99"/>
      <c r="N673" s="99" t="str">
        <f>IFERROR(VLOOKUP(M673,'Descripción de trabajo'!$B$2:$D$1222,2,FALSE),"")</f>
        <v/>
      </c>
      <c r="O673" s="99"/>
      <c r="P673" s="100"/>
      <c r="Q673" s="99"/>
      <c r="R673" s="99" t="str">
        <f>IFERROR(VLOOKUP($M673,'Descripción de trabajo'!$B$2:$D$10485,3,FALSE),"")</f>
        <v/>
      </c>
      <c r="S673" s="99" t="str">
        <f>IFERROR(VLOOKUP($B673,ÁREAS!$B$2:$L$61,5,FALSE),"")</f>
        <v/>
      </c>
      <c r="T673" s="99" t="str">
        <f>IFERROR(VLOOKUP($B673,ÁREAS!$B$2:$L$61,6,FALSE),"")</f>
        <v/>
      </c>
      <c r="U673" s="99" t="str">
        <f>IFERROR(VLOOKUP($B673,ÁREAS!$B$2:$L$61,7,FALSE),"")</f>
        <v/>
      </c>
      <c r="V673" s="99" t="str">
        <f>IFERROR(VLOOKUP($B673,ÁREAS!$B$2:$L$61,8,FALSE),"")</f>
        <v/>
      </c>
      <c r="W673" s="99" t="str">
        <f>IFERROR(VLOOKUP($B673,ÁREAS!$B$2:$L$61,9,FALSE),"")</f>
        <v/>
      </c>
      <c r="X673" s="99" t="str">
        <f>IFERROR(VLOOKUP($B673,ÁREAS!$B$2:$L$61,4,FALSE),"")</f>
        <v/>
      </c>
      <c r="Y673" s="99" t="str">
        <f>IFERROR(VLOOKUP($B673,ÁREAS!$B$2:$L$61,10,FALSE),"")</f>
        <v/>
      </c>
      <c r="Z673" s="99" t="str">
        <f>IFERROR(VLOOKUP($B673,ÁREAS!$B$2:$L$61,11,FALSE),"")</f>
        <v/>
      </c>
      <c r="AA673" s="99" t="str">
        <f>IFERROR(VLOOKUP($B673,ÁREAS!$B$2:$M$61,12,FALSE),"")</f>
        <v/>
      </c>
      <c r="AB673" s="99"/>
    </row>
    <row r="674" spans="1:28" s="101" customFormat="1" ht="24.6" customHeight="1" x14ac:dyDescent="0.3">
      <c r="A674" s="99">
        <v>672</v>
      </c>
      <c r="B674" s="99"/>
      <c r="C674" s="99"/>
      <c r="D674" s="99" t="str">
        <f>IFERROR(VLOOKUP(B674,ÁREAS!$B$2:$D$61,3,FALSE),"")</f>
        <v/>
      </c>
      <c r="E674" s="99"/>
      <c r="F674" s="99"/>
      <c r="G674" s="99"/>
      <c r="H674" s="99"/>
      <c r="I674" s="99"/>
      <c r="J674" s="99"/>
      <c r="K674" s="99"/>
      <c r="L674" s="99"/>
      <c r="M674" s="99"/>
      <c r="N674" s="99" t="str">
        <f>IFERROR(VLOOKUP(M674,'Descripción de trabajo'!$B$2:$D$1222,2,FALSE),"")</f>
        <v/>
      </c>
      <c r="O674" s="99"/>
      <c r="P674" s="100"/>
      <c r="Q674" s="99"/>
      <c r="R674" s="99" t="str">
        <f>IFERROR(VLOOKUP($M674,'Descripción de trabajo'!$B$2:$D$10485,3,FALSE),"")</f>
        <v/>
      </c>
      <c r="S674" s="99" t="str">
        <f>IFERROR(VLOOKUP($B674,ÁREAS!$B$2:$L$61,5,FALSE),"")</f>
        <v/>
      </c>
      <c r="T674" s="99" t="str">
        <f>IFERROR(VLOOKUP($B674,ÁREAS!$B$2:$L$61,6,FALSE),"")</f>
        <v/>
      </c>
      <c r="U674" s="99" t="str">
        <f>IFERROR(VLOOKUP($B674,ÁREAS!$B$2:$L$61,7,FALSE),"")</f>
        <v/>
      </c>
      <c r="V674" s="99" t="str">
        <f>IFERROR(VLOOKUP($B674,ÁREAS!$B$2:$L$61,8,FALSE),"")</f>
        <v/>
      </c>
      <c r="W674" s="99" t="str">
        <f>IFERROR(VLOOKUP($B674,ÁREAS!$B$2:$L$61,9,FALSE),"")</f>
        <v/>
      </c>
      <c r="X674" s="99" t="str">
        <f>IFERROR(VLOOKUP($B674,ÁREAS!$B$2:$L$61,4,FALSE),"")</f>
        <v/>
      </c>
      <c r="Y674" s="99" t="str">
        <f>IFERROR(VLOOKUP($B674,ÁREAS!$B$2:$L$61,10,FALSE),"")</f>
        <v/>
      </c>
      <c r="Z674" s="99" t="str">
        <f>IFERROR(VLOOKUP($B674,ÁREAS!$B$2:$L$61,11,FALSE),"")</f>
        <v/>
      </c>
      <c r="AA674" s="99" t="str">
        <f>IFERROR(VLOOKUP($B674,ÁREAS!$B$2:$M$61,12,FALSE),"")</f>
        <v/>
      </c>
      <c r="AB674" s="99"/>
    </row>
    <row r="675" spans="1:28" s="101" customFormat="1" ht="24.6" customHeight="1" x14ac:dyDescent="0.3">
      <c r="A675" s="99">
        <v>673</v>
      </c>
      <c r="B675" s="99"/>
      <c r="C675" s="99"/>
      <c r="D675" s="99" t="str">
        <f>IFERROR(VLOOKUP(B675,ÁREAS!$B$2:$D$61,3,FALSE),"")</f>
        <v/>
      </c>
      <c r="E675" s="99"/>
      <c r="F675" s="99"/>
      <c r="G675" s="99"/>
      <c r="H675" s="99"/>
      <c r="I675" s="99"/>
      <c r="J675" s="99"/>
      <c r="K675" s="99"/>
      <c r="L675" s="99"/>
      <c r="M675" s="99"/>
      <c r="N675" s="99" t="str">
        <f>IFERROR(VLOOKUP(M675,'Descripción de trabajo'!$B$2:$D$1222,2,FALSE),"")</f>
        <v/>
      </c>
      <c r="O675" s="99"/>
      <c r="P675" s="100"/>
      <c r="Q675" s="99"/>
      <c r="R675" s="99" t="str">
        <f>IFERROR(VLOOKUP($M675,'Descripción de trabajo'!$B$2:$D$10485,3,FALSE),"")</f>
        <v/>
      </c>
      <c r="S675" s="99" t="str">
        <f>IFERROR(VLOOKUP($B675,ÁREAS!$B$2:$L$61,5,FALSE),"")</f>
        <v/>
      </c>
      <c r="T675" s="99" t="str">
        <f>IFERROR(VLOOKUP($B675,ÁREAS!$B$2:$L$61,6,FALSE),"")</f>
        <v/>
      </c>
      <c r="U675" s="99" t="str">
        <f>IFERROR(VLOOKUP($B675,ÁREAS!$B$2:$L$61,7,FALSE),"")</f>
        <v/>
      </c>
      <c r="V675" s="99" t="str">
        <f>IFERROR(VLOOKUP($B675,ÁREAS!$B$2:$L$61,8,FALSE),"")</f>
        <v/>
      </c>
      <c r="W675" s="99" t="str">
        <f>IFERROR(VLOOKUP($B675,ÁREAS!$B$2:$L$61,9,FALSE),"")</f>
        <v/>
      </c>
      <c r="X675" s="99" t="str">
        <f>IFERROR(VLOOKUP($B675,ÁREAS!$B$2:$L$61,4,FALSE),"")</f>
        <v/>
      </c>
      <c r="Y675" s="99" t="str">
        <f>IFERROR(VLOOKUP($B675,ÁREAS!$B$2:$L$61,10,FALSE),"")</f>
        <v/>
      </c>
      <c r="Z675" s="99" t="str">
        <f>IFERROR(VLOOKUP($B675,ÁREAS!$B$2:$L$61,11,FALSE),"")</f>
        <v/>
      </c>
      <c r="AA675" s="99" t="str">
        <f>IFERROR(VLOOKUP($B675,ÁREAS!$B$2:$M$61,12,FALSE),"")</f>
        <v/>
      </c>
      <c r="AB675" s="99"/>
    </row>
    <row r="676" spans="1:28" s="101" customFormat="1" ht="24.6" customHeight="1" x14ac:dyDescent="0.3">
      <c r="A676" s="99">
        <v>674</v>
      </c>
      <c r="B676" s="99"/>
      <c r="C676" s="99"/>
      <c r="D676" s="99" t="str">
        <f>IFERROR(VLOOKUP(B676,ÁREAS!$B$2:$D$61,3,FALSE),"")</f>
        <v/>
      </c>
      <c r="E676" s="99"/>
      <c r="F676" s="99"/>
      <c r="G676" s="99"/>
      <c r="H676" s="99"/>
      <c r="I676" s="99"/>
      <c r="J676" s="99"/>
      <c r="K676" s="99"/>
      <c r="L676" s="99"/>
      <c r="M676" s="99"/>
      <c r="N676" s="99" t="str">
        <f>IFERROR(VLOOKUP(M676,'Descripción de trabajo'!$B$2:$D$1222,2,FALSE),"")</f>
        <v/>
      </c>
      <c r="O676" s="99"/>
      <c r="P676" s="100"/>
      <c r="Q676" s="99"/>
      <c r="R676" s="99" t="str">
        <f>IFERROR(VLOOKUP($M676,'Descripción de trabajo'!$B$2:$D$10485,3,FALSE),"")</f>
        <v/>
      </c>
      <c r="S676" s="99" t="str">
        <f>IFERROR(VLOOKUP($B676,ÁREAS!$B$2:$L$61,5,FALSE),"")</f>
        <v/>
      </c>
      <c r="T676" s="99" t="str">
        <f>IFERROR(VLOOKUP($B676,ÁREAS!$B$2:$L$61,6,FALSE),"")</f>
        <v/>
      </c>
      <c r="U676" s="99" t="str">
        <f>IFERROR(VLOOKUP($B676,ÁREAS!$B$2:$L$61,7,FALSE),"")</f>
        <v/>
      </c>
      <c r="V676" s="99" t="str">
        <f>IFERROR(VLOOKUP($B676,ÁREAS!$B$2:$L$61,8,FALSE),"")</f>
        <v/>
      </c>
      <c r="W676" s="99" t="str">
        <f>IFERROR(VLOOKUP($B676,ÁREAS!$B$2:$L$61,9,FALSE),"")</f>
        <v/>
      </c>
      <c r="X676" s="99" t="str">
        <f>IFERROR(VLOOKUP($B676,ÁREAS!$B$2:$L$61,4,FALSE),"")</f>
        <v/>
      </c>
      <c r="Y676" s="99" t="str">
        <f>IFERROR(VLOOKUP($B676,ÁREAS!$B$2:$L$61,10,FALSE),"")</f>
        <v/>
      </c>
      <c r="Z676" s="99" t="str">
        <f>IFERROR(VLOOKUP($B676,ÁREAS!$B$2:$L$61,11,FALSE),"")</f>
        <v/>
      </c>
      <c r="AA676" s="99" t="str">
        <f>IFERROR(VLOOKUP($B676,ÁREAS!$B$2:$M$61,12,FALSE),"")</f>
        <v/>
      </c>
      <c r="AB676" s="99"/>
    </row>
    <row r="677" spans="1:28" s="101" customFormat="1" ht="24.6" customHeight="1" x14ac:dyDescent="0.3">
      <c r="A677" s="99">
        <v>675</v>
      </c>
      <c r="B677" s="99"/>
      <c r="C677" s="99"/>
      <c r="D677" s="99" t="str">
        <f>IFERROR(VLOOKUP(B677,ÁREAS!$B$2:$D$61,3,FALSE),"")</f>
        <v/>
      </c>
      <c r="E677" s="99"/>
      <c r="F677" s="99"/>
      <c r="G677" s="99"/>
      <c r="H677" s="99"/>
      <c r="I677" s="99"/>
      <c r="J677" s="99"/>
      <c r="K677" s="99"/>
      <c r="L677" s="99"/>
      <c r="M677" s="99"/>
      <c r="N677" s="99" t="str">
        <f>IFERROR(VLOOKUP(M677,'Descripción de trabajo'!$B$2:$D$1222,2,FALSE),"")</f>
        <v/>
      </c>
      <c r="O677" s="99"/>
      <c r="P677" s="100"/>
      <c r="Q677" s="99"/>
      <c r="R677" s="99" t="str">
        <f>IFERROR(VLOOKUP($M677,'Descripción de trabajo'!$B$2:$D$10485,3,FALSE),"")</f>
        <v/>
      </c>
      <c r="S677" s="99" t="str">
        <f>IFERROR(VLOOKUP($B677,ÁREAS!$B$2:$L$61,5,FALSE),"")</f>
        <v/>
      </c>
      <c r="T677" s="99" t="str">
        <f>IFERROR(VLOOKUP($B677,ÁREAS!$B$2:$L$61,6,FALSE),"")</f>
        <v/>
      </c>
      <c r="U677" s="99" t="str">
        <f>IFERROR(VLOOKUP($B677,ÁREAS!$B$2:$L$61,7,FALSE),"")</f>
        <v/>
      </c>
      <c r="V677" s="99" t="str">
        <f>IFERROR(VLOOKUP($B677,ÁREAS!$B$2:$L$61,8,FALSE),"")</f>
        <v/>
      </c>
      <c r="W677" s="99" t="str">
        <f>IFERROR(VLOOKUP($B677,ÁREAS!$B$2:$L$61,9,FALSE),"")</f>
        <v/>
      </c>
      <c r="X677" s="99" t="str">
        <f>IFERROR(VLOOKUP($B677,ÁREAS!$B$2:$L$61,4,FALSE),"")</f>
        <v/>
      </c>
      <c r="Y677" s="99" t="str">
        <f>IFERROR(VLOOKUP($B677,ÁREAS!$B$2:$L$61,10,FALSE),"")</f>
        <v/>
      </c>
      <c r="Z677" s="99" t="str">
        <f>IFERROR(VLOOKUP($B677,ÁREAS!$B$2:$L$61,11,FALSE),"")</f>
        <v/>
      </c>
      <c r="AA677" s="99" t="str">
        <f>IFERROR(VLOOKUP($B677,ÁREAS!$B$2:$M$61,12,FALSE),"")</f>
        <v/>
      </c>
      <c r="AB677" s="99"/>
    </row>
    <row r="678" spans="1:28" s="101" customFormat="1" ht="24.6" customHeight="1" x14ac:dyDescent="0.3">
      <c r="A678" s="99">
        <v>676</v>
      </c>
      <c r="B678" s="99"/>
      <c r="C678" s="99"/>
      <c r="D678" s="99" t="str">
        <f>IFERROR(VLOOKUP(B678,ÁREAS!$B$2:$D$61,3,FALSE),"")</f>
        <v/>
      </c>
      <c r="E678" s="99"/>
      <c r="F678" s="99"/>
      <c r="G678" s="99"/>
      <c r="H678" s="99"/>
      <c r="I678" s="99"/>
      <c r="J678" s="99"/>
      <c r="K678" s="99"/>
      <c r="L678" s="99"/>
      <c r="M678" s="99"/>
      <c r="N678" s="99" t="str">
        <f>IFERROR(VLOOKUP(M678,'Descripción de trabajo'!$B$2:$D$1222,2,FALSE),"")</f>
        <v/>
      </c>
      <c r="O678" s="99"/>
      <c r="P678" s="100"/>
      <c r="Q678" s="99"/>
      <c r="R678" s="99" t="str">
        <f>IFERROR(VLOOKUP($M678,'Descripción de trabajo'!$B$2:$D$10485,3,FALSE),"")</f>
        <v/>
      </c>
      <c r="S678" s="99" t="str">
        <f>IFERROR(VLOOKUP($B678,ÁREAS!$B$2:$L$61,5,FALSE),"")</f>
        <v/>
      </c>
      <c r="T678" s="99" t="str">
        <f>IFERROR(VLOOKUP($B678,ÁREAS!$B$2:$L$61,6,FALSE),"")</f>
        <v/>
      </c>
      <c r="U678" s="99" t="str">
        <f>IFERROR(VLOOKUP($B678,ÁREAS!$B$2:$L$61,7,FALSE),"")</f>
        <v/>
      </c>
      <c r="V678" s="99" t="str">
        <f>IFERROR(VLOOKUP($B678,ÁREAS!$B$2:$L$61,8,FALSE),"")</f>
        <v/>
      </c>
      <c r="W678" s="99" t="str">
        <f>IFERROR(VLOOKUP($B678,ÁREAS!$B$2:$L$61,9,FALSE),"")</f>
        <v/>
      </c>
      <c r="X678" s="99" t="str">
        <f>IFERROR(VLOOKUP($B678,ÁREAS!$B$2:$L$61,4,FALSE),"")</f>
        <v/>
      </c>
      <c r="Y678" s="99" t="str">
        <f>IFERROR(VLOOKUP($B678,ÁREAS!$B$2:$L$61,10,FALSE),"")</f>
        <v/>
      </c>
      <c r="Z678" s="99" t="str">
        <f>IFERROR(VLOOKUP($B678,ÁREAS!$B$2:$L$61,11,FALSE),"")</f>
        <v/>
      </c>
      <c r="AA678" s="99" t="str">
        <f>IFERROR(VLOOKUP($B678,ÁREAS!$B$2:$M$61,12,FALSE),"")</f>
        <v/>
      </c>
      <c r="AB678" s="99"/>
    </row>
    <row r="679" spans="1:28" s="101" customFormat="1" ht="24.6" customHeight="1" x14ac:dyDescent="0.3">
      <c r="A679" s="99">
        <v>677</v>
      </c>
      <c r="B679" s="99"/>
      <c r="C679" s="99"/>
      <c r="D679" s="99" t="str">
        <f>IFERROR(VLOOKUP(B679,ÁREAS!$B$2:$D$61,3,FALSE),"")</f>
        <v/>
      </c>
      <c r="E679" s="99"/>
      <c r="F679" s="99"/>
      <c r="G679" s="99"/>
      <c r="H679" s="99"/>
      <c r="I679" s="99"/>
      <c r="J679" s="99"/>
      <c r="K679" s="99"/>
      <c r="L679" s="99"/>
      <c r="M679" s="99"/>
      <c r="N679" s="99" t="str">
        <f>IFERROR(VLOOKUP(M679,'Descripción de trabajo'!$B$2:$D$1222,2,FALSE),"")</f>
        <v/>
      </c>
      <c r="O679" s="99"/>
      <c r="P679" s="100"/>
      <c r="Q679" s="99"/>
      <c r="R679" s="99" t="str">
        <f>IFERROR(VLOOKUP($M679,'Descripción de trabajo'!$B$2:$D$10485,3,FALSE),"")</f>
        <v/>
      </c>
      <c r="S679" s="99" t="str">
        <f>IFERROR(VLOOKUP($B679,ÁREAS!$B$2:$L$61,5,FALSE),"")</f>
        <v/>
      </c>
      <c r="T679" s="99" t="str">
        <f>IFERROR(VLOOKUP($B679,ÁREAS!$B$2:$L$61,6,FALSE),"")</f>
        <v/>
      </c>
      <c r="U679" s="99" t="str">
        <f>IFERROR(VLOOKUP($B679,ÁREAS!$B$2:$L$61,7,FALSE),"")</f>
        <v/>
      </c>
      <c r="V679" s="99" t="str">
        <f>IFERROR(VLOOKUP($B679,ÁREAS!$B$2:$L$61,8,FALSE),"")</f>
        <v/>
      </c>
      <c r="W679" s="99" t="str">
        <f>IFERROR(VLOOKUP($B679,ÁREAS!$B$2:$L$61,9,FALSE),"")</f>
        <v/>
      </c>
      <c r="X679" s="99" t="str">
        <f>IFERROR(VLOOKUP($B679,ÁREAS!$B$2:$L$61,4,FALSE),"")</f>
        <v/>
      </c>
      <c r="Y679" s="99" t="str">
        <f>IFERROR(VLOOKUP($B679,ÁREAS!$B$2:$L$61,10,FALSE),"")</f>
        <v/>
      </c>
      <c r="Z679" s="99" t="str">
        <f>IFERROR(VLOOKUP($B679,ÁREAS!$B$2:$L$61,11,FALSE),"")</f>
        <v/>
      </c>
      <c r="AA679" s="99" t="str">
        <f>IFERROR(VLOOKUP($B679,ÁREAS!$B$2:$M$61,12,FALSE),"")</f>
        <v/>
      </c>
      <c r="AB679" s="99"/>
    </row>
    <row r="680" spans="1:28" s="101" customFormat="1" ht="24.6" customHeight="1" x14ac:dyDescent="0.3">
      <c r="A680" s="99">
        <v>678</v>
      </c>
      <c r="B680" s="99"/>
      <c r="C680" s="99"/>
      <c r="D680" s="99" t="str">
        <f>IFERROR(VLOOKUP(B680,ÁREAS!$B$2:$D$61,3,FALSE),"")</f>
        <v/>
      </c>
      <c r="E680" s="99"/>
      <c r="F680" s="99"/>
      <c r="G680" s="99"/>
      <c r="H680" s="99"/>
      <c r="I680" s="99"/>
      <c r="J680" s="99"/>
      <c r="K680" s="99"/>
      <c r="L680" s="99"/>
      <c r="M680" s="99"/>
      <c r="N680" s="99" t="str">
        <f>IFERROR(VLOOKUP(M680,'Descripción de trabajo'!$B$2:$D$1222,2,FALSE),"")</f>
        <v/>
      </c>
      <c r="O680" s="99"/>
      <c r="P680" s="100"/>
      <c r="Q680" s="99"/>
      <c r="R680" s="99" t="str">
        <f>IFERROR(VLOOKUP($M680,'Descripción de trabajo'!$B$2:$D$10485,3,FALSE),"")</f>
        <v/>
      </c>
      <c r="S680" s="99" t="str">
        <f>IFERROR(VLOOKUP($B680,ÁREAS!$B$2:$L$61,5,FALSE),"")</f>
        <v/>
      </c>
      <c r="T680" s="99" t="str">
        <f>IFERROR(VLOOKUP($B680,ÁREAS!$B$2:$L$61,6,FALSE),"")</f>
        <v/>
      </c>
      <c r="U680" s="99" t="str">
        <f>IFERROR(VLOOKUP($B680,ÁREAS!$B$2:$L$61,7,FALSE),"")</f>
        <v/>
      </c>
      <c r="V680" s="99" t="str">
        <f>IFERROR(VLOOKUP($B680,ÁREAS!$B$2:$L$61,8,FALSE),"")</f>
        <v/>
      </c>
      <c r="W680" s="99" t="str">
        <f>IFERROR(VLOOKUP($B680,ÁREAS!$B$2:$L$61,9,FALSE),"")</f>
        <v/>
      </c>
      <c r="X680" s="99" t="str">
        <f>IFERROR(VLOOKUP($B680,ÁREAS!$B$2:$L$61,4,FALSE),"")</f>
        <v/>
      </c>
      <c r="Y680" s="99" t="str">
        <f>IFERROR(VLOOKUP($B680,ÁREAS!$B$2:$L$61,10,FALSE),"")</f>
        <v/>
      </c>
      <c r="Z680" s="99" t="str">
        <f>IFERROR(VLOOKUP($B680,ÁREAS!$B$2:$L$61,11,FALSE),"")</f>
        <v/>
      </c>
      <c r="AA680" s="99" t="str">
        <f>IFERROR(VLOOKUP($B680,ÁREAS!$B$2:$M$61,12,FALSE),"")</f>
        <v/>
      </c>
      <c r="AB680" s="99"/>
    </row>
    <row r="681" spans="1:28" s="101" customFormat="1" ht="24.6" customHeight="1" x14ac:dyDescent="0.3">
      <c r="A681" s="99">
        <v>679</v>
      </c>
      <c r="B681" s="99"/>
      <c r="C681" s="99"/>
      <c r="D681" s="99" t="str">
        <f>IFERROR(VLOOKUP(B681,ÁREAS!$B$2:$D$61,3,FALSE),"")</f>
        <v/>
      </c>
      <c r="E681" s="99"/>
      <c r="F681" s="99"/>
      <c r="G681" s="99"/>
      <c r="H681" s="99"/>
      <c r="I681" s="99"/>
      <c r="J681" s="99"/>
      <c r="K681" s="99"/>
      <c r="L681" s="99"/>
      <c r="M681" s="99"/>
      <c r="N681" s="99" t="str">
        <f>IFERROR(VLOOKUP(M681,'Descripción de trabajo'!$B$2:$D$1222,2,FALSE),"")</f>
        <v/>
      </c>
      <c r="O681" s="99"/>
      <c r="P681" s="100"/>
      <c r="Q681" s="99"/>
      <c r="R681" s="99" t="str">
        <f>IFERROR(VLOOKUP($M681,'Descripción de trabajo'!$B$2:$D$10485,3,FALSE),"")</f>
        <v/>
      </c>
      <c r="S681" s="99" t="str">
        <f>IFERROR(VLOOKUP($B681,ÁREAS!$B$2:$L$61,5,FALSE),"")</f>
        <v/>
      </c>
      <c r="T681" s="99" t="str">
        <f>IFERROR(VLOOKUP($B681,ÁREAS!$B$2:$L$61,6,FALSE),"")</f>
        <v/>
      </c>
      <c r="U681" s="99" t="str">
        <f>IFERROR(VLOOKUP($B681,ÁREAS!$B$2:$L$61,7,FALSE),"")</f>
        <v/>
      </c>
      <c r="V681" s="99" t="str">
        <f>IFERROR(VLOOKUP($B681,ÁREAS!$B$2:$L$61,8,FALSE),"")</f>
        <v/>
      </c>
      <c r="W681" s="99" t="str">
        <f>IFERROR(VLOOKUP($B681,ÁREAS!$B$2:$L$61,9,FALSE),"")</f>
        <v/>
      </c>
      <c r="X681" s="99" t="str">
        <f>IFERROR(VLOOKUP($B681,ÁREAS!$B$2:$L$61,4,FALSE),"")</f>
        <v/>
      </c>
      <c r="Y681" s="99" t="str">
        <f>IFERROR(VLOOKUP($B681,ÁREAS!$B$2:$L$61,10,FALSE),"")</f>
        <v/>
      </c>
      <c r="Z681" s="99" t="str">
        <f>IFERROR(VLOOKUP($B681,ÁREAS!$B$2:$L$61,11,FALSE),"")</f>
        <v/>
      </c>
      <c r="AA681" s="99" t="str">
        <f>IFERROR(VLOOKUP($B681,ÁREAS!$B$2:$M$61,12,FALSE),"")</f>
        <v/>
      </c>
      <c r="AB681" s="99"/>
    </row>
    <row r="682" spans="1:28" s="101" customFormat="1" ht="24.6" customHeight="1" x14ac:dyDescent="0.3">
      <c r="A682" s="99">
        <v>680</v>
      </c>
      <c r="B682" s="99"/>
      <c r="C682" s="99"/>
      <c r="D682" s="99" t="str">
        <f>IFERROR(VLOOKUP(B682,ÁREAS!$B$2:$D$61,3,FALSE),"")</f>
        <v/>
      </c>
      <c r="E682" s="99"/>
      <c r="F682" s="99"/>
      <c r="G682" s="99"/>
      <c r="H682" s="99"/>
      <c r="I682" s="99"/>
      <c r="J682" s="99"/>
      <c r="K682" s="99"/>
      <c r="L682" s="99"/>
      <c r="M682" s="99"/>
      <c r="N682" s="99" t="str">
        <f>IFERROR(VLOOKUP(M682,'Descripción de trabajo'!$B$2:$D$1222,2,FALSE),"")</f>
        <v/>
      </c>
      <c r="O682" s="99"/>
      <c r="P682" s="100"/>
      <c r="Q682" s="99"/>
      <c r="R682" s="99" t="str">
        <f>IFERROR(VLOOKUP($M682,'Descripción de trabajo'!$B$2:$D$10485,3,FALSE),"")</f>
        <v/>
      </c>
      <c r="S682" s="99" t="str">
        <f>IFERROR(VLOOKUP($B682,ÁREAS!$B$2:$L$61,5,FALSE),"")</f>
        <v/>
      </c>
      <c r="T682" s="99" t="str">
        <f>IFERROR(VLOOKUP($B682,ÁREAS!$B$2:$L$61,6,FALSE),"")</f>
        <v/>
      </c>
      <c r="U682" s="99" t="str">
        <f>IFERROR(VLOOKUP($B682,ÁREAS!$B$2:$L$61,7,FALSE),"")</f>
        <v/>
      </c>
      <c r="V682" s="99" t="str">
        <f>IFERROR(VLOOKUP($B682,ÁREAS!$B$2:$L$61,8,FALSE),"")</f>
        <v/>
      </c>
      <c r="W682" s="99" t="str">
        <f>IFERROR(VLOOKUP($B682,ÁREAS!$B$2:$L$61,9,FALSE),"")</f>
        <v/>
      </c>
      <c r="X682" s="99" t="str">
        <f>IFERROR(VLOOKUP($B682,ÁREAS!$B$2:$L$61,4,FALSE),"")</f>
        <v/>
      </c>
      <c r="Y682" s="99" t="str">
        <f>IFERROR(VLOOKUP($B682,ÁREAS!$B$2:$L$61,10,FALSE),"")</f>
        <v/>
      </c>
      <c r="Z682" s="99" t="str">
        <f>IFERROR(VLOOKUP($B682,ÁREAS!$B$2:$L$61,11,FALSE),"")</f>
        <v/>
      </c>
      <c r="AA682" s="99" t="str">
        <f>IFERROR(VLOOKUP($B682,ÁREAS!$B$2:$M$61,12,FALSE),"")</f>
        <v/>
      </c>
      <c r="AB682" s="99"/>
    </row>
    <row r="683" spans="1:28" s="101" customFormat="1" ht="24.6" customHeight="1" x14ac:dyDescent="0.3">
      <c r="A683" s="99">
        <v>681</v>
      </c>
      <c r="B683" s="99"/>
      <c r="C683" s="99"/>
      <c r="D683" s="99" t="str">
        <f>IFERROR(VLOOKUP(B683,ÁREAS!$B$2:$D$61,3,FALSE),"")</f>
        <v/>
      </c>
      <c r="E683" s="99"/>
      <c r="F683" s="99"/>
      <c r="G683" s="99"/>
      <c r="H683" s="99"/>
      <c r="I683" s="99"/>
      <c r="J683" s="99"/>
      <c r="K683" s="99"/>
      <c r="L683" s="99"/>
      <c r="M683" s="99"/>
      <c r="N683" s="99" t="str">
        <f>IFERROR(VLOOKUP(M683,'Descripción de trabajo'!$B$2:$D$1222,2,FALSE),"")</f>
        <v/>
      </c>
      <c r="O683" s="99"/>
      <c r="P683" s="100"/>
      <c r="Q683" s="99"/>
      <c r="R683" s="99" t="str">
        <f>IFERROR(VLOOKUP($M683,'Descripción de trabajo'!$B$2:$D$10485,3,FALSE),"")</f>
        <v/>
      </c>
      <c r="S683" s="99" t="str">
        <f>IFERROR(VLOOKUP($B683,ÁREAS!$B$2:$L$61,5,FALSE),"")</f>
        <v/>
      </c>
      <c r="T683" s="99" t="str">
        <f>IFERROR(VLOOKUP($B683,ÁREAS!$B$2:$L$61,6,FALSE),"")</f>
        <v/>
      </c>
      <c r="U683" s="99" t="str">
        <f>IFERROR(VLOOKUP($B683,ÁREAS!$B$2:$L$61,7,FALSE),"")</f>
        <v/>
      </c>
      <c r="V683" s="99" t="str">
        <f>IFERROR(VLOOKUP($B683,ÁREAS!$B$2:$L$61,8,FALSE),"")</f>
        <v/>
      </c>
      <c r="W683" s="99" t="str">
        <f>IFERROR(VLOOKUP($B683,ÁREAS!$B$2:$L$61,9,FALSE),"")</f>
        <v/>
      </c>
      <c r="X683" s="99" t="str">
        <f>IFERROR(VLOOKUP($B683,ÁREAS!$B$2:$L$61,4,FALSE),"")</f>
        <v/>
      </c>
      <c r="Y683" s="99" t="str">
        <f>IFERROR(VLOOKUP($B683,ÁREAS!$B$2:$L$61,10,FALSE),"")</f>
        <v/>
      </c>
      <c r="Z683" s="99" t="str">
        <f>IFERROR(VLOOKUP($B683,ÁREAS!$B$2:$L$61,11,FALSE),"")</f>
        <v/>
      </c>
      <c r="AA683" s="99" t="str">
        <f>IFERROR(VLOOKUP($B683,ÁREAS!$B$2:$M$61,12,FALSE),"")</f>
        <v/>
      </c>
      <c r="AB683" s="99"/>
    </row>
    <row r="684" spans="1:28" s="101" customFormat="1" ht="24.6" customHeight="1" x14ac:dyDescent="0.3">
      <c r="A684" s="99">
        <v>682</v>
      </c>
      <c r="B684" s="99"/>
      <c r="C684" s="99"/>
      <c r="D684" s="99" t="str">
        <f>IFERROR(VLOOKUP(B684,ÁREAS!$B$2:$D$61,3,FALSE),"")</f>
        <v/>
      </c>
      <c r="E684" s="99"/>
      <c r="F684" s="99"/>
      <c r="G684" s="99"/>
      <c r="H684" s="99"/>
      <c r="I684" s="99"/>
      <c r="J684" s="99"/>
      <c r="K684" s="99"/>
      <c r="L684" s="99"/>
      <c r="M684" s="99"/>
      <c r="N684" s="99" t="str">
        <f>IFERROR(VLOOKUP(M684,'Descripción de trabajo'!$B$2:$D$1222,2,FALSE),"")</f>
        <v/>
      </c>
      <c r="O684" s="99"/>
      <c r="P684" s="100"/>
      <c r="Q684" s="99"/>
      <c r="R684" s="99" t="str">
        <f>IFERROR(VLOOKUP($M684,'Descripción de trabajo'!$B$2:$D$10485,3,FALSE),"")</f>
        <v/>
      </c>
      <c r="S684" s="99" t="str">
        <f>IFERROR(VLOOKUP($B684,ÁREAS!$B$2:$L$61,5,FALSE),"")</f>
        <v/>
      </c>
      <c r="T684" s="99" t="str">
        <f>IFERROR(VLOOKUP($B684,ÁREAS!$B$2:$L$61,6,FALSE),"")</f>
        <v/>
      </c>
      <c r="U684" s="99" t="str">
        <f>IFERROR(VLOOKUP($B684,ÁREAS!$B$2:$L$61,7,FALSE),"")</f>
        <v/>
      </c>
      <c r="V684" s="99" t="str">
        <f>IFERROR(VLOOKUP($B684,ÁREAS!$B$2:$L$61,8,FALSE),"")</f>
        <v/>
      </c>
      <c r="W684" s="99" t="str">
        <f>IFERROR(VLOOKUP($B684,ÁREAS!$B$2:$L$61,9,FALSE),"")</f>
        <v/>
      </c>
      <c r="X684" s="99" t="str">
        <f>IFERROR(VLOOKUP($B684,ÁREAS!$B$2:$L$61,4,FALSE),"")</f>
        <v/>
      </c>
      <c r="Y684" s="99" t="str">
        <f>IFERROR(VLOOKUP($B684,ÁREAS!$B$2:$L$61,10,FALSE),"")</f>
        <v/>
      </c>
      <c r="Z684" s="99" t="str">
        <f>IFERROR(VLOOKUP($B684,ÁREAS!$B$2:$L$61,11,FALSE),"")</f>
        <v/>
      </c>
      <c r="AA684" s="99" t="str">
        <f>IFERROR(VLOOKUP($B684,ÁREAS!$B$2:$M$61,12,FALSE),"")</f>
        <v/>
      </c>
      <c r="AB684" s="99"/>
    </row>
    <row r="685" spans="1:28" s="101" customFormat="1" ht="24.6" customHeight="1" x14ac:dyDescent="0.3">
      <c r="A685" s="99">
        <v>683</v>
      </c>
      <c r="B685" s="99"/>
      <c r="C685" s="99"/>
      <c r="D685" s="99" t="str">
        <f>IFERROR(VLOOKUP(B685,ÁREAS!$B$2:$D$61,3,FALSE),"")</f>
        <v/>
      </c>
      <c r="E685" s="99"/>
      <c r="F685" s="99"/>
      <c r="G685" s="99"/>
      <c r="H685" s="99"/>
      <c r="I685" s="99"/>
      <c r="J685" s="99"/>
      <c r="K685" s="99"/>
      <c r="L685" s="99"/>
      <c r="M685" s="99"/>
      <c r="N685" s="99" t="str">
        <f>IFERROR(VLOOKUP(M685,'Descripción de trabajo'!$B$2:$D$1222,2,FALSE),"")</f>
        <v/>
      </c>
      <c r="O685" s="99"/>
      <c r="P685" s="100"/>
      <c r="Q685" s="99"/>
      <c r="R685" s="99" t="str">
        <f>IFERROR(VLOOKUP($M685,'Descripción de trabajo'!$B$2:$D$10485,3,FALSE),"")</f>
        <v/>
      </c>
      <c r="S685" s="99" t="str">
        <f>IFERROR(VLOOKUP($B685,ÁREAS!$B$2:$L$61,5,FALSE),"")</f>
        <v/>
      </c>
      <c r="T685" s="99" t="str">
        <f>IFERROR(VLOOKUP($B685,ÁREAS!$B$2:$L$61,6,FALSE),"")</f>
        <v/>
      </c>
      <c r="U685" s="99" t="str">
        <f>IFERROR(VLOOKUP($B685,ÁREAS!$B$2:$L$61,7,FALSE),"")</f>
        <v/>
      </c>
      <c r="V685" s="99" t="str">
        <f>IFERROR(VLOOKUP($B685,ÁREAS!$B$2:$L$61,8,FALSE),"")</f>
        <v/>
      </c>
      <c r="W685" s="99" t="str">
        <f>IFERROR(VLOOKUP($B685,ÁREAS!$B$2:$L$61,9,FALSE),"")</f>
        <v/>
      </c>
      <c r="X685" s="99" t="str">
        <f>IFERROR(VLOOKUP($B685,ÁREAS!$B$2:$L$61,4,FALSE),"")</f>
        <v/>
      </c>
      <c r="Y685" s="99" t="str">
        <f>IFERROR(VLOOKUP($B685,ÁREAS!$B$2:$L$61,10,FALSE),"")</f>
        <v/>
      </c>
      <c r="Z685" s="99" t="str">
        <f>IFERROR(VLOOKUP($B685,ÁREAS!$B$2:$L$61,11,FALSE),"")</f>
        <v/>
      </c>
      <c r="AA685" s="99" t="str">
        <f>IFERROR(VLOOKUP($B685,ÁREAS!$B$2:$M$61,12,FALSE),"")</f>
        <v/>
      </c>
      <c r="AB685" s="99"/>
    </row>
    <row r="686" spans="1:28" s="101" customFormat="1" ht="24.6" customHeight="1" x14ac:dyDescent="0.3">
      <c r="A686" s="99">
        <v>684</v>
      </c>
      <c r="B686" s="99"/>
      <c r="C686" s="99"/>
      <c r="D686" s="99" t="str">
        <f>IFERROR(VLOOKUP(B686,ÁREAS!$B$2:$D$61,3,FALSE),"")</f>
        <v/>
      </c>
      <c r="E686" s="99"/>
      <c r="F686" s="99"/>
      <c r="G686" s="99"/>
      <c r="H686" s="99"/>
      <c r="I686" s="99"/>
      <c r="J686" s="99"/>
      <c r="K686" s="99"/>
      <c r="L686" s="99"/>
      <c r="M686" s="99"/>
      <c r="N686" s="99" t="str">
        <f>IFERROR(VLOOKUP(M686,'Descripción de trabajo'!$B$2:$D$1222,2,FALSE),"")</f>
        <v/>
      </c>
      <c r="O686" s="99"/>
      <c r="P686" s="100"/>
      <c r="Q686" s="99"/>
      <c r="R686" s="99" t="str">
        <f>IFERROR(VLOOKUP($M686,'Descripción de trabajo'!$B$2:$D$10485,3,FALSE),"")</f>
        <v/>
      </c>
      <c r="S686" s="99" t="str">
        <f>IFERROR(VLOOKUP($B686,ÁREAS!$B$2:$L$61,5,FALSE),"")</f>
        <v/>
      </c>
      <c r="T686" s="99" t="str">
        <f>IFERROR(VLOOKUP($B686,ÁREAS!$B$2:$L$61,6,FALSE),"")</f>
        <v/>
      </c>
      <c r="U686" s="99" t="str">
        <f>IFERROR(VLOOKUP($B686,ÁREAS!$B$2:$L$61,7,FALSE),"")</f>
        <v/>
      </c>
      <c r="V686" s="99" t="str">
        <f>IFERROR(VLOOKUP($B686,ÁREAS!$B$2:$L$61,8,FALSE),"")</f>
        <v/>
      </c>
      <c r="W686" s="99" t="str">
        <f>IFERROR(VLOOKUP($B686,ÁREAS!$B$2:$L$61,9,FALSE),"")</f>
        <v/>
      </c>
      <c r="X686" s="99" t="str">
        <f>IFERROR(VLOOKUP($B686,ÁREAS!$B$2:$L$61,4,FALSE),"")</f>
        <v/>
      </c>
      <c r="Y686" s="99" t="str">
        <f>IFERROR(VLOOKUP($B686,ÁREAS!$B$2:$L$61,10,FALSE),"")</f>
        <v/>
      </c>
      <c r="Z686" s="99" t="str">
        <f>IFERROR(VLOOKUP($B686,ÁREAS!$B$2:$L$61,11,FALSE),"")</f>
        <v/>
      </c>
      <c r="AA686" s="99" t="str">
        <f>IFERROR(VLOOKUP($B686,ÁREAS!$B$2:$M$61,12,FALSE),"")</f>
        <v/>
      </c>
      <c r="AB686" s="99"/>
    </row>
    <row r="687" spans="1:28" s="101" customFormat="1" ht="24.6" customHeight="1" x14ac:dyDescent="0.3">
      <c r="A687" s="99">
        <v>685</v>
      </c>
      <c r="B687" s="99"/>
      <c r="C687" s="99"/>
      <c r="D687" s="99" t="str">
        <f>IFERROR(VLOOKUP(B687,ÁREAS!$B$2:$D$61,3,FALSE),"")</f>
        <v/>
      </c>
      <c r="E687" s="99"/>
      <c r="F687" s="99"/>
      <c r="G687" s="99"/>
      <c r="H687" s="99"/>
      <c r="I687" s="99"/>
      <c r="J687" s="99"/>
      <c r="K687" s="99"/>
      <c r="L687" s="99"/>
      <c r="M687" s="99"/>
      <c r="N687" s="99" t="str">
        <f>IFERROR(VLOOKUP(M687,'Descripción de trabajo'!$B$2:$D$1222,2,FALSE),"")</f>
        <v/>
      </c>
      <c r="O687" s="99"/>
      <c r="P687" s="100"/>
      <c r="Q687" s="99"/>
      <c r="R687" s="99" t="str">
        <f>IFERROR(VLOOKUP($M687,'Descripción de trabajo'!$B$2:$D$10485,3,FALSE),"")</f>
        <v/>
      </c>
      <c r="S687" s="99" t="str">
        <f>IFERROR(VLOOKUP($B687,ÁREAS!$B$2:$L$61,5,FALSE),"")</f>
        <v/>
      </c>
      <c r="T687" s="99" t="str">
        <f>IFERROR(VLOOKUP($B687,ÁREAS!$B$2:$L$61,6,FALSE),"")</f>
        <v/>
      </c>
      <c r="U687" s="99" t="str">
        <f>IFERROR(VLOOKUP($B687,ÁREAS!$B$2:$L$61,7,FALSE),"")</f>
        <v/>
      </c>
      <c r="V687" s="99" t="str">
        <f>IFERROR(VLOOKUP($B687,ÁREAS!$B$2:$L$61,8,FALSE),"")</f>
        <v/>
      </c>
      <c r="W687" s="99" t="str">
        <f>IFERROR(VLOOKUP($B687,ÁREAS!$B$2:$L$61,9,FALSE),"")</f>
        <v/>
      </c>
      <c r="X687" s="99" t="str">
        <f>IFERROR(VLOOKUP($B687,ÁREAS!$B$2:$L$61,4,FALSE),"")</f>
        <v/>
      </c>
      <c r="Y687" s="99" t="str">
        <f>IFERROR(VLOOKUP($B687,ÁREAS!$B$2:$L$61,10,FALSE),"")</f>
        <v/>
      </c>
      <c r="Z687" s="99" t="str">
        <f>IFERROR(VLOOKUP($B687,ÁREAS!$B$2:$L$61,11,FALSE),"")</f>
        <v/>
      </c>
      <c r="AA687" s="99" t="str">
        <f>IFERROR(VLOOKUP($B687,ÁREAS!$B$2:$M$61,12,FALSE),"")</f>
        <v/>
      </c>
      <c r="AB687" s="99"/>
    </row>
    <row r="688" spans="1:28" s="101" customFormat="1" ht="24.6" customHeight="1" x14ac:dyDescent="0.3">
      <c r="A688" s="99">
        <v>686</v>
      </c>
      <c r="B688" s="99"/>
      <c r="C688" s="99"/>
      <c r="D688" s="99" t="str">
        <f>IFERROR(VLOOKUP(B688,ÁREAS!$B$2:$D$61,3,FALSE),"")</f>
        <v/>
      </c>
      <c r="E688" s="99"/>
      <c r="F688" s="99"/>
      <c r="G688" s="99"/>
      <c r="H688" s="99"/>
      <c r="I688" s="99"/>
      <c r="J688" s="99"/>
      <c r="K688" s="99"/>
      <c r="L688" s="99"/>
      <c r="M688" s="99"/>
      <c r="N688" s="99" t="str">
        <f>IFERROR(VLOOKUP(M688,'Descripción de trabajo'!$B$2:$D$1222,2,FALSE),"")</f>
        <v/>
      </c>
      <c r="O688" s="99"/>
      <c r="P688" s="100"/>
      <c r="Q688" s="99"/>
      <c r="R688" s="99" t="str">
        <f>IFERROR(VLOOKUP($M688,'Descripción de trabajo'!$B$2:$D$10485,3,FALSE),"")</f>
        <v/>
      </c>
      <c r="S688" s="99" t="str">
        <f>IFERROR(VLOOKUP($B688,ÁREAS!$B$2:$L$61,5,FALSE),"")</f>
        <v/>
      </c>
      <c r="T688" s="99" t="str">
        <f>IFERROR(VLOOKUP($B688,ÁREAS!$B$2:$L$61,6,FALSE),"")</f>
        <v/>
      </c>
      <c r="U688" s="99" t="str">
        <f>IFERROR(VLOOKUP($B688,ÁREAS!$B$2:$L$61,7,FALSE),"")</f>
        <v/>
      </c>
      <c r="V688" s="99" t="str">
        <f>IFERROR(VLOOKUP($B688,ÁREAS!$B$2:$L$61,8,FALSE),"")</f>
        <v/>
      </c>
      <c r="W688" s="99" t="str">
        <f>IFERROR(VLOOKUP($B688,ÁREAS!$B$2:$L$61,9,FALSE),"")</f>
        <v/>
      </c>
      <c r="X688" s="99" t="str">
        <f>IFERROR(VLOOKUP($B688,ÁREAS!$B$2:$L$61,4,FALSE),"")</f>
        <v/>
      </c>
      <c r="Y688" s="99" t="str">
        <f>IFERROR(VLOOKUP($B688,ÁREAS!$B$2:$L$61,10,FALSE),"")</f>
        <v/>
      </c>
      <c r="Z688" s="99" t="str">
        <f>IFERROR(VLOOKUP($B688,ÁREAS!$B$2:$L$61,11,FALSE),"")</f>
        <v/>
      </c>
      <c r="AA688" s="99" t="str">
        <f>IFERROR(VLOOKUP($B688,ÁREAS!$B$2:$M$61,12,FALSE),"")</f>
        <v/>
      </c>
      <c r="AB688" s="99"/>
    </row>
    <row r="689" spans="1:28" s="101" customFormat="1" ht="24.6" customHeight="1" x14ac:dyDescent="0.3">
      <c r="A689" s="99">
        <v>687</v>
      </c>
      <c r="B689" s="99"/>
      <c r="C689" s="99"/>
      <c r="D689" s="99" t="str">
        <f>IFERROR(VLOOKUP(B689,ÁREAS!$B$2:$D$61,3,FALSE),"")</f>
        <v/>
      </c>
      <c r="E689" s="99"/>
      <c r="F689" s="99"/>
      <c r="G689" s="99"/>
      <c r="H689" s="99"/>
      <c r="I689" s="99"/>
      <c r="J689" s="99"/>
      <c r="K689" s="99"/>
      <c r="L689" s="99"/>
      <c r="M689" s="99"/>
      <c r="N689" s="99" t="str">
        <f>IFERROR(VLOOKUP(M689,'Descripción de trabajo'!$B$2:$D$1222,2,FALSE),"")</f>
        <v/>
      </c>
      <c r="O689" s="99"/>
      <c r="P689" s="100"/>
      <c r="Q689" s="99"/>
      <c r="R689" s="99" t="str">
        <f>IFERROR(VLOOKUP($M689,'Descripción de trabajo'!$B$2:$D$10485,3,FALSE),"")</f>
        <v/>
      </c>
      <c r="S689" s="99" t="str">
        <f>IFERROR(VLOOKUP($B689,ÁREAS!$B$2:$L$61,5,FALSE),"")</f>
        <v/>
      </c>
      <c r="T689" s="99" t="str">
        <f>IFERROR(VLOOKUP($B689,ÁREAS!$B$2:$L$61,6,FALSE),"")</f>
        <v/>
      </c>
      <c r="U689" s="99" t="str">
        <f>IFERROR(VLOOKUP($B689,ÁREAS!$B$2:$L$61,7,FALSE),"")</f>
        <v/>
      </c>
      <c r="V689" s="99" t="str">
        <f>IFERROR(VLOOKUP($B689,ÁREAS!$B$2:$L$61,8,FALSE),"")</f>
        <v/>
      </c>
      <c r="W689" s="99" t="str">
        <f>IFERROR(VLOOKUP($B689,ÁREAS!$B$2:$L$61,9,FALSE),"")</f>
        <v/>
      </c>
      <c r="X689" s="99" t="str">
        <f>IFERROR(VLOOKUP($B689,ÁREAS!$B$2:$L$61,4,FALSE),"")</f>
        <v/>
      </c>
      <c r="Y689" s="99" t="str">
        <f>IFERROR(VLOOKUP($B689,ÁREAS!$B$2:$L$61,10,FALSE),"")</f>
        <v/>
      </c>
      <c r="Z689" s="99" t="str">
        <f>IFERROR(VLOOKUP($B689,ÁREAS!$B$2:$L$61,11,FALSE),"")</f>
        <v/>
      </c>
      <c r="AA689" s="99" t="str">
        <f>IFERROR(VLOOKUP($B689,ÁREAS!$B$2:$M$61,12,FALSE),"")</f>
        <v/>
      </c>
      <c r="AB689" s="99"/>
    </row>
    <row r="690" spans="1:28" s="101" customFormat="1" ht="24.6" customHeight="1" x14ac:dyDescent="0.3">
      <c r="A690" s="99">
        <v>688</v>
      </c>
      <c r="B690" s="99"/>
      <c r="C690" s="99"/>
      <c r="D690" s="99" t="str">
        <f>IFERROR(VLOOKUP(B690,ÁREAS!$B$2:$D$61,3,FALSE),"")</f>
        <v/>
      </c>
      <c r="E690" s="99"/>
      <c r="F690" s="99"/>
      <c r="G690" s="99"/>
      <c r="H690" s="99"/>
      <c r="I690" s="99"/>
      <c r="J690" s="99"/>
      <c r="K690" s="99"/>
      <c r="L690" s="99"/>
      <c r="M690" s="99"/>
      <c r="N690" s="99" t="str">
        <f>IFERROR(VLOOKUP(M690,'Descripción de trabajo'!$B$2:$D$1222,2,FALSE),"")</f>
        <v/>
      </c>
      <c r="O690" s="99"/>
      <c r="P690" s="100"/>
      <c r="Q690" s="99"/>
      <c r="R690" s="99" t="str">
        <f>IFERROR(VLOOKUP($M690,'Descripción de trabajo'!$B$2:$D$10485,3,FALSE),"")</f>
        <v/>
      </c>
      <c r="S690" s="99" t="str">
        <f>IFERROR(VLOOKUP($B690,ÁREAS!$B$2:$L$61,5,FALSE),"")</f>
        <v/>
      </c>
      <c r="T690" s="99" t="str">
        <f>IFERROR(VLOOKUP($B690,ÁREAS!$B$2:$L$61,6,FALSE),"")</f>
        <v/>
      </c>
      <c r="U690" s="99" t="str">
        <f>IFERROR(VLOOKUP($B690,ÁREAS!$B$2:$L$61,7,FALSE),"")</f>
        <v/>
      </c>
      <c r="V690" s="99" t="str">
        <f>IFERROR(VLOOKUP($B690,ÁREAS!$B$2:$L$61,8,FALSE),"")</f>
        <v/>
      </c>
      <c r="W690" s="99" t="str">
        <f>IFERROR(VLOOKUP($B690,ÁREAS!$B$2:$L$61,9,FALSE),"")</f>
        <v/>
      </c>
      <c r="X690" s="99" t="str">
        <f>IFERROR(VLOOKUP($B690,ÁREAS!$B$2:$L$61,4,FALSE),"")</f>
        <v/>
      </c>
      <c r="Y690" s="99" t="str">
        <f>IFERROR(VLOOKUP($B690,ÁREAS!$B$2:$L$61,10,FALSE),"")</f>
        <v/>
      </c>
      <c r="Z690" s="99" t="str">
        <f>IFERROR(VLOOKUP($B690,ÁREAS!$B$2:$L$61,11,FALSE),"")</f>
        <v/>
      </c>
      <c r="AA690" s="99" t="str">
        <f>IFERROR(VLOOKUP($B690,ÁREAS!$B$2:$M$61,12,FALSE),"")</f>
        <v/>
      </c>
      <c r="AB690" s="99"/>
    </row>
    <row r="691" spans="1:28" s="101" customFormat="1" ht="24.6" customHeight="1" x14ac:dyDescent="0.3">
      <c r="A691" s="99">
        <v>689</v>
      </c>
      <c r="B691" s="99"/>
      <c r="C691" s="99"/>
      <c r="D691" s="99" t="str">
        <f>IFERROR(VLOOKUP(B691,ÁREAS!$B$2:$D$61,3,FALSE),"")</f>
        <v/>
      </c>
      <c r="E691" s="99"/>
      <c r="F691" s="99"/>
      <c r="G691" s="99"/>
      <c r="H691" s="99"/>
      <c r="I691" s="99"/>
      <c r="J691" s="99"/>
      <c r="K691" s="99"/>
      <c r="L691" s="99"/>
      <c r="M691" s="99"/>
      <c r="N691" s="99" t="str">
        <f>IFERROR(VLOOKUP(M691,'Descripción de trabajo'!$B$2:$D$1222,2,FALSE),"")</f>
        <v/>
      </c>
      <c r="O691" s="99"/>
      <c r="P691" s="100"/>
      <c r="Q691" s="99"/>
      <c r="R691" s="99" t="str">
        <f>IFERROR(VLOOKUP($M691,'Descripción de trabajo'!$B$2:$D$10485,3,FALSE),"")</f>
        <v/>
      </c>
      <c r="S691" s="99" t="str">
        <f>IFERROR(VLOOKUP($B691,ÁREAS!$B$2:$L$61,5,FALSE),"")</f>
        <v/>
      </c>
      <c r="T691" s="99" t="str">
        <f>IFERROR(VLOOKUP($B691,ÁREAS!$B$2:$L$61,6,FALSE),"")</f>
        <v/>
      </c>
      <c r="U691" s="99" t="str">
        <f>IFERROR(VLOOKUP($B691,ÁREAS!$B$2:$L$61,7,FALSE),"")</f>
        <v/>
      </c>
      <c r="V691" s="99" t="str">
        <f>IFERROR(VLOOKUP($B691,ÁREAS!$B$2:$L$61,8,FALSE),"")</f>
        <v/>
      </c>
      <c r="W691" s="99" t="str">
        <f>IFERROR(VLOOKUP($B691,ÁREAS!$B$2:$L$61,9,FALSE),"")</f>
        <v/>
      </c>
      <c r="X691" s="99" t="str">
        <f>IFERROR(VLOOKUP($B691,ÁREAS!$B$2:$L$61,4,FALSE),"")</f>
        <v/>
      </c>
      <c r="Y691" s="99" t="str">
        <f>IFERROR(VLOOKUP($B691,ÁREAS!$B$2:$L$61,10,FALSE),"")</f>
        <v/>
      </c>
      <c r="Z691" s="99" t="str">
        <f>IFERROR(VLOOKUP($B691,ÁREAS!$B$2:$L$61,11,FALSE),"")</f>
        <v/>
      </c>
      <c r="AA691" s="99" t="str">
        <f>IFERROR(VLOOKUP($B691,ÁREAS!$B$2:$M$61,12,FALSE),"")</f>
        <v/>
      </c>
      <c r="AB691" s="99"/>
    </row>
    <row r="692" spans="1:28" s="101" customFormat="1" ht="24.6" customHeight="1" x14ac:dyDescent="0.3">
      <c r="A692" s="99">
        <v>690</v>
      </c>
      <c r="B692" s="99"/>
      <c r="C692" s="99"/>
      <c r="D692" s="99" t="str">
        <f>IFERROR(VLOOKUP(B692,ÁREAS!$B$2:$D$61,3,FALSE),"")</f>
        <v/>
      </c>
      <c r="E692" s="99"/>
      <c r="F692" s="99"/>
      <c r="G692" s="99"/>
      <c r="H692" s="99"/>
      <c r="I692" s="99"/>
      <c r="J692" s="99"/>
      <c r="K692" s="99"/>
      <c r="L692" s="99"/>
      <c r="M692" s="99"/>
      <c r="N692" s="99" t="str">
        <f>IFERROR(VLOOKUP(M692,'Descripción de trabajo'!$B$2:$D$1222,2,FALSE),"")</f>
        <v/>
      </c>
      <c r="O692" s="99"/>
      <c r="P692" s="100"/>
      <c r="Q692" s="99"/>
      <c r="R692" s="99" t="str">
        <f>IFERROR(VLOOKUP($M692,'Descripción de trabajo'!$B$2:$D$10485,3,FALSE),"")</f>
        <v/>
      </c>
      <c r="S692" s="99" t="str">
        <f>IFERROR(VLOOKUP($B692,ÁREAS!$B$2:$L$61,5,FALSE),"")</f>
        <v/>
      </c>
      <c r="T692" s="99" t="str">
        <f>IFERROR(VLOOKUP($B692,ÁREAS!$B$2:$L$61,6,FALSE),"")</f>
        <v/>
      </c>
      <c r="U692" s="99" t="str">
        <f>IFERROR(VLOOKUP($B692,ÁREAS!$B$2:$L$61,7,FALSE),"")</f>
        <v/>
      </c>
      <c r="V692" s="99" t="str">
        <f>IFERROR(VLOOKUP($B692,ÁREAS!$B$2:$L$61,8,FALSE),"")</f>
        <v/>
      </c>
      <c r="W692" s="99" t="str">
        <f>IFERROR(VLOOKUP($B692,ÁREAS!$B$2:$L$61,9,FALSE),"")</f>
        <v/>
      </c>
      <c r="X692" s="99" t="str">
        <f>IFERROR(VLOOKUP($B692,ÁREAS!$B$2:$L$61,4,FALSE),"")</f>
        <v/>
      </c>
      <c r="Y692" s="99" t="str">
        <f>IFERROR(VLOOKUP($B692,ÁREAS!$B$2:$L$61,10,FALSE),"")</f>
        <v/>
      </c>
      <c r="Z692" s="99" t="str">
        <f>IFERROR(VLOOKUP($B692,ÁREAS!$B$2:$L$61,11,FALSE),"")</f>
        <v/>
      </c>
      <c r="AA692" s="99" t="str">
        <f>IFERROR(VLOOKUP($B692,ÁREAS!$B$2:$M$61,12,FALSE),"")</f>
        <v/>
      </c>
      <c r="AB692" s="99"/>
    </row>
    <row r="693" spans="1:28" s="101" customFormat="1" ht="24.6" customHeight="1" x14ac:dyDescent="0.3">
      <c r="A693" s="99">
        <v>691</v>
      </c>
      <c r="B693" s="99"/>
      <c r="C693" s="99"/>
      <c r="D693" s="99" t="str">
        <f>IFERROR(VLOOKUP(B693,ÁREAS!$B$2:$D$61,3,FALSE),"")</f>
        <v/>
      </c>
      <c r="E693" s="99"/>
      <c r="F693" s="99"/>
      <c r="G693" s="99"/>
      <c r="H693" s="99"/>
      <c r="I693" s="99"/>
      <c r="J693" s="99"/>
      <c r="K693" s="99"/>
      <c r="L693" s="99"/>
      <c r="M693" s="99"/>
      <c r="N693" s="99" t="str">
        <f>IFERROR(VLOOKUP(M693,'Descripción de trabajo'!$B$2:$D$1222,2,FALSE),"")</f>
        <v/>
      </c>
      <c r="O693" s="99"/>
      <c r="P693" s="100"/>
      <c r="Q693" s="99"/>
      <c r="R693" s="99" t="str">
        <f>IFERROR(VLOOKUP($M693,'Descripción de trabajo'!$B$2:$D$10485,3,FALSE),"")</f>
        <v/>
      </c>
      <c r="S693" s="99" t="str">
        <f>IFERROR(VLOOKUP($B693,ÁREAS!$B$2:$L$61,5,FALSE),"")</f>
        <v/>
      </c>
      <c r="T693" s="99" t="str">
        <f>IFERROR(VLOOKUP($B693,ÁREAS!$B$2:$L$61,6,FALSE),"")</f>
        <v/>
      </c>
      <c r="U693" s="99" t="str">
        <f>IFERROR(VLOOKUP($B693,ÁREAS!$B$2:$L$61,7,FALSE),"")</f>
        <v/>
      </c>
      <c r="V693" s="99" t="str">
        <f>IFERROR(VLOOKUP($B693,ÁREAS!$B$2:$L$61,8,FALSE),"")</f>
        <v/>
      </c>
      <c r="W693" s="99" t="str">
        <f>IFERROR(VLOOKUP($B693,ÁREAS!$B$2:$L$61,9,FALSE),"")</f>
        <v/>
      </c>
      <c r="X693" s="99" t="str">
        <f>IFERROR(VLOOKUP($B693,ÁREAS!$B$2:$L$61,4,FALSE),"")</f>
        <v/>
      </c>
      <c r="Y693" s="99" t="str">
        <f>IFERROR(VLOOKUP($B693,ÁREAS!$B$2:$L$61,10,FALSE),"")</f>
        <v/>
      </c>
      <c r="Z693" s="99" t="str">
        <f>IFERROR(VLOOKUP($B693,ÁREAS!$B$2:$L$61,11,FALSE),"")</f>
        <v/>
      </c>
      <c r="AA693" s="99" t="str">
        <f>IFERROR(VLOOKUP($B693,ÁREAS!$B$2:$M$61,12,FALSE),"")</f>
        <v/>
      </c>
      <c r="AB693" s="99"/>
    </row>
    <row r="694" spans="1:28" s="101" customFormat="1" ht="24.6" customHeight="1" x14ac:dyDescent="0.3">
      <c r="A694" s="99">
        <v>692</v>
      </c>
      <c r="B694" s="99"/>
      <c r="C694" s="99"/>
      <c r="D694" s="99" t="str">
        <f>IFERROR(VLOOKUP(B694,ÁREAS!$B$2:$D$61,3,FALSE),"")</f>
        <v/>
      </c>
      <c r="E694" s="99"/>
      <c r="F694" s="99"/>
      <c r="G694" s="99"/>
      <c r="H694" s="99"/>
      <c r="I694" s="99"/>
      <c r="J694" s="99"/>
      <c r="K694" s="99"/>
      <c r="L694" s="99"/>
      <c r="M694" s="99"/>
      <c r="N694" s="99" t="str">
        <f>IFERROR(VLOOKUP(M694,'Descripción de trabajo'!$B$2:$D$1222,2,FALSE),"")</f>
        <v/>
      </c>
      <c r="O694" s="99"/>
      <c r="P694" s="100"/>
      <c r="Q694" s="99"/>
      <c r="R694" s="99" t="str">
        <f>IFERROR(VLOOKUP($M694,'Descripción de trabajo'!$B$2:$D$10485,3,FALSE),"")</f>
        <v/>
      </c>
      <c r="S694" s="99" t="str">
        <f>IFERROR(VLOOKUP($B694,ÁREAS!$B$2:$L$61,5,FALSE),"")</f>
        <v/>
      </c>
      <c r="T694" s="99" t="str">
        <f>IFERROR(VLOOKUP($B694,ÁREAS!$B$2:$L$61,6,FALSE),"")</f>
        <v/>
      </c>
      <c r="U694" s="99" t="str">
        <f>IFERROR(VLOOKUP($B694,ÁREAS!$B$2:$L$61,7,FALSE),"")</f>
        <v/>
      </c>
      <c r="V694" s="99" t="str">
        <f>IFERROR(VLOOKUP($B694,ÁREAS!$B$2:$L$61,8,FALSE),"")</f>
        <v/>
      </c>
      <c r="W694" s="99" t="str">
        <f>IFERROR(VLOOKUP($B694,ÁREAS!$B$2:$L$61,9,FALSE),"")</f>
        <v/>
      </c>
      <c r="X694" s="99" t="str">
        <f>IFERROR(VLOOKUP($B694,ÁREAS!$B$2:$L$61,4,FALSE),"")</f>
        <v/>
      </c>
      <c r="Y694" s="99" t="str">
        <f>IFERROR(VLOOKUP($B694,ÁREAS!$B$2:$L$61,10,FALSE),"")</f>
        <v/>
      </c>
      <c r="Z694" s="99" t="str">
        <f>IFERROR(VLOOKUP($B694,ÁREAS!$B$2:$L$61,11,FALSE),"")</f>
        <v/>
      </c>
      <c r="AA694" s="99" t="str">
        <f>IFERROR(VLOOKUP($B694,ÁREAS!$B$2:$M$61,12,FALSE),"")</f>
        <v/>
      </c>
      <c r="AB694" s="99"/>
    </row>
    <row r="695" spans="1:28" s="101" customFormat="1" ht="24.6" customHeight="1" x14ac:dyDescent="0.3">
      <c r="A695" s="99">
        <v>693</v>
      </c>
      <c r="B695" s="99"/>
      <c r="C695" s="99"/>
      <c r="D695" s="99" t="str">
        <f>IFERROR(VLOOKUP(B695,ÁREAS!$B$2:$D$61,3,FALSE),"")</f>
        <v/>
      </c>
      <c r="E695" s="99"/>
      <c r="F695" s="99"/>
      <c r="G695" s="99"/>
      <c r="H695" s="99"/>
      <c r="I695" s="99"/>
      <c r="J695" s="99"/>
      <c r="K695" s="99"/>
      <c r="L695" s="99"/>
      <c r="M695" s="99"/>
      <c r="N695" s="99" t="str">
        <f>IFERROR(VLOOKUP(M695,'Descripción de trabajo'!$B$2:$D$1222,2,FALSE),"")</f>
        <v/>
      </c>
      <c r="O695" s="99"/>
      <c r="P695" s="100"/>
      <c r="Q695" s="99"/>
      <c r="R695" s="99" t="str">
        <f>IFERROR(VLOOKUP($M695,'Descripción de trabajo'!$B$2:$D$10485,3,FALSE),"")</f>
        <v/>
      </c>
      <c r="S695" s="99" t="str">
        <f>IFERROR(VLOOKUP($B695,ÁREAS!$B$2:$L$61,5,FALSE),"")</f>
        <v/>
      </c>
      <c r="T695" s="99" t="str">
        <f>IFERROR(VLOOKUP($B695,ÁREAS!$B$2:$L$61,6,FALSE),"")</f>
        <v/>
      </c>
      <c r="U695" s="99" t="str">
        <f>IFERROR(VLOOKUP($B695,ÁREAS!$B$2:$L$61,7,FALSE),"")</f>
        <v/>
      </c>
      <c r="V695" s="99" t="str">
        <f>IFERROR(VLOOKUP($B695,ÁREAS!$B$2:$L$61,8,FALSE),"")</f>
        <v/>
      </c>
      <c r="W695" s="99" t="str">
        <f>IFERROR(VLOOKUP($B695,ÁREAS!$B$2:$L$61,9,FALSE),"")</f>
        <v/>
      </c>
      <c r="X695" s="99" t="str">
        <f>IFERROR(VLOOKUP($B695,ÁREAS!$B$2:$L$61,4,FALSE),"")</f>
        <v/>
      </c>
      <c r="Y695" s="99" t="str">
        <f>IFERROR(VLOOKUP($B695,ÁREAS!$B$2:$L$61,10,FALSE),"")</f>
        <v/>
      </c>
      <c r="Z695" s="99" t="str">
        <f>IFERROR(VLOOKUP($B695,ÁREAS!$B$2:$L$61,11,FALSE),"")</f>
        <v/>
      </c>
      <c r="AA695" s="99" t="str">
        <f>IFERROR(VLOOKUP($B695,ÁREAS!$B$2:$M$61,12,FALSE),"")</f>
        <v/>
      </c>
      <c r="AB695" s="99"/>
    </row>
    <row r="696" spans="1:28" s="101" customFormat="1" ht="24.6" customHeight="1" x14ac:dyDescent="0.3">
      <c r="A696" s="99">
        <v>694</v>
      </c>
      <c r="B696" s="99"/>
      <c r="C696" s="99"/>
      <c r="D696" s="99" t="str">
        <f>IFERROR(VLOOKUP(B696,ÁREAS!$B$2:$D$61,3,FALSE),"")</f>
        <v/>
      </c>
      <c r="E696" s="99"/>
      <c r="F696" s="99"/>
      <c r="G696" s="99"/>
      <c r="H696" s="99"/>
      <c r="I696" s="99"/>
      <c r="J696" s="99"/>
      <c r="K696" s="99"/>
      <c r="L696" s="99"/>
      <c r="M696" s="99"/>
      <c r="N696" s="99" t="str">
        <f>IFERROR(VLOOKUP(M696,'Descripción de trabajo'!$B$2:$D$1222,2,FALSE),"")</f>
        <v/>
      </c>
      <c r="O696" s="99"/>
      <c r="P696" s="100"/>
      <c r="Q696" s="99"/>
      <c r="R696" s="99" t="str">
        <f>IFERROR(VLOOKUP($M696,'Descripción de trabajo'!$B$2:$D$10485,3,FALSE),"")</f>
        <v/>
      </c>
      <c r="S696" s="99" t="str">
        <f>IFERROR(VLOOKUP($B696,ÁREAS!$B$2:$L$61,5,FALSE),"")</f>
        <v/>
      </c>
      <c r="T696" s="99" t="str">
        <f>IFERROR(VLOOKUP($B696,ÁREAS!$B$2:$L$61,6,FALSE),"")</f>
        <v/>
      </c>
      <c r="U696" s="99" t="str">
        <f>IFERROR(VLOOKUP($B696,ÁREAS!$B$2:$L$61,7,FALSE),"")</f>
        <v/>
      </c>
      <c r="V696" s="99" t="str">
        <f>IFERROR(VLOOKUP($B696,ÁREAS!$B$2:$L$61,8,FALSE),"")</f>
        <v/>
      </c>
      <c r="W696" s="99" t="str">
        <f>IFERROR(VLOOKUP($B696,ÁREAS!$B$2:$L$61,9,FALSE),"")</f>
        <v/>
      </c>
      <c r="X696" s="99" t="str">
        <f>IFERROR(VLOOKUP($B696,ÁREAS!$B$2:$L$61,4,FALSE),"")</f>
        <v/>
      </c>
      <c r="Y696" s="99" t="str">
        <f>IFERROR(VLOOKUP($B696,ÁREAS!$B$2:$L$61,10,FALSE),"")</f>
        <v/>
      </c>
      <c r="Z696" s="99" t="str">
        <f>IFERROR(VLOOKUP($B696,ÁREAS!$B$2:$L$61,11,FALSE),"")</f>
        <v/>
      </c>
      <c r="AA696" s="99" t="str">
        <f>IFERROR(VLOOKUP($B696,ÁREAS!$B$2:$M$61,12,FALSE),"")</f>
        <v/>
      </c>
      <c r="AB696" s="99"/>
    </row>
    <row r="697" spans="1:28" s="101" customFormat="1" ht="24.6" customHeight="1" x14ac:dyDescent="0.3">
      <c r="A697" s="99">
        <v>695</v>
      </c>
      <c r="B697" s="99"/>
      <c r="C697" s="99"/>
      <c r="D697" s="99" t="str">
        <f>IFERROR(VLOOKUP(B697,ÁREAS!$B$2:$D$61,3,FALSE),"")</f>
        <v/>
      </c>
      <c r="E697" s="99"/>
      <c r="F697" s="99"/>
      <c r="G697" s="99"/>
      <c r="H697" s="99"/>
      <c r="I697" s="99"/>
      <c r="J697" s="99"/>
      <c r="K697" s="99"/>
      <c r="L697" s="99"/>
      <c r="M697" s="99"/>
      <c r="N697" s="99" t="str">
        <f>IFERROR(VLOOKUP(M697,'Descripción de trabajo'!$B$2:$D$1222,2,FALSE),"")</f>
        <v/>
      </c>
      <c r="O697" s="99"/>
      <c r="P697" s="100"/>
      <c r="Q697" s="99"/>
      <c r="R697" s="99" t="str">
        <f>IFERROR(VLOOKUP($M697,'Descripción de trabajo'!$B$2:$D$10485,3,FALSE),"")</f>
        <v/>
      </c>
      <c r="S697" s="99" t="str">
        <f>IFERROR(VLOOKUP($B697,ÁREAS!$B$2:$L$61,5,FALSE),"")</f>
        <v/>
      </c>
      <c r="T697" s="99" t="str">
        <f>IFERROR(VLOOKUP($B697,ÁREAS!$B$2:$L$61,6,FALSE),"")</f>
        <v/>
      </c>
      <c r="U697" s="99" t="str">
        <f>IFERROR(VLOOKUP($B697,ÁREAS!$B$2:$L$61,7,FALSE),"")</f>
        <v/>
      </c>
      <c r="V697" s="99" t="str">
        <f>IFERROR(VLOOKUP($B697,ÁREAS!$B$2:$L$61,8,FALSE),"")</f>
        <v/>
      </c>
      <c r="W697" s="99" t="str">
        <f>IFERROR(VLOOKUP($B697,ÁREAS!$B$2:$L$61,9,FALSE),"")</f>
        <v/>
      </c>
      <c r="X697" s="99" t="str">
        <f>IFERROR(VLOOKUP($B697,ÁREAS!$B$2:$L$61,4,FALSE),"")</f>
        <v/>
      </c>
      <c r="Y697" s="99" t="str">
        <f>IFERROR(VLOOKUP($B697,ÁREAS!$B$2:$L$61,10,FALSE),"")</f>
        <v/>
      </c>
      <c r="Z697" s="99" t="str">
        <f>IFERROR(VLOOKUP($B697,ÁREAS!$B$2:$L$61,11,FALSE),"")</f>
        <v/>
      </c>
      <c r="AA697" s="99" t="str">
        <f>IFERROR(VLOOKUP($B697,ÁREAS!$B$2:$M$61,12,FALSE),"")</f>
        <v/>
      </c>
      <c r="AB697" s="99"/>
    </row>
    <row r="698" spans="1:28" s="101" customFormat="1" ht="24.6" customHeight="1" x14ac:dyDescent="0.3">
      <c r="A698" s="99">
        <v>696</v>
      </c>
      <c r="B698" s="99"/>
      <c r="C698" s="99"/>
      <c r="D698" s="99" t="str">
        <f>IFERROR(VLOOKUP(B698,ÁREAS!$B$2:$D$61,3,FALSE),"")</f>
        <v/>
      </c>
      <c r="E698" s="99"/>
      <c r="F698" s="99"/>
      <c r="G698" s="99"/>
      <c r="H698" s="99"/>
      <c r="I698" s="99"/>
      <c r="J698" s="99"/>
      <c r="K698" s="99"/>
      <c r="L698" s="99"/>
      <c r="M698" s="99"/>
      <c r="N698" s="99" t="str">
        <f>IFERROR(VLOOKUP(M698,'Descripción de trabajo'!$B$2:$D$1222,2,FALSE),"")</f>
        <v/>
      </c>
      <c r="O698" s="99"/>
      <c r="P698" s="100"/>
      <c r="Q698" s="99"/>
      <c r="R698" s="99" t="str">
        <f>IFERROR(VLOOKUP($M698,'Descripción de trabajo'!$B$2:$D$10485,3,FALSE),"")</f>
        <v/>
      </c>
      <c r="S698" s="99" t="str">
        <f>IFERROR(VLOOKUP($B698,ÁREAS!$B$2:$L$61,5,FALSE),"")</f>
        <v/>
      </c>
      <c r="T698" s="99" t="str">
        <f>IFERROR(VLOOKUP($B698,ÁREAS!$B$2:$L$61,6,FALSE),"")</f>
        <v/>
      </c>
      <c r="U698" s="99" t="str">
        <f>IFERROR(VLOOKUP($B698,ÁREAS!$B$2:$L$61,7,FALSE),"")</f>
        <v/>
      </c>
      <c r="V698" s="99" t="str">
        <f>IFERROR(VLOOKUP($B698,ÁREAS!$B$2:$L$61,8,FALSE),"")</f>
        <v/>
      </c>
      <c r="W698" s="99" t="str">
        <f>IFERROR(VLOOKUP($B698,ÁREAS!$B$2:$L$61,9,FALSE),"")</f>
        <v/>
      </c>
      <c r="X698" s="99" t="str">
        <f>IFERROR(VLOOKUP($B698,ÁREAS!$B$2:$L$61,4,FALSE),"")</f>
        <v/>
      </c>
      <c r="Y698" s="99" t="str">
        <f>IFERROR(VLOOKUP($B698,ÁREAS!$B$2:$L$61,10,FALSE),"")</f>
        <v/>
      </c>
      <c r="Z698" s="99" t="str">
        <f>IFERROR(VLOOKUP($B698,ÁREAS!$B$2:$L$61,11,FALSE),"")</f>
        <v/>
      </c>
      <c r="AA698" s="99" t="str">
        <f>IFERROR(VLOOKUP($B698,ÁREAS!$B$2:$M$61,12,FALSE),"")</f>
        <v/>
      </c>
      <c r="AB698" s="99"/>
    </row>
    <row r="699" spans="1:28" s="101" customFormat="1" ht="24.6" customHeight="1" x14ac:dyDescent="0.3">
      <c r="A699" s="99">
        <v>697</v>
      </c>
      <c r="B699" s="99"/>
      <c r="C699" s="99"/>
      <c r="D699" s="99" t="str">
        <f>IFERROR(VLOOKUP(B699,ÁREAS!$B$2:$D$61,3,FALSE),"")</f>
        <v/>
      </c>
      <c r="E699" s="99"/>
      <c r="F699" s="99"/>
      <c r="G699" s="99"/>
      <c r="H699" s="99"/>
      <c r="I699" s="99"/>
      <c r="J699" s="99"/>
      <c r="K699" s="99"/>
      <c r="L699" s="99"/>
      <c r="M699" s="99"/>
      <c r="N699" s="99" t="str">
        <f>IFERROR(VLOOKUP(M699,'Descripción de trabajo'!$B$2:$D$1222,2,FALSE),"")</f>
        <v/>
      </c>
      <c r="O699" s="99"/>
      <c r="P699" s="100"/>
      <c r="Q699" s="99"/>
      <c r="R699" s="99" t="str">
        <f>IFERROR(VLOOKUP($M699,'Descripción de trabajo'!$B$2:$D$10485,3,FALSE),"")</f>
        <v/>
      </c>
      <c r="S699" s="99" t="str">
        <f>IFERROR(VLOOKUP($B699,ÁREAS!$B$2:$L$61,5,FALSE),"")</f>
        <v/>
      </c>
      <c r="T699" s="99" t="str">
        <f>IFERROR(VLOOKUP($B699,ÁREAS!$B$2:$L$61,6,FALSE),"")</f>
        <v/>
      </c>
      <c r="U699" s="99" t="str">
        <f>IFERROR(VLOOKUP($B699,ÁREAS!$B$2:$L$61,7,FALSE),"")</f>
        <v/>
      </c>
      <c r="V699" s="99" t="str">
        <f>IFERROR(VLOOKUP($B699,ÁREAS!$B$2:$L$61,8,FALSE),"")</f>
        <v/>
      </c>
      <c r="W699" s="99" t="str">
        <f>IFERROR(VLOOKUP($B699,ÁREAS!$B$2:$L$61,9,FALSE),"")</f>
        <v/>
      </c>
      <c r="X699" s="99" t="str">
        <f>IFERROR(VLOOKUP($B699,ÁREAS!$B$2:$L$61,4,FALSE),"")</f>
        <v/>
      </c>
      <c r="Y699" s="99" t="str">
        <f>IFERROR(VLOOKUP($B699,ÁREAS!$B$2:$L$61,10,FALSE),"")</f>
        <v/>
      </c>
      <c r="Z699" s="99" t="str">
        <f>IFERROR(VLOOKUP($B699,ÁREAS!$B$2:$L$61,11,FALSE),"")</f>
        <v/>
      </c>
      <c r="AA699" s="99" t="str">
        <f>IFERROR(VLOOKUP($B699,ÁREAS!$B$2:$M$61,12,FALSE),"")</f>
        <v/>
      </c>
      <c r="AB699" s="99"/>
    </row>
    <row r="700" spans="1:28" s="101" customFormat="1" ht="24.6" customHeight="1" x14ac:dyDescent="0.3">
      <c r="A700" s="99">
        <v>698</v>
      </c>
      <c r="B700" s="99"/>
      <c r="C700" s="99"/>
      <c r="D700" s="99" t="str">
        <f>IFERROR(VLOOKUP(B700,ÁREAS!$B$2:$D$61,3,FALSE),"")</f>
        <v/>
      </c>
      <c r="E700" s="99"/>
      <c r="F700" s="99"/>
      <c r="G700" s="99"/>
      <c r="H700" s="99"/>
      <c r="I700" s="99"/>
      <c r="J700" s="99"/>
      <c r="K700" s="99"/>
      <c r="L700" s="99"/>
      <c r="M700" s="99"/>
      <c r="N700" s="99" t="str">
        <f>IFERROR(VLOOKUP(M700,'Descripción de trabajo'!$B$2:$D$1222,2,FALSE),"")</f>
        <v/>
      </c>
      <c r="O700" s="99"/>
      <c r="P700" s="100"/>
      <c r="Q700" s="99"/>
      <c r="R700" s="99" t="str">
        <f>IFERROR(VLOOKUP($M700,'Descripción de trabajo'!$B$2:$D$10485,3,FALSE),"")</f>
        <v/>
      </c>
      <c r="S700" s="99" t="str">
        <f>IFERROR(VLOOKUP($B700,ÁREAS!$B$2:$L$61,5,FALSE),"")</f>
        <v/>
      </c>
      <c r="T700" s="99" t="str">
        <f>IFERROR(VLOOKUP($B700,ÁREAS!$B$2:$L$61,6,FALSE),"")</f>
        <v/>
      </c>
      <c r="U700" s="99" t="str">
        <f>IFERROR(VLOOKUP($B700,ÁREAS!$B$2:$L$61,7,FALSE),"")</f>
        <v/>
      </c>
      <c r="V700" s="99" t="str">
        <f>IFERROR(VLOOKUP($B700,ÁREAS!$B$2:$L$61,8,FALSE),"")</f>
        <v/>
      </c>
      <c r="W700" s="99" t="str">
        <f>IFERROR(VLOOKUP($B700,ÁREAS!$B$2:$L$61,9,FALSE),"")</f>
        <v/>
      </c>
      <c r="X700" s="99" t="str">
        <f>IFERROR(VLOOKUP($B700,ÁREAS!$B$2:$L$61,4,FALSE),"")</f>
        <v/>
      </c>
      <c r="Y700" s="99" t="str">
        <f>IFERROR(VLOOKUP($B700,ÁREAS!$B$2:$L$61,10,FALSE),"")</f>
        <v/>
      </c>
      <c r="Z700" s="99" t="str">
        <f>IFERROR(VLOOKUP($B700,ÁREAS!$B$2:$L$61,11,FALSE),"")</f>
        <v/>
      </c>
      <c r="AA700" s="99" t="str">
        <f>IFERROR(VLOOKUP($B700,ÁREAS!$B$2:$M$61,12,FALSE),"")</f>
        <v/>
      </c>
      <c r="AB700" s="99"/>
    </row>
    <row r="701" spans="1:28" s="101" customFormat="1" ht="24.6" customHeight="1" x14ac:dyDescent="0.3">
      <c r="A701" s="99">
        <v>699</v>
      </c>
      <c r="B701" s="99"/>
      <c r="C701" s="99"/>
      <c r="D701" s="99" t="str">
        <f>IFERROR(VLOOKUP(B701,ÁREAS!$B$2:$D$61,3,FALSE),"")</f>
        <v/>
      </c>
      <c r="E701" s="99"/>
      <c r="F701" s="99"/>
      <c r="G701" s="99"/>
      <c r="H701" s="99"/>
      <c r="I701" s="99"/>
      <c r="J701" s="99"/>
      <c r="K701" s="99"/>
      <c r="L701" s="99"/>
      <c r="M701" s="99"/>
      <c r="N701" s="99" t="str">
        <f>IFERROR(VLOOKUP(M701,'Descripción de trabajo'!$B$2:$D$1222,2,FALSE),"")</f>
        <v/>
      </c>
      <c r="O701" s="99"/>
      <c r="P701" s="100"/>
      <c r="Q701" s="99"/>
      <c r="R701" s="99" t="str">
        <f>IFERROR(VLOOKUP($M701,'Descripción de trabajo'!$B$2:$D$10485,3,FALSE),"")</f>
        <v/>
      </c>
      <c r="S701" s="99" t="str">
        <f>IFERROR(VLOOKUP($B701,ÁREAS!$B$2:$L$61,5,FALSE),"")</f>
        <v/>
      </c>
      <c r="T701" s="99" t="str">
        <f>IFERROR(VLOOKUP($B701,ÁREAS!$B$2:$L$61,6,FALSE),"")</f>
        <v/>
      </c>
      <c r="U701" s="99" t="str">
        <f>IFERROR(VLOOKUP($B701,ÁREAS!$B$2:$L$61,7,FALSE),"")</f>
        <v/>
      </c>
      <c r="V701" s="99" t="str">
        <f>IFERROR(VLOOKUP($B701,ÁREAS!$B$2:$L$61,8,FALSE),"")</f>
        <v/>
      </c>
      <c r="W701" s="99" t="str">
        <f>IFERROR(VLOOKUP($B701,ÁREAS!$B$2:$L$61,9,FALSE),"")</f>
        <v/>
      </c>
      <c r="X701" s="99" t="str">
        <f>IFERROR(VLOOKUP($B701,ÁREAS!$B$2:$L$61,4,FALSE),"")</f>
        <v/>
      </c>
      <c r="Y701" s="99" t="str">
        <f>IFERROR(VLOOKUP($B701,ÁREAS!$B$2:$L$61,10,FALSE),"")</f>
        <v/>
      </c>
      <c r="Z701" s="99" t="str">
        <f>IFERROR(VLOOKUP($B701,ÁREAS!$B$2:$L$61,11,FALSE),"")</f>
        <v/>
      </c>
      <c r="AA701" s="99" t="str">
        <f>IFERROR(VLOOKUP($B701,ÁREAS!$B$2:$M$61,12,FALSE),"")</f>
        <v/>
      </c>
      <c r="AB701" s="99"/>
    </row>
    <row r="702" spans="1:28" s="101" customFormat="1" ht="24.6" customHeight="1" x14ac:dyDescent="0.3">
      <c r="A702" s="99">
        <v>700</v>
      </c>
      <c r="B702" s="99"/>
      <c r="C702" s="99"/>
      <c r="D702" s="99" t="str">
        <f>IFERROR(VLOOKUP(B702,ÁREAS!$B$2:$D$61,3,FALSE),"")</f>
        <v/>
      </c>
      <c r="E702" s="99"/>
      <c r="F702" s="99"/>
      <c r="G702" s="99"/>
      <c r="H702" s="99"/>
      <c r="I702" s="99"/>
      <c r="J702" s="99"/>
      <c r="K702" s="99"/>
      <c r="L702" s="99"/>
      <c r="M702" s="99"/>
      <c r="N702" s="99" t="str">
        <f>IFERROR(VLOOKUP(M702,'Descripción de trabajo'!$B$2:$D$1222,2,FALSE),"")</f>
        <v/>
      </c>
      <c r="O702" s="99"/>
      <c r="P702" s="100"/>
      <c r="Q702" s="99"/>
      <c r="R702" s="99" t="str">
        <f>IFERROR(VLOOKUP($M702,'Descripción de trabajo'!$B$2:$D$10485,3,FALSE),"")</f>
        <v/>
      </c>
      <c r="S702" s="99" t="str">
        <f>IFERROR(VLOOKUP($B702,ÁREAS!$B$2:$L$61,5,FALSE),"")</f>
        <v/>
      </c>
      <c r="T702" s="99" t="str">
        <f>IFERROR(VLOOKUP($B702,ÁREAS!$B$2:$L$61,6,FALSE),"")</f>
        <v/>
      </c>
      <c r="U702" s="99" t="str">
        <f>IFERROR(VLOOKUP($B702,ÁREAS!$B$2:$L$61,7,FALSE),"")</f>
        <v/>
      </c>
      <c r="V702" s="99" t="str">
        <f>IFERROR(VLOOKUP($B702,ÁREAS!$B$2:$L$61,8,FALSE),"")</f>
        <v/>
      </c>
      <c r="W702" s="99" t="str">
        <f>IFERROR(VLOOKUP($B702,ÁREAS!$B$2:$L$61,9,FALSE),"")</f>
        <v/>
      </c>
      <c r="X702" s="99" t="str">
        <f>IFERROR(VLOOKUP($B702,ÁREAS!$B$2:$L$61,4,FALSE),"")</f>
        <v/>
      </c>
      <c r="Y702" s="99" t="str">
        <f>IFERROR(VLOOKUP($B702,ÁREAS!$B$2:$L$61,10,FALSE),"")</f>
        <v/>
      </c>
      <c r="Z702" s="99" t="str">
        <f>IFERROR(VLOOKUP($B702,ÁREAS!$B$2:$L$61,11,FALSE),"")</f>
        <v/>
      </c>
      <c r="AA702" s="99" t="str">
        <f>IFERROR(VLOOKUP($B702,ÁREAS!$B$2:$M$61,12,FALSE),"")</f>
        <v/>
      </c>
      <c r="AB702" s="99"/>
    </row>
    <row r="703" spans="1:28" s="101" customFormat="1" ht="24.6" customHeight="1" x14ac:dyDescent="0.3">
      <c r="A703" s="99">
        <v>701</v>
      </c>
      <c r="B703" s="99"/>
      <c r="C703" s="99"/>
      <c r="D703" s="99" t="str">
        <f>IFERROR(VLOOKUP(B703,ÁREAS!$B$2:$D$61,3,FALSE),"")</f>
        <v/>
      </c>
      <c r="E703" s="99"/>
      <c r="F703" s="99"/>
      <c r="G703" s="99"/>
      <c r="H703" s="99"/>
      <c r="I703" s="99"/>
      <c r="J703" s="99"/>
      <c r="K703" s="99"/>
      <c r="L703" s="99"/>
      <c r="M703" s="99"/>
      <c r="N703" s="99" t="str">
        <f>IFERROR(VLOOKUP(M703,'Descripción de trabajo'!$B$2:$D$1222,2,FALSE),"")</f>
        <v/>
      </c>
      <c r="O703" s="99"/>
      <c r="P703" s="100"/>
      <c r="Q703" s="99"/>
      <c r="R703" s="99" t="str">
        <f>IFERROR(VLOOKUP($M703,'Descripción de trabajo'!$B$2:$D$10485,3,FALSE),"")</f>
        <v/>
      </c>
      <c r="S703" s="99" t="str">
        <f>IFERROR(VLOOKUP($B703,ÁREAS!$B$2:$L$61,5,FALSE),"")</f>
        <v/>
      </c>
      <c r="T703" s="99" t="str">
        <f>IFERROR(VLOOKUP($B703,ÁREAS!$B$2:$L$61,6,FALSE),"")</f>
        <v/>
      </c>
      <c r="U703" s="99" t="str">
        <f>IFERROR(VLOOKUP($B703,ÁREAS!$B$2:$L$61,7,FALSE),"")</f>
        <v/>
      </c>
      <c r="V703" s="99" t="str">
        <f>IFERROR(VLOOKUP($B703,ÁREAS!$B$2:$L$61,8,FALSE),"")</f>
        <v/>
      </c>
      <c r="W703" s="99" t="str">
        <f>IFERROR(VLOOKUP($B703,ÁREAS!$B$2:$L$61,9,FALSE),"")</f>
        <v/>
      </c>
      <c r="X703" s="99" t="str">
        <f>IFERROR(VLOOKUP($B703,ÁREAS!$B$2:$L$61,4,FALSE),"")</f>
        <v/>
      </c>
      <c r="Y703" s="99" t="str">
        <f>IFERROR(VLOOKUP($B703,ÁREAS!$B$2:$L$61,10,FALSE),"")</f>
        <v/>
      </c>
      <c r="Z703" s="99" t="str">
        <f>IFERROR(VLOOKUP($B703,ÁREAS!$B$2:$L$61,11,FALSE),"")</f>
        <v/>
      </c>
      <c r="AA703" s="99" t="str">
        <f>IFERROR(VLOOKUP($B703,ÁREAS!$B$2:$M$61,12,FALSE),"")</f>
        <v/>
      </c>
      <c r="AB703" s="99"/>
    </row>
    <row r="704" spans="1:28" s="101" customFormat="1" ht="24.6" customHeight="1" x14ac:dyDescent="0.3">
      <c r="A704" s="99">
        <v>702</v>
      </c>
      <c r="B704" s="99"/>
      <c r="C704" s="99"/>
      <c r="D704" s="99" t="str">
        <f>IFERROR(VLOOKUP(B704,ÁREAS!$B$2:$D$61,3,FALSE),"")</f>
        <v/>
      </c>
      <c r="E704" s="99"/>
      <c r="F704" s="99"/>
      <c r="G704" s="99"/>
      <c r="H704" s="99"/>
      <c r="I704" s="99"/>
      <c r="J704" s="99"/>
      <c r="K704" s="99"/>
      <c r="L704" s="99"/>
      <c r="M704" s="99"/>
      <c r="N704" s="99" t="str">
        <f>IFERROR(VLOOKUP(M704,'Descripción de trabajo'!$B$2:$D$1222,2,FALSE),"")</f>
        <v/>
      </c>
      <c r="O704" s="99"/>
      <c r="P704" s="100"/>
      <c r="Q704" s="99"/>
      <c r="R704" s="99" t="str">
        <f>IFERROR(VLOOKUP($M704,'Descripción de trabajo'!$B$2:$D$10485,3,FALSE),"")</f>
        <v/>
      </c>
      <c r="S704" s="99" t="str">
        <f>IFERROR(VLOOKUP($B704,ÁREAS!$B$2:$L$61,5,FALSE),"")</f>
        <v/>
      </c>
      <c r="T704" s="99" t="str">
        <f>IFERROR(VLOOKUP($B704,ÁREAS!$B$2:$L$61,6,FALSE),"")</f>
        <v/>
      </c>
      <c r="U704" s="99" t="str">
        <f>IFERROR(VLOOKUP($B704,ÁREAS!$B$2:$L$61,7,FALSE),"")</f>
        <v/>
      </c>
      <c r="V704" s="99" t="str">
        <f>IFERROR(VLOOKUP($B704,ÁREAS!$B$2:$L$61,8,FALSE),"")</f>
        <v/>
      </c>
      <c r="W704" s="99" t="str">
        <f>IFERROR(VLOOKUP($B704,ÁREAS!$B$2:$L$61,9,FALSE),"")</f>
        <v/>
      </c>
      <c r="X704" s="99" t="str">
        <f>IFERROR(VLOOKUP($B704,ÁREAS!$B$2:$L$61,4,FALSE),"")</f>
        <v/>
      </c>
      <c r="Y704" s="99" t="str">
        <f>IFERROR(VLOOKUP($B704,ÁREAS!$B$2:$L$61,10,FALSE),"")</f>
        <v/>
      </c>
      <c r="Z704" s="99" t="str">
        <f>IFERROR(VLOOKUP($B704,ÁREAS!$B$2:$L$61,11,FALSE),"")</f>
        <v/>
      </c>
      <c r="AA704" s="99" t="str">
        <f>IFERROR(VLOOKUP($B704,ÁREAS!$B$2:$M$61,12,FALSE),"")</f>
        <v/>
      </c>
      <c r="AB704" s="99"/>
    </row>
    <row r="705" spans="1:28" s="101" customFormat="1" ht="24.6" customHeight="1" x14ac:dyDescent="0.3">
      <c r="A705" s="99">
        <v>703</v>
      </c>
      <c r="B705" s="99"/>
      <c r="C705" s="99"/>
      <c r="D705" s="99" t="str">
        <f>IFERROR(VLOOKUP(B705,ÁREAS!$B$2:$D$61,3,FALSE),"")</f>
        <v/>
      </c>
      <c r="E705" s="99"/>
      <c r="F705" s="99"/>
      <c r="G705" s="99"/>
      <c r="H705" s="99"/>
      <c r="I705" s="99"/>
      <c r="J705" s="99"/>
      <c r="K705" s="99"/>
      <c r="L705" s="99"/>
      <c r="M705" s="99"/>
      <c r="N705" s="99" t="str">
        <f>IFERROR(VLOOKUP(M705,'Descripción de trabajo'!$B$2:$D$1222,2,FALSE),"")</f>
        <v/>
      </c>
      <c r="O705" s="99"/>
      <c r="P705" s="100"/>
      <c r="Q705" s="99"/>
      <c r="R705" s="99" t="str">
        <f>IFERROR(VLOOKUP($M705,'Descripción de trabajo'!$B$2:$D$10485,3,FALSE),"")</f>
        <v/>
      </c>
      <c r="S705" s="99" t="str">
        <f>IFERROR(VLOOKUP($B705,ÁREAS!$B$2:$L$61,5,FALSE),"")</f>
        <v/>
      </c>
      <c r="T705" s="99" t="str">
        <f>IFERROR(VLOOKUP($B705,ÁREAS!$B$2:$L$61,6,FALSE),"")</f>
        <v/>
      </c>
      <c r="U705" s="99" t="str">
        <f>IFERROR(VLOOKUP($B705,ÁREAS!$B$2:$L$61,7,FALSE),"")</f>
        <v/>
      </c>
      <c r="V705" s="99" t="str">
        <f>IFERROR(VLOOKUP($B705,ÁREAS!$B$2:$L$61,8,FALSE),"")</f>
        <v/>
      </c>
      <c r="W705" s="99" t="str">
        <f>IFERROR(VLOOKUP($B705,ÁREAS!$B$2:$L$61,9,FALSE),"")</f>
        <v/>
      </c>
      <c r="X705" s="99" t="str">
        <f>IFERROR(VLOOKUP($B705,ÁREAS!$B$2:$L$61,4,FALSE),"")</f>
        <v/>
      </c>
      <c r="Y705" s="99" t="str">
        <f>IFERROR(VLOOKUP($B705,ÁREAS!$B$2:$L$61,10,FALSE),"")</f>
        <v/>
      </c>
      <c r="Z705" s="99" t="str">
        <f>IFERROR(VLOOKUP($B705,ÁREAS!$B$2:$L$61,11,FALSE),"")</f>
        <v/>
      </c>
      <c r="AA705" s="99" t="str">
        <f>IFERROR(VLOOKUP($B705,ÁREAS!$B$2:$M$61,12,FALSE),"")</f>
        <v/>
      </c>
      <c r="AB705" s="99"/>
    </row>
    <row r="706" spans="1:28" s="101" customFormat="1" ht="24.6" customHeight="1" x14ac:dyDescent="0.3">
      <c r="A706" s="99">
        <v>704</v>
      </c>
      <c r="B706" s="99"/>
      <c r="C706" s="99"/>
      <c r="D706" s="99" t="str">
        <f>IFERROR(VLOOKUP(B706,ÁREAS!$B$2:$D$61,3,FALSE),"")</f>
        <v/>
      </c>
      <c r="E706" s="99"/>
      <c r="F706" s="99"/>
      <c r="G706" s="99"/>
      <c r="H706" s="99"/>
      <c r="I706" s="99"/>
      <c r="J706" s="99"/>
      <c r="K706" s="99"/>
      <c r="L706" s="99"/>
      <c r="M706" s="99"/>
      <c r="N706" s="99" t="str">
        <f>IFERROR(VLOOKUP(M706,'Descripción de trabajo'!$B$2:$D$1222,2,FALSE),"")</f>
        <v/>
      </c>
      <c r="O706" s="99"/>
      <c r="P706" s="100"/>
      <c r="Q706" s="99"/>
      <c r="R706" s="99" t="str">
        <f>IFERROR(VLOOKUP($M706,'Descripción de trabajo'!$B$2:$D$10485,3,FALSE),"")</f>
        <v/>
      </c>
      <c r="S706" s="99" t="str">
        <f>IFERROR(VLOOKUP($B706,ÁREAS!$B$2:$L$61,5,FALSE),"")</f>
        <v/>
      </c>
      <c r="T706" s="99" t="str">
        <f>IFERROR(VLOOKUP($B706,ÁREAS!$B$2:$L$61,6,FALSE),"")</f>
        <v/>
      </c>
      <c r="U706" s="99" t="str">
        <f>IFERROR(VLOOKUP($B706,ÁREAS!$B$2:$L$61,7,FALSE),"")</f>
        <v/>
      </c>
      <c r="V706" s="99" t="str">
        <f>IFERROR(VLOOKUP($B706,ÁREAS!$B$2:$L$61,8,FALSE),"")</f>
        <v/>
      </c>
      <c r="W706" s="99" t="str">
        <f>IFERROR(VLOOKUP($B706,ÁREAS!$B$2:$L$61,9,FALSE),"")</f>
        <v/>
      </c>
      <c r="X706" s="99" t="str">
        <f>IFERROR(VLOOKUP($B706,ÁREAS!$B$2:$L$61,4,FALSE),"")</f>
        <v/>
      </c>
      <c r="Y706" s="99" t="str">
        <f>IFERROR(VLOOKUP($B706,ÁREAS!$B$2:$L$61,10,FALSE),"")</f>
        <v/>
      </c>
      <c r="Z706" s="99" t="str">
        <f>IFERROR(VLOOKUP($B706,ÁREAS!$B$2:$L$61,11,FALSE),"")</f>
        <v/>
      </c>
      <c r="AA706" s="99" t="str">
        <f>IFERROR(VLOOKUP($B706,ÁREAS!$B$2:$M$61,12,FALSE),"")</f>
        <v/>
      </c>
      <c r="AB706" s="99"/>
    </row>
    <row r="707" spans="1:28" s="101" customFormat="1" ht="24.6" customHeight="1" x14ac:dyDescent="0.3">
      <c r="A707" s="99">
        <v>705</v>
      </c>
      <c r="B707" s="99"/>
      <c r="C707" s="99"/>
      <c r="D707" s="99" t="str">
        <f>IFERROR(VLOOKUP(B707,ÁREAS!$B$2:$D$61,3,FALSE),"")</f>
        <v/>
      </c>
      <c r="E707" s="99"/>
      <c r="F707" s="99"/>
      <c r="G707" s="99"/>
      <c r="H707" s="99"/>
      <c r="I707" s="99"/>
      <c r="J707" s="99"/>
      <c r="K707" s="99"/>
      <c r="L707" s="99"/>
      <c r="M707" s="99"/>
      <c r="N707" s="99" t="str">
        <f>IFERROR(VLOOKUP(M707,'Descripción de trabajo'!$B$2:$D$1222,2,FALSE),"")</f>
        <v/>
      </c>
      <c r="O707" s="99"/>
      <c r="P707" s="100"/>
      <c r="Q707" s="99"/>
      <c r="R707" s="99" t="str">
        <f>IFERROR(VLOOKUP($M707,'Descripción de trabajo'!$B$2:$D$10485,3,FALSE),"")</f>
        <v/>
      </c>
      <c r="S707" s="99" t="str">
        <f>IFERROR(VLOOKUP($B707,ÁREAS!$B$2:$L$61,5,FALSE),"")</f>
        <v/>
      </c>
      <c r="T707" s="99" t="str">
        <f>IFERROR(VLOOKUP($B707,ÁREAS!$B$2:$L$61,6,FALSE),"")</f>
        <v/>
      </c>
      <c r="U707" s="99" t="str">
        <f>IFERROR(VLOOKUP($B707,ÁREAS!$B$2:$L$61,7,FALSE),"")</f>
        <v/>
      </c>
      <c r="V707" s="99" t="str">
        <f>IFERROR(VLOOKUP($B707,ÁREAS!$B$2:$L$61,8,FALSE),"")</f>
        <v/>
      </c>
      <c r="W707" s="99" t="str">
        <f>IFERROR(VLOOKUP($B707,ÁREAS!$B$2:$L$61,9,FALSE),"")</f>
        <v/>
      </c>
      <c r="X707" s="99" t="str">
        <f>IFERROR(VLOOKUP($B707,ÁREAS!$B$2:$L$61,4,FALSE),"")</f>
        <v/>
      </c>
      <c r="Y707" s="99" t="str">
        <f>IFERROR(VLOOKUP($B707,ÁREAS!$B$2:$L$61,10,FALSE),"")</f>
        <v/>
      </c>
      <c r="Z707" s="99" t="str">
        <f>IFERROR(VLOOKUP($B707,ÁREAS!$B$2:$L$61,11,FALSE),"")</f>
        <v/>
      </c>
      <c r="AA707" s="99" t="str">
        <f>IFERROR(VLOOKUP($B707,ÁREAS!$B$2:$M$61,12,FALSE),"")</f>
        <v/>
      </c>
      <c r="AB707" s="99"/>
    </row>
    <row r="708" spans="1:28" s="101" customFormat="1" ht="24.6" customHeight="1" x14ac:dyDescent="0.3">
      <c r="A708" s="99">
        <v>706</v>
      </c>
      <c r="B708" s="99"/>
      <c r="C708" s="99"/>
      <c r="D708" s="99" t="str">
        <f>IFERROR(VLOOKUP(B708,ÁREAS!$B$2:$D$61,3,FALSE),"")</f>
        <v/>
      </c>
      <c r="E708" s="99"/>
      <c r="F708" s="99"/>
      <c r="G708" s="99"/>
      <c r="H708" s="99"/>
      <c r="I708" s="99"/>
      <c r="J708" s="99"/>
      <c r="K708" s="99"/>
      <c r="L708" s="99"/>
      <c r="M708" s="99"/>
      <c r="N708" s="99" t="str">
        <f>IFERROR(VLOOKUP(M708,'Descripción de trabajo'!$B$2:$D$1222,2,FALSE),"")</f>
        <v/>
      </c>
      <c r="O708" s="99"/>
      <c r="P708" s="100"/>
      <c r="Q708" s="99"/>
      <c r="R708" s="99" t="str">
        <f>IFERROR(VLOOKUP($M708,'Descripción de trabajo'!$B$2:$D$10485,3,FALSE),"")</f>
        <v/>
      </c>
      <c r="S708" s="99" t="str">
        <f>IFERROR(VLOOKUP($B708,ÁREAS!$B$2:$L$61,5,FALSE),"")</f>
        <v/>
      </c>
      <c r="T708" s="99" t="str">
        <f>IFERROR(VLOOKUP($B708,ÁREAS!$B$2:$L$61,6,FALSE),"")</f>
        <v/>
      </c>
      <c r="U708" s="99" t="str">
        <f>IFERROR(VLOOKUP($B708,ÁREAS!$B$2:$L$61,7,FALSE),"")</f>
        <v/>
      </c>
      <c r="V708" s="99" t="str">
        <f>IFERROR(VLOOKUP($B708,ÁREAS!$B$2:$L$61,8,FALSE),"")</f>
        <v/>
      </c>
      <c r="W708" s="99" t="str">
        <f>IFERROR(VLOOKUP($B708,ÁREAS!$B$2:$L$61,9,FALSE),"")</f>
        <v/>
      </c>
      <c r="X708" s="99" t="str">
        <f>IFERROR(VLOOKUP($B708,ÁREAS!$B$2:$L$61,4,FALSE),"")</f>
        <v/>
      </c>
      <c r="Y708" s="99" t="str">
        <f>IFERROR(VLOOKUP($B708,ÁREAS!$B$2:$L$61,10,FALSE),"")</f>
        <v/>
      </c>
      <c r="Z708" s="99" t="str">
        <f>IFERROR(VLOOKUP($B708,ÁREAS!$B$2:$L$61,11,FALSE),"")</f>
        <v/>
      </c>
      <c r="AA708" s="99" t="str">
        <f>IFERROR(VLOOKUP($B708,ÁREAS!$B$2:$M$61,12,FALSE),"")</f>
        <v/>
      </c>
      <c r="AB708" s="99"/>
    </row>
    <row r="709" spans="1:28" s="101" customFormat="1" ht="24.6" customHeight="1" x14ac:dyDescent="0.3">
      <c r="A709" s="99">
        <v>707</v>
      </c>
      <c r="B709" s="99"/>
      <c r="C709" s="99"/>
      <c r="D709" s="99" t="str">
        <f>IFERROR(VLOOKUP(B709,ÁREAS!$B$2:$D$61,3,FALSE),"")</f>
        <v/>
      </c>
      <c r="E709" s="99"/>
      <c r="F709" s="99"/>
      <c r="G709" s="99"/>
      <c r="H709" s="99"/>
      <c r="I709" s="99"/>
      <c r="J709" s="99"/>
      <c r="K709" s="99"/>
      <c r="L709" s="99"/>
      <c r="M709" s="99"/>
      <c r="N709" s="99" t="str">
        <f>IFERROR(VLOOKUP(M709,'Descripción de trabajo'!$B$2:$D$1222,2,FALSE),"")</f>
        <v/>
      </c>
      <c r="O709" s="99"/>
      <c r="P709" s="100"/>
      <c r="Q709" s="99"/>
      <c r="R709" s="99" t="str">
        <f>IFERROR(VLOOKUP($M709,'Descripción de trabajo'!$B$2:$D$10485,3,FALSE),"")</f>
        <v/>
      </c>
      <c r="S709" s="99" t="str">
        <f>IFERROR(VLOOKUP($B709,ÁREAS!$B$2:$L$61,5,FALSE),"")</f>
        <v/>
      </c>
      <c r="T709" s="99" t="str">
        <f>IFERROR(VLOOKUP($B709,ÁREAS!$B$2:$L$61,6,FALSE),"")</f>
        <v/>
      </c>
      <c r="U709" s="99" t="str">
        <f>IFERROR(VLOOKUP($B709,ÁREAS!$B$2:$L$61,7,FALSE),"")</f>
        <v/>
      </c>
      <c r="V709" s="99" t="str">
        <f>IFERROR(VLOOKUP($B709,ÁREAS!$B$2:$L$61,8,FALSE),"")</f>
        <v/>
      </c>
      <c r="W709" s="99" t="str">
        <f>IFERROR(VLOOKUP($B709,ÁREAS!$B$2:$L$61,9,FALSE),"")</f>
        <v/>
      </c>
      <c r="X709" s="99" t="str">
        <f>IFERROR(VLOOKUP($B709,ÁREAS!$B$2:$L$61,4,FALSE),"")</f>
        <v/>
      </c>
      <c r="Y709" s="99" t="str">
        <f>IFERROR(VLOOKUP($B709,ÁREAS!$B$2:$L$61,10,FALSE),"")</f>
        <v/>
      </c>
      <c r="Z709" s="99" t="str">
        <f>IFERROR(VLOOKUP($B709,ÁREAS!$B$2:$L$61,11,FALSE),"")</f>
        <v/>
      </c>
      <c r="AA709" s="99" t="str">
        <f>IFERROR(VLOOKUP($B709,ÁREAS!$B$2:$M$61,12,FALSE),"")</f>
        <v/>
      </c>
      <c r="AB709" s="99"/>
    </row>
    <row r="710" spans="1:28" s="101" customFormat="1" ht="24.6" customHeight="1" x14ac:dyDescent="0.3">
      <c r="A710" s="99">
        <v>708</v>
      </c>
      <c r="B710" s="99"/>
      <c r="C710" s="99"/>
      <c r="D710" s="99" t="str">
        <f>IFERROR(VLOOKUP(B710,ÁREAS!$B$2:$D$61,3,FALSE),"")</f>
        <v/>
      </c>
      <c r="E710" s="99"/>
      <c r="F710" s="99"/>
      <c r="G710" s="99"/>
      <c r="H710" s="99"/>
      <c r="I710" s="99"/>
      <c r="J710" s="99"/>
      <c r="K710" s="99"/>
      <c r="L710" s="99"/>
      <c r="M710" s="99"/>
      <c r="N710" s="99" t="str">
        <f>IFERROR(VLOOKUP(M710,'Descripción de trabajo'!$B$2:$D$1222,2,FALSE),"")</f>
        <v/>
      </c>
      <c r="O710" s="99"/>
      <c r="P710" s="100"/>
      <c r="Q710" s="99"/>
      <c r="R710" s="99" t="str">
        <f>IFERROR(VLOOKUP($M710,'Descripción de trabajo'!$B$2:$D$10485,3,FALSE),"")</f>
        <v/>
      </c>
      <c r="S710" s="99" t="str">
        <f>IFERROR(VLOOKUP($B710,ÁREAS!$B$2:$L$61,5,FALSE),"")</f>
        <v/>
      </c>
      <c r="T710" s="99" t="str">
        <f>IFERROR(VLOOKUP($B710,ÁREAS!$B$2:$L$61,6,FALSE),"")</f>
        <v/>
      </c>
      <c r="U710" s="99" t="str">
        <f>IFERROR(VLOOKUP($B710,ÁREAS!$B$2:$L$61,7,FALSE),"")</f>
        <v/>
      </c>
      <c r="V710" s="99" t="str">
        <f>IFERROR(VLOOKUP($B710,ÁREAS!$B$2:$L$61,8,FALSE),"")</f>
        <v/>
      </c>
      <c r="W710" s="99" t="str">
        <f>IFERROR(VLOOKUP($B710,ÁREAS!$B$2:$L$61,9,FALSE),"")</f>
        <v/>
      </c>
      <c r="X710" s="99" t="str">
        <f>IFERROR(VLOOKUP($B710,ÁREAS!$B$2:$L$61,4,FALSE),"")</f>
        <v/>
      </c>
      <c r="Y710" s="99" t="str">
        <f>IFERROR(VLOOKUP($B710,ÁREAS!$B$2:$L$61,10,FALSE),"")</f>
        <v/>
      </c>
      <c r="Z710" s="99" t="str">
        <f>IFERROR(VLOOKUP($B710,ÁREAS!$B$2:$L$61,11,FALSE),"")</f>
        <v/>
      </c>
      <c r="AA710" s="99" t="str">
        <f>IFERROR(VLOOKUP($B710,ÁREAS!$B$2:$M$61,12,FALSE),"")</f>
        <v/>
      </c>
      <c r="AB710" s="99"/>
    </row>
    <row r="711" spans="1:28" s="101" customFormat="1" ht="24.6" customHeight="1" x14ac:dyDescent="0.3">
      <c r="A711" s="99">
        <v>709</v>
      </c>
      <c r="B711" s="99"/>
      <c r="C711" s="99"/>
      <c r="D711" s="99" t="str">
        <f>IFERROR(VLOOKUP(B711,ÁREAS!$B$2:$D$61,3,FALSE),"")</f>
        <v/>
      </c>
      <c r="E711" s="99"/>
      <c r="F711" s="99"/>
      <c r="G711" s="99"/>
      <c r="H711" s="99"/>
      <c r="I711" s="99"/>
      <c r="J711" s="99"/>
      <c r="K711" s="99"/>
      <c r="L711" s="99"/>
      <c r="M711" s="99"/>
      <c r="N711" s="99" t="str">
        <f>IFERROR(VLOOKUP(M711,'Descripción de trabajo'!$B$2:$D$1222,2,FALSE),"")</f>
        <v/>
      </c>
      <c r="O711" s="99"/>
      <c r="P711" s="100"/>
      <c r="Q711" s="99"/>
      <c r="R711" s="99" t="str">
        <f>IFERROR(VLOOKUP($M711,'Descripción de trabajo'!$B$2:$D$10485,3,FALSE),"")</f>
        <v/>
      </c>
      <c r="S711" s="99" t="str">
        <f>IFERROR(VLOOKUP($B711,ÁREAS!$B$2:$L$61,5,FALSE),"")</f>
        <v/>
      </c>
      <c r="T711" s="99" t="str">
        <f>IFERROR(VLOOKUP($B711,ÁREAS!$B$2:$L$61,6,FALSE),"")</f>
        <v/>
      </c>
      <c r="U711" s="99" t="str">
        <f>IFERROR(VLOOKUP($B711,ÁREAS!$B$2:$L$61,7,FALSE),"")</f>
        <v/>
      </c>
      <c r="V711" s="99" t="str">
        <f>IFERROR(VLOOKUP($B711,ÁREAS!$B$2:$L$61,8,FALSE),"")</f>
        <v/>
      </c>
      <c r="W711" s="99" t="str">
        <f>IFERROR(VLOOKUP($B711,ÁREAS!$B$2:$L$61,9,FALSE),"")</f>
        <v/>
      </c>
      <c r="X711" s="99" t="str">
        <f>IFERROR(VLOOKUP($B711,ÁREAS!$B$2:$L$61,4,FALSE),"")</f>
        <v/>
      </c>
      <c r="Y711" s="99" t="str">
        <f>IFERROR(VLOOKUP($B711,ÁREAS!$B$2:$L$61,10,FALSE),"")</f>
        <v/>
      </c>
      <c r="Z711" s="99" t="str">
        <f>IFERROR(VLOOKUP($B711,ÁREAS!$B$2:$L$61,11,FALSE),"")</f>
        <v/>
      </c>
      <c r="AA711" s="99" t="str">
        <f>IFERROR(VLOOKUP($B711,ÁREAS!$B$2:$M$61,12,FALSE),"")</f>
        <v/>
      </c>
      <c r="AB711" s="99"/>
    </row>
    <row r="712" spans="1:28" s="101" customFormat="1" ht="24.6" customHeight="1" x14ac:dyDescent="0.3">
      <c r="A712" s="99">
        <v>710</v>
      </c>
      <c r="B712" s="99"/>
      <c r="C712" s="99"/>
      <c r="D712" s="99" t="str">
        <f>IFERROR(VLOOKUP(B712,ÁREAS!$B$2:$D$61,3,FALSE),"")</f>
        <v/>
      </c>
      <c r="E712" s="99"/>
      <c r="F712" s="99"/>
      <c r="G712" s="99"/>
      <c r="H712" s="99"/>
      <c r="I712" s="99"/>
      <c r="J712" s="99"/>
      <c r="K712" s="99"/>
      <c r="L712" s="99"/>
      <c r="M712" s="99"/>
      <c r="N712" s="99" t="str">
        <f>IFERROR(VLOOKUP(M712,'Descripción de trabajo'!$B$2:$D$1222,2,FALSE),"")</f>
        <v/>
      </c>
      <c r="O712" s="99"/>
      <c r="P712" s="100"/>
      <c r="Q712" s="99"/>
      <c r="R712" s="99" t="str">
        <f>IFERROR(VLOOKUP($M712,'Descripción de trabajo'!$B$2:$D$10485,3,FALSE),"")</f>
        <v/>
      </c>
      <c r="S712" s="99" t="str">
        <f>IFERROR(VLOOKUP($B712,ÁREAS!$B$2:$L$61,5,FALSE),"")</f>
        <v/>
      </c>
      <c r="T712" s="99" t="str">
        <f>IFERROR(VLOOKUP($B712,ÁREAS!$B$2:$L$61,6,FALSE),"")</f>
        <v/>
      </c>
      <c r="U712" s="99" t="str">
        <f>IFERROR(VLOOKUP($B712,ÁREAS!$B$2:$L$61,7,FALSE),"")</f>
        <v/>
      </c>
      <c r="V712" s="99" t="str">
        <f>IFERROR(VLOOKUP($B712,ÁREAS!$B$2:$L$61,8,FALSE),"")</f>
        <v/>
      </c>
      <c r="W712" s="99" t="str">
        <f>IFERROR(VLOOKUP($B712,ÁREAS!$B$2:$L$61,9,FALSE),"")</f>
        <v/>
      </c>
      <c r="X712" s="99" t="str">
        <f>IFERROR(VLOOKUP($B712,ÁREAS!$B$2:$L$61,4,FALSE),"")</f>
        <v/>
      </c>
      <c r="Y712" s="99" t="str">
        <f>IFERROR(VLOOKUP($B712,ÁREAS!$B$2:$L$61,10,FALSE),"")</f>
        <v/>
      </c>
      <c r="Z712" s="99" t="str">
        <f>IFERROR(VLOOKUP($B712,ÁREAS!$B$2:$L$61,11,FALSE),"")</f>
        <v/>
      </c>
      <c r="AA712" s="99" t="str">
        <f>IFERROR(VLOOKUP($B712,ÁREAS!$B$2:$M$61,12,FALSE),"")</f>
        <v/>
      </c>
      <c r="AB712" s="99"/>
    </row>
    <row r="713" spans="1:28" s="101" customFormat="1" ht="24.6" customHeight="1" x14ac:dyDescent="0.3">
      <c r="A713" s="99">
        <v>711</v>
      </c>
      <c r="B713" s="99"/>
      <c r="C713" s="99"/>
      <c r="D713" s="99" t="str">
        <f>IFERROR(VLOOKUP(B713,ÁREAS!$B$2:$D$61,3,FALSE),"")</f>
        <v/>
      </c>
      <c r="E713" s="99"/>
      <c r="F713" s="99"/>
      <c r="G713" s="99"/>
      <c r="H713" s="99"/>
      <c r="I713" s="99"/>
      <c r="J713" s="99"/>
      <c r="K713" s="99"/>
      <c r="L713" s="99"/>
      <c r="M713" s="99"/>
      <c r="N713" s="99" t="str">
        <f>IFERROR(VLOOKUP(M713,'Descripción de trabajo'!$B$2:$D$1222,2,FALSE),"")</f>
        <v/>
      </c>
      <c r="O713" s="99"/>
      <c r="P713" s="100"/>
      <c r="Q713" s="99"/>
      <c r="R713" s="99" t="str">
        <f>IFERROR(VLOOKUP($M713,'Descripción de trabajo'!$B$2:$D$10485,3,FALSE),"")</f>
        <v/>
      </c>
      <c r="S713" s="99" t="str">
        <f>IFERROR(VLOOKUP($B713,ÁREAS!$B$2:$L$61,5,FALSE),"")</f>
        <v/>
      </c>
      <c r="T713" s="99" t="str">
        <f>IFERROR(VLOOKUP($B713,ÁREAS!$B$2:$L$61,6,FALSE),"")</f>
        <v/>
      </c>
      <c r="U713" s="99" t="str">
        <f>IFERROR(VLOOKUP($B713,ÁREAS!$B$2:$L$61,7,FALSE),"")</f>
        <v/>
      </c>
      <c r="V713" s="99" t="str">
        <f>IFERROR(VLOOKUP($B713,ÁREAS!$B$2:$L$61,8,FALSE),"")</f>
        <v/>
      </c>
      <c r="W713" s="99" t="str">
        <f>IFERROR(VLOOKUP($B713,ÁREAS!$B$2:$L$61,9,FALSE),"")</f>
        <v/>
      </c>
      <c r="X713" s="99" t="str">
        <f>IFERROR(VLOOKUP($B713,ÁREAS!$B$2:$L$61,4,FALSE),"")</f>
        <v/>
      </c>
      <c r="Y713" s="99" t="str">
        <f>IFERROR(VLOOKUP($B713,ÁREAS!$B$2:$L$61,10,FALSE),"")</f>
        <v/>
      </c>
      <c r="Z713" s="99" t="str">
        <f>IFERROR(VLOOKUP($B713,ÁREAS!$B$2:$L$61,11,FALSE),"")</f>
        <v/>
      </c>
      <c r="AA713" s="99" t="str">
        <f>IFERROR(VLOOKUP($B713,ÁREAS!$B$2:$M$61,12,FALSE),"")</f>
        <v/>
      </c>
      <c r="AB713" s="99"/>
    </row>
    <row r="714" spans="1:28" s="101" customFormat="1" ht="24.6" customHeight="1" x14ac:dyDescent="0.3">
      <c r="A714" s="99">
        <v>712</v>
      </c>
      <c r="B714" s="99"/>
      <c r="C714" s="99"/>
      <c r="D714" s="99" t="str">
        <f>IFERROR(VLOOKUP(B714,ÁREAS!$B$2:$D$61,3,FALSE),"")</f>
        <v/>
      </c>
      <c r="E714" s="99"/>
      <c r="F714" s="99"/>
      <c r="G714" s="99"/>
      <c r="H714" s="99"/>
      <c r="I714" s="99"/>
      <c r="J714" s="99"/>
      <c r="K714" s="99"/>
      <c r="L714" s="99"/>
      <c r="M714" s="99"/>
      <c r="N714" s="99" t="str">
        <f>IFERROR(VLOOKUP(M714,'Descripción de trabajo'!$B$2:$D$1222,2,FALSE),"")</f>
        <v/>
      </c>
      <c r="O714" s="99"/>
      <c r="P714" s="100"/>
      <c r="Q714" s="99"/>
      <c r="R714" s="99" t="str">
        <f>IFERROR(VLOOKUP($M714,'Descripción de trabajo'!$B$2:$D$10485,3,FALSE),"")</f>
        <v/>
      </c>
      <c r="S714" s="99" t="str">
        <f>IFERROR(VLOOKUP($B714,ÁREAS!$B$2:$L$61,5,FALSE),"")</f>
        <v/>
      </c>
      <c r="T714" s="99" t="str">
        <f>IFERROR(VLOOKUP($B714,ÁREAS!$B$2:$L$61,6,FALSE),"")</f>
        <v/>
      </c>
      <c r="U714" s="99" t="str">
        <f>IFERROR(VLOOKUP($B714,ÁREAS!$B$2:$L$61,7,FALSE),"")</f>
        <v/>
      </c>
      <c r="V714" s="99" t="str">
        <f>IFERROR(VLOOKUP($B714,ÁREAS!$B$2:$L$61,8,FALSE),"")</f>
        <v/>
      </c>
      <c r="W714" s="99" t="str">
        <f>IFERROR(VLOOKUP($B714,ÁREAS!$B$2:$L$61,9,FALSE),"")</f>
        <v/>
      </c>
      <c r="X714" s="99" t="str">
        <f>IFERROR(VLOOKUP($B714,ÁREAS!$B$2:$L$61,4,FALSE),"")</f>
        <v/>
      </c>
      <c r="Y714" s="99" t="str">
        <f>IFERROR(VLOOKUP($B714,ÁREAS!$B$2:$L$61,10,FALSE),"")</f>
        <v/>
      </c>
      <c r="Z714" s="99" t="str">
        <f>IFERROR(VLOOKUP($B714,ÁREAS!$B$2:$L$61,11,FALSE),"")</f>
        <v/>
      </c>
      <c r="AA714" s="99" t="str">
        <f>IFERROR(VLOOKUP($B714,ÁREAS!$B$2:$M$61,12,FALSE),"")</f>
        <v/>
      </c>
      <c r="AB714" s="99"/>
    </row>
    <row r="715" spans="1:28" s="101" customFormat="1" ht="24.6" customHeight="1" x14ac:dyDescent="0.3">
      <c r="A715" s="99">
        <v>713</v>
      </c>
      <c r="B715" s="99"/>
      <c r="C715" s="99"/>
      <c r="D715" s="99" t="str">
        <f>IFERROR(VLOOKUP(B715,ÁREAS!$B$2:$D$61,3,FALSE),"")</f>
        <v/>
      </c>
      <c r="E715" s="99"/>
      <c r="F715" s="99"/>
      <c r="G715" s="99"/>
      <c r="H715" s="99"/>
      <c r="I715" s="99"/>
      <c r="J715" s="99"/>
      <c r="K715" s="99"/>
      <c r="L715" s="99"/>
      <c r="M715" s="99"/>
      <c r="N715" s="99" t="str">
        <f>IFERROR(VLOOKUP(M715,'Descripción de trabajo'!$B$2:$D$1222,2,FALSE),"")</f>
        <v/>
      </c>
      <c r="O715" s="99"/>
      <c r="P715" s="100"/>
      <c r="Q715" s="99"/>
      <c r="R715" s="99" t="str">
        <f>IFERROR(VLOOKUP($M715,'Descripción de trabajo'!$B$2:$D$10485,3,FALSE),"")</f>
        <v/>
      </c>
      <c r="S715" s="99" t="str">
        <f>IFERROR(VLOOKUP($B715,ÁREAS!$B$2:$L$61,5,FALSE),"")</f>
        <v/>
      </c>
      <c r="T715" s="99" t="str">
        <f>IFERROR(VLOOKUP($B715,ÁREAS!$B$2:$L$61,6,FALSE),"")</f>
        <v/>
      </c>
      <c r="U715" s="99" t="str">
        <f>IFERROR(VLOOKUP($B715,ÁREAS!$B$2:$L$61,7,FALSE),"")</f>
        <v/>
      </c>
      <c r="V715" s="99" t="str">
        <f>IFERROR(VLOOKUP($B715,ÁREAS!$B$2:$L$61,8,FALSE),"")</f>
        <v/>
      </c>
      <c r="W715" s="99" t="str">
        <f>IFERROR(VLOOKUP($B715,ÁREAS!$B$2:$L$61,9,FALSE),"")</f>
        <v/>
      </c>
      <c r="X715" s="99" t="str">
        <f>IFERROR(VLOOKUP($B715,ÁREAS!$B$2:$L$61,4,FALSE),"")</f>
        <v/>
      </c>
      <c r="Y715" s="99" t="str">
        <f>IFERROR(VLOOKUP($B715,ÁREAS!$B$2:$L$61,10,FALSE),"")</f>
        <v/>
      </c>
      <c r="Z715" s="99" t="str">
        <f>IFERROR(VLOOKUP($B715,ÁREAS!$B$2:$L$61,11,FALSE),"")</f>
        <v/>
      </c>
      <c r="AA715" s="99" t="str">
        <f>IFERROR(VLOOKUP($B715,ÁREAS!$B$2:$M$61,12,FALSE),"")</f>
        <v/>
      </c>
      <c r="AB715" s="99"/>
    </row>
    <row r="716" spans="1:28" s="101" customFormat="1" ht="24.6" customHeight="1" x14ac:dyDescent="0.3">
      <c r="A716" s="99">
        <v>714</v>
      </c>
      <c r="B716" s="99"/>
      <c r="C716" s="99"/>
      <c r="D716" s="99" t="str">
        <f>IFERROR(VLOOKUP(B716,ÁREAS!$B$2:$D$61,3,FALSE),"")</f>
        <v/>
      </c>
      <c r="E716" s="99"/>
      <c r="F716" s="99"/>
      <c r="G716" s="99"/>
      <c r="H716" s="99"/>
      <c r="I716" s="99"/>
      <c r="J716" s="99"/>
      <c r="K716" s="99"/>
      <c r="L716" s="99"/>
      <c r="M716" s="99"/>
      <c r="N716" s="99" t="str">
        <f>IFERROR(VLOOKUP(M716,'Descripción de trabajo'!$B$2:$D$1222,2,FALSE),"")</f>
        <v/>
      </c>
      <c r="O716" s="99"/>
      <c r="P716" s="100"/>
      <c r="Q716" s="99"/>
      <c r="R716" s="99" t="str">
        <f>IFERROR(VLOOKUP($M716,'Descripción de trabajo'!$B$2:$D$10485,3,FALSE),"")</f>
        <v/>
      </c>
      <c r="S716" s="99" t="str">
        <f>IFERROR(VLOOKUP($B716,ÁREAS!$B$2:$L$61,5,FALSE),"")</f>
        <v/>
      </c>
      <c r="T716" s="99" t="str">
        <f>IFERROR(VLOOKUP($B716,ÁREAS!$B$2:$L$61,6,FALSE),"")</f>
        <v/>
      </c>
      <c r="U716" s="99" t="str">
        <f>IFERROR(VLOOKUP($B716,ÁREAS!$B$2:$L$61,7,FALSE),"")</f>
        <v/>
      </c>
      <c r="V716" s="99" t="str">
        <f>IFERROR(VLOOKUP($B716,ÁREAS!$B$2:$L$61,8,FALSE),"")</f>
        <v/>
      </c>
      <c r="W716" s="99" t="str">
        <f>IFERROR(VLOOKUP($B716,ÁREAS!$B$2:$L$61,9,FALSE),"")</f>
        <v/>
      </c>
      <c r="X716" s="99" t="str">
        <f>IFERROR(VLOOKUP($B716,ÁREAS!$B$2:$L$61,4,FALSE),"")</f>
        <v/>
      </c>
      <c r="Y716" s="99" t="str">
        <f>IFERROR(VLOOKUP($B716,ÁREAS!$B$2:$L$61,10,FALSE),"")</f>
        <v/>
      </c>
      <c r="Z716" s="99" t="str">
        <f>IFERROR(VLOOKUP($B716,ÁREAS!$B$2:$L$61,11,FALSE),"")</f>
        <v/>
      </c>
      <c r="AA716" s="99" t="str">
        <f>IFERROR(VLOOKUP($B716,ÁREAS!$B$2:$M$61,12,FALSE),"")</f>
        <v/>
      </c>
      <c r="AB716" s="99"/>
    </row>
    <row r="717" spans="1:28" s="101" customFormat="1" ht="24.6" customHeight="1" x14ac:dyDescent="0.3">
      <c r="A717" s="99">
        <v>715</v>
      </c>
      <c r="B717" s="99"/>
      <c r="C717" s="99"/>
      <c r="D717" s="99" t="str">
        <f>IFERROR(VLOOKUP(B717,ÁREAS!$B$2:$D$61,3,FALSE),"")</f>
        <v/>
      </c>
      <c r="E717" s="99"/>
      <c r="F717" s="99"/>
      <c r="G717" s="99"/>
      <c r="H717" s="99"/>
      <c r="I717" s="99"/>
      <c r="J717" s="99"/>
      <c r="K717" s="99"/>
      <c r="L717" s="99"/>
      <c r="M717" s="99"/>
      <c r="N717" s="99" t="str">
        <f>IFERROR(VLOOKUP(M717,'Descripción de trabajo'!$B$2:$D$1222,2,FALSE),"")</f>
        <v/>
      </c>
      <c r="O717" s="99"/>
      <c r="P717" s="100"/>
      <c r="Q717" s="99"/>
      <c r="R717" s="99" t="str">
        <f>IFERROR(VLOOKUP($M717,'Descripción de trabajo'!$B$2:$D$10485,3,FALSE),"")</f>
        <v/>
      </c>
      <c r="S717" s="99" t="str">
        <f>IFERROR(VLOOKUP($B717,ÁREAS!$B$2:$L$61,5,FALSE),"")</f>
        <v/>
      </c>
      <c r="T717" s="99" t="str">
        <f>IFERROR(VLOOKUP($B717,ÁREAS!$B$2:$L$61,6,FALSE),"")</f>
        <v/>
      </c>
      <c r="U717" s="99" t="str">
        <f>IFERROR(VLOOKUP($B717,ÁREAS!$B$2:$L$61,7,FALSE),"")</f>
        <v/>
      </c>
      <c r="V717" s="99" t="str">
        <f>IFERROR(VLOOKUP($B717,ÁREAS!$B$2:$L$61,8,FALSE),"")</f>
        <v/>
      </c>
      <c r="W717" s="99" t="str">
        <f>IFERROR(VLOOKUP($B717,ÁREAS!$B$2:$L$61,9,FALSE),"")</f>
        <v/>
      </c>
      <c r="X717" s="99" t="str">
        <f>IFERROR(VLOOKUP($B717,ÁREAS!$B$2:$L$61,4,FALSE),"")</f>
        <v/>
      </c>
      <c r="Y717" s="99" t="str">
        <f>IFERROR(VLOOKUP($B717,ÁREAS!$B$2:$L$61,10,FALSE),"")</f>
        <v/>
      </c>
      <c r="Z717" s="99" t="str">
        <f>IFERROR(VLOOKUP($B717,ÁREAS!$B$2:$L$61,11,FALSE),"")</f>
        <v/>
      </c>
      <c r="AA717" s="99" t="str">
        <f>IFERROR(VLOOKUP($B717,ÁREAS!$B$2:$M$61,12,FALSE),"")</f>
        <v/>
      </c>
      <c r="AB717" s="99"/>
    </row>
    <row r="718" spans="1:28" s="101" customFormat="1" ht="24.6" customHeight="1" x14ac:dyDescent="0.3">
      <c r="A718" s="99">
        <v>716</v>
      </c>
      <c r="B718" s="99"/>
      <c r="C718" s="99"/>
      <c r="D718" s="99" t="str">
        <f>IFERROR(VLOOKUP(B718,ÁREAS!$B$2:$D$61,3,FALSE),"")</f>
        <v/>
      </c>
      <c r="E718" s="99"/>
      <c r="F718" s="99"/>
      <c r="G718" s="99"/>
      <c r="H718" s="99"/>
      <c r="I718" s="99"/>
      <c r="J718" s="99"/>
      <c r="K718" s="99"/>
      <c r="L718" s="99"/>
      <c r="M718" s="99"/>
      <c r="N718" s="99" t="str">
        <f>IFERROR(VLOOKUP(M718,'Descripción de trabajo'!$B$2:$D$1222,2,FALSE),"")</f>
        <v/>
      </c>
      <c r="O718" s="99"/>
      <c r="P718" s="100"/>
      <c r="Q718" s="99"/>
      <c r="R718" s="99" t="str">
        <f>IFERROR(VLOOKUP($M718,'Descripción de trabajo'!$B$2:$D$10485,3,FALSE),"")</f>
        <v/>
      </c>
      <c r="S718" s="99" t="str">
        <f>IFERROR(VLOOKUP($B718,ÁREAS!$B$2:$L$61,5,FALSE),"")</f>
        <v/>
      </c>
      <c r="T718" s="99" t="str">
        <f>IFERROR(VLOOKUP($B718,ÁREAS!$B$2:$L$61,6,FALSE),"")</f>
        <v/>
      </c>
      <c r="U718" s="99" t="str">
        <f>IFERROR(VLOOKUP($B718,ÁREAS!$B$2:$L$61,7,FALSE),"")</f>
        <v/>
      </c>
      <c r="V718" s="99" t="str">
        <f>IFERROR(VLOOKUP($B718,ÁREAS!$B$2:$L$61,8,FALSE),"")</f>
        <v/>
      </c>
      <c r="W718" s="99" t="str">
        <f>IFERROR(VLOOKUP($B718,ÁREAS!$B$2:$L$61,9,FALSE),"")</f>
        <v/>
      </c>
      <c r="X718" s="99" t="str">
        <f>IFERROR(VLOOKUP($B718,ÁREAS!$B$2:$L$61,4,FALSE),"")</f>
        <v/>
      </c>
      <c r="Y718" s="99" t="str">
        <f>IFERROR(VLOOKUP($B718,ÁREAS!$B$2:$L$61,10,FALSE),"")</f>
        <v/>
      </c>
      <c r="Z718" s="99" t="str">
        <f>IFERROR(VLOOKUP($B718,ÁREAS!$B$2:$L$61,11,FALSE),"")</f>
        <v/>
      </c>
      <c r="AA718" s="99" t="str">
        <f>IFERROR(VLOOKUP($B718,ÁREAS!$B$2:$M$61,12,FALSE),"")</f>
        <v/>
      </c>
      <c r="AB718" s="99"/>
    </row>
    <row r="719" spans="1:28" s="101" customFormat="1" ht="24.6" customHeight="1" x14ac:dyDescent="0.3">
      <c r="A719" s="99">
        <v>717</v>
      </c>
      <c r="B719" s="99"/>
      <c r="C719" s="99"/>
      <c r="D719" s="99" t="str">
        <f>IFERROR(VLOOKUP(B719,ÁREAS!$B$2:$D$61,3,FALSE),"")</f>
        <v/>
      </c>
      <c r="E719" s="99"/>
      <c r="F719" s="99"/>
      <c r="G719" s="99"/>
      <c r="H719" s="99"/>
      <c r="I719" s="99"/>
      <c r="J719" s="99"/>
      <c r="K719" s="99"/>
      <c r="L719" s="99"/>
      <c r="M719" s="99"/>
      <c r="N719" s="99" t="str">
        <f>IFERROR(VLOOKUP(M719,'Descripción de trabajo'!$B$2:$D$1222,2,FALSE),"")</f>
        <v/>
      </c>
      <c r="O719" s="99"/>
      <c r="P719" s="100"/>
      <c r="Q719" s="99"/>
      <c r="R719" s="99" t="str">
        <f>IFERROR(VLOOKUP($M719,'Descripción de trabajo'!$B$2:$D$10485,3,FALSE),"")</f>
        <v/>
      </c>
      <c r="S719" s="99" t="str">
        <f>IFERROR(VLOOKUP($B719,ÁREAS!$B$2:$L$61,5,FALSE),"")</f>
        <v/>
      </c>
      <c r="T719" s="99" t="str">
        <f>IFERROR(VLOOKUP($B719,ÁREAS!$B$2:$L$61,6,FALSE),"")</f>
        <v/>
      </c>
      <c r="U719" s="99" t="str">
        <f>IFERROR(VLOOKUP($B719,ÁREAS!$B$2:$L$61,7,FALSE),"")</f>
        <v/>
      </c>
      <c r="V719" s="99" t="str">
        <f>IFERROR(VLOOKUP($B719,ÁREAS!$B$2:$L$61,8,FALSE),"")</f>
        <v/>
      </c>
      <c r="W719" s="99" t="str">
        <f>IFERROR(VLOOKUP($B719,ÁREAS!$B$2:$L$61,9,FALSE),"")</f>
        <v/>
      </c>
      <c r="X719" s="99" t="str">
        <f>IFERROR(VLOOKUP($B719,ÁREAS!$B$2:$L$61,4,FALSE),"")</f>
        <v/>
      </c>
      <c r="Y719" s="99" t="str">
        <f>IFERROR(VLOOKUP($B719,ÁREAS!$B$2:$L$61,10,FALSE),"")</f>
        <v/>
      </c>
      <c r="Z719" s="99" t="str">
        <f>IFERROR(VLOOKUP($B719,ÁREAS!$B$2:$L$61,11,FALSE),"")</f>
        <v/>
      </c>
      <c r="AA719" s="99" t="str">
        <f>IFERROR(VLOOKUP($B719,ÁREAS!$B$2:$M$61,12,FALSE),"")</f>
        <v/>
      </c>
      <c r="AB719" s="99"/>
    </row>
    <row r="720" spans="1:28" s="101" customFormat="1" ht="24.6" customHeight="1" x14ac:dyDescent="0.3">
      <c r="A720" s="99">
        <v>718</v>
      </c>
      <c r="B720" s="99"/>
      <c r="C720" s="99"/>
      <c r="D720" s="99" t="str">
        <f>IFERROR(VLOOKUP(B720,ÁREAS!$B$2:$D$61,3,FALSE),"")</f>
        <v/>
      </c>
      <c r="E720" s="99"/>
      <c r="F720" s="99"/>
      <c r="G720" s="99"/>
      <c r="H720" s="99"/>
      <c r="I720" s="99"/>
      <c r="J720" s="99"/>
      <c r="K720" s="99"/>
      <c r="L720" s="99"/>
      <c r="M720" s="99"/>
      <c r="N720" s="99" t="str">
        <f>IFERROR(VLOOKUP(M720,'Descripción de trabajo'!$B$2:$D$1222,2,FALSE),"")</f>
        <v/>
      </c>
      <c r="O720" s="99"/>
      <c r="P720" s="100"/>
      <c r="Q720" s="99"/>
      <c r="R720" s="99" t="str">
        <f>IFERROR(VLOOKUP($M720,'Descripción de trabajo'!$B$2:$D$10485,3,FALSE),"")</f>
        <v/>
      </c>
      <c r="S720" s="99" t="str">
        <f>IFERROR(VLOOKUP($B720,ÁREAS!$B$2:$L$61,5,FALSE),"")</f>
        <v/>
      </c>
      <c r="T720" s="99" t="str">
        <f>IFERROR(VLOOKUP($B720,ÁREAS!$B$2:$L$61,6,FALSE),"")</f>
        <v/>
      </c>
      <c r="U720" s="99" t="str">
        <f>IFERROR(VLOOKUP($B720,ÁREAS!$B$2:$L$61,7,FALSE),"")</f>
        <v/>
      </c>
      <c r="V720" s="99" t="str">
        <f>IFERROR(VLOOKUP($B720,ÁREAS!$B$2:$L$61,8,FALSE),"")</f>
        <v/>
      </c>
      <c r="W720" s="99" t="str">
        <f>IFERROR(VLOOKUP($B720,ÁREAS!$B$2:$L$61,9,FALSE),"")</f>
        <v/>
      </c>
      <c r="X720" s="99" t="str">
        <f>IFERROR(VLOOKUP($B720,ÁREAS!$B$2:$L$61,4,FALSE),"")</f>
        <v/>
      </c>
      <c r="Y720" s="99" t="str">
        <f>IFERROR(VLOOKUP($B720,ÁREAS!$B$2:$L$61,10,FALSE),"")</f>
        <v/>
      </c>
      <c r="Z720" s="99" t="str">
        <f>IFERROR(VLOOKUP($B720,ÁREAS!$B$2:$L$61,11,FALSE),"")</f>
        <v/>
      </c>
      <c r="AA720" s="99" t="str">
        <f>IFERROR(VLOOKUP($B720,ÁREAS!$B$2:$M$61,12,FALSE),"")</f>
        <v/>
      </c>
      <c r="AB720" s="99"/>
    </row>
    <row r="721" spans="1:28" s="101" customFormat="1" ht="24.6" customHeight="1" x14ac:dyDescent="0.3">
      <c r="A721" s="99">
        <v>719</v>
      </c>
      <c r="B721" s="99"/>
      <c r="C721" s="99"/>
      <c r="D721" s="99" t="str">
        <f>IFERROR(VLOOKUP(B721,ÁREAS!$B$2:$D$61,3,FALSE),"")</f>
        <v/>
      </c>
      <c r="E721" s="99"/>
      <c r="F721" s="99"/>
      <c r="G721" s="99"/>
      <c r="H721" s="99"/>
      <c r="I721" s="99"/>
      <c r="J721" s="99"/>
      <c r="K721" s="99"/>
      <c r="L721" s="99"/>
      <c r="M721" s="99"/>
      <c r="N721" s="99" t="str">
        <f>IFERROR(VLOOKUP(M721,'Descripción de trabajo'!$B$2:$D$1222,2,FALSE),"")</f>
        <v/>
      </c>
      <c r="O721" s="99"/>
      <c r="P721" s="100"/>
      <c r="Q721" s="99"/>
      <c r="R721" s="99" t="str">
        <f>IFERROR(VLOOKUP($M721,'Descripción de trabajo'!$B$2:$D$10485,3,FALSE),"")</f>
        <v/>
      </c>
      <c r="S721" s="99" t="str">
        <f>IFERROR(VLOOKUP($B721,ÁREAS!$B$2:$L$61,5,FALSE),"")</f>
        <v/>
      </c>
      <c r="T721" s="99" t="str">
        <f>IFERROR(VLOOKUP($B721,ÁREAS!$B$2:$L$61,6,FALSE),"")</f>
        <v/>
      </c>
      <c r="U721" s="99" t="str">
        <f>IFERROR(VLOOKUP($B721,ÁREAS!$B$2:$L$61,7,FALSE),"")</f>
        <v/>
      </c>
      <c r="V721" s="99" t="str">
        <f>IFERROR(VLOOKUP($B721,ÁREAS!$B$2:$L$61,8,FALSE),"")</f>
        <v/>
      </c>
      <c r="W721" s="99" t="str">
        <f>IFERROR(VLOOKUP($B721,ÁREAS!$B$2:$L$61,9,FALSE),"")</f>
        <v/>
      </c>
      <c r="X721" s="99" t="str">
        <f>IFERROR(VLOOKUP($B721,ÁREAS!$B$2:$L$61,4,FALSE),"")</f>
        <v/>
      </c>
      <c r="Y721" s="99" t="str">
        <f>IFERROR(VLOOKUP($B721,ÁREAS!$B$2:$L$61,10,FALSE),"")</f>
        <v/>
      </c>
      <c r="Z721" s="99" t="str">
        <f>IFERROR(VLOOKUP($B721,ÁREAS!$B$2:$L$61,11,FALSE),"")</f>
        <v/>
      </c>
      <c r="AA721" s="99" t="str">
        <f>IFERROR(VLOOKUP($B721,ÁREAS!$B$2:$M$61,12,FALSE),"")</f>
        <v/>
      </c>
      <c r="AB721" s="99"/>
    </row>
    <row r="722" spans="1:28" s="101" customFormat="1" ht="24.6" customHeight="1" x14ac:dyDescent="0.3">
      <c r="A722" s="99">
        <v>720</v>
      </c>
      <c r="B722" s="99"/>
      <c r="C722" s="99"/>
      <c r="D722" s="99" t="str">
        <f>IFERROR(VLOOKUP(B722,ÁREAS!$B$2:$D$61,3,FALSE),"")</f>
        <v/>
      </c>
      <c r="E722" s="99"/>
      <c r="F722" s="99"/>
      <c r="G722" s="99"/>
      <c r="H722" s="99"/>
      <c r="I722" s="99"/>
      <c r="J722" s="99"/>
      <c r="K722" s="99"/>
      <c r="L722" s="99"/>
      <c r="M722" s="99"/>
      <c r="N722" s="99" t="str">
        <f>IFERROR(VLOOKUP(M722,'Descripción de trabajo'!$B$2:$D$1222,2,FALSE),"")</f>
        <v/>
      </c>
      <c r="O722" s="99"/>
      <c r="P722" s="100"/>
      <c r="Q722" s="99"/>
      <c r="R722" s="99" t="str">
        <f>IFERROR(VLOOKUP($M722,'Descripción de trabajo'!$B$2:$D$10485,3,FALSE),"")</f>
        <v/>
      </c>
      <c r="S722" s="99" t="str">
        <f>IFERROR(VLOOKUP($B722,ÁREAS!$B$2:$L$61,5,FALSE),"")</f>
        <v/>
      </c>
      <c r="T722" s="99" t="str">
        <f>IFERROR(VLOOKUP($B722,ÁREAS!$B$2:$L$61,6,FALSE),"")</f>
        <v/>
      </c>
      <c r="U722" s="99" t="str">
        <f>IFERROR(VLOOKUP($B722,ÁREAS!$B$2:$L$61,7,FALSE),"")</f>
        <v/>
      </c>
      <c r="V722" s="99" t="str">
        <f>IFERROR(VLOOKUP($B722,ÁREAS!$B$2:$L$61,8,FALSE),"")</f>
        <v/>
      </c>
      <c r="W722" s="99" t="str">
        <f>IFERROR(VLOOKUP($B722,ÁREAS!$B$2:$L$61,9,FALSE),"")</f>
        <v/>
      </c>
      <c r="X722" s="99" t="str">
        <f>IFERROR(VLOOKUP($B722,ÁREAS!$B$2:$L$61,4,FALSE),"")</f>
        <v/>
      </c>
      <c r="Y722" s="99" t="str">
        <f>IFERROR(VLOOKUP($B722,ÁREAS!$B$2:$L$61,10,FALSE),"")</f>
        <v/>
      </c>
      <c r="Z722" s="99" t="str">
        <f>IFERROR(VLOOKUP($B722,ÁREAS!$B$2:$L$61,11,FALSE),"")</f>
        <v/>
      </c>
      <c r="AA722" s="99" t="str">
        <f>IFERROR(VLOOKUP($B722,ÁREAS!$B$2:$M$61,12,FALSE),"")</f>
        <v/>
      </c>
      <c r="AB722" s="99"/>
    </row>
    <row r="723" spans="1:28" s="101" customFormat="1" ht="24.6" customHeight="1" x14ac:dyDescent="0.3">
      <c r="A723" s="99">
        <v>721</v>
      </c>
      <c r="B723" s="99"/>
      <c r="C723" s="99"/>
      <c r="D723" s="99" t="str">
        <f>IFERROR(VLOOKUP(B723,ÁREAS!$B$2:$D$61,3,FALSE),"")</f>
        <v/>
      </c>
      <c r="E723" s="99"/>
      <c r="F723" s="99"/>
      <c r="G723" s="99"/>
      <c r="H723" s="99"/>
      <c r="I723" s="99"/>
      <c r="J723" s="99"/>
      <c r="K723" s="99"/>
      <c r="L723" s="99"/>
      <c r="M723" s="99"/>
      <c r="N723" s="99" t="str">
        <f>IFERROR(VLOOKUP(M723,'Descripción de trabajo'!$B$2:$D$1222,2,FALSE),"")</f>
        <v/>
      </c>
      <c r="O723" s="99"/>
      <c r="P723" s="100"/>
      <c r="Q723" s="99"/>
      <c r="R723" s="99" t="str">
        <f>IFERROR(VLOOKUP($M723,'Descripción de trabajo'!$B$2:$D$10485,3,FALSE),"")</f>
        <v/>
      </c>
      <c r="S723" s="99" t="str">
        <f>IFERROR(VLOOKUP($B723,ÁREAS!$B$2:$L$61,5,FALSE),"")</f>
        <v/>
      </c>
      <c r="T723" s="99" t="str">
        <f>IFERROR(VLOOKUP($B723,ÁREAS!$B$2:$L$61,6,FALSE),"")</f>
        <v/>
      </c>
      <c r="U723" s="99" t="str">
        <f>IFERROR(VLOOKUP($B723,ÁREAS!$B$2:$L$61,7,FALSE),"")</f>
        <v/>
      </c>
      <c r="V723" s="99" t="str">
        <f>IFERROR(VLOOKUP($B723,ÁREAS!$B$2:$L$61,8,FALSE),"")</f>
        <v/>
      </c>
      <c r="W723" s="99" t="str">
        <f>IFERROR(VLOOKUP($B723,ÁREAS!$B$2:$L$61,9,FALSE),"")</f>
        <v/>
      </c>
      <c r="X723" s="99" t="str">
        <f>IFERROR(VLOOKUP($B723,ÁREAS!$B$2:$L$61,4,FALSE),"")</f>
        <v/>
      </c>
      <c r="Y723" s="99" t="str">
        <f>IFERROR(VLOOKUP($B723,ÁREAS!$B$2:$L$61,10,FALSE),"")</f>
        <v/>
      </c>
      <c r="Z723" s="99" t="str">
        <f>IFERROR(VLOOKUP($B723,ÁREAS!$B$2:$L$61,11,FALSE),"")</f>
        <v/>
      </c>
      <c r="AA723" s="99" t="str">
        <f>IFERROR(VLOOKUP($B723,ÁREAS!$B$2:$M$61,12,FALSE),"")</f>
        <v/>
      </c>
      <c r="AB723" s="99"/>
    </row>
    <row r="724" spans="1:28" s="101" customFormat="1" ht="24.6" customHeight="1" x14ac:dyDescent="0.3">
      <c r="A724" s="99">
        <v>722</v>
      </c>
      <c r="B724" s="99"/>
      <c r="C724" s="99"/>
      <c r="D724" s="99" t="str">
        <f>IFERROR(VLOOKUP(B724,ÁREAS!$B$2:$D$61,3,FALSE),"")</f>
        <v/>
      </c>
      <c r="E724" s="99"/>
      <c r="F724" s="99"/>
      <c r="G724" s="99"/>
      <c r="H724" s="99"/>
      <c r="I724" s="99"/>
      <c r="J724" s="99"/>
      <c r="K724" s="99"/>
      <c r="L724" s="99"/>
      <c r="M724" s="99"/>
      <c r="N724" s="99" t="str">
        <f>IFERROR(VLOOKUP(M724,'Descripción de trabajo'!$B$2:$D$1222,2,FALSE),"")</f>
        <v/>
      </c>
      <c r="O724" s="99"/>
      <c r="P724" s="100"/>
      <c r="Q724" s="99"/>
      <c r="R724" s="99" t="str">
        <f>IFERROR(VLOOKUP($M724,'Descripción de trabajo'!$B$2:$D$10485,3,FALSE),"")</f>
        <v/>
      </c>
      <c r="S724" s="99" t="str">
        <f>IFERROR(VLOOKUP($B724,ÁREAS!$B$2:$L$61,5,FALSE),"")</f>
        <v/>
      </c>
      <c r="T724" s="99" t="str">
        <f>IFERROR(VLOOKUP($B724,ÁREAS!$B$2:$L$61,6,FALSE),"")</f>
        <v/>
      </c>
      <c r="U724" s="99" t="str">
        <f>IFERROR(VLOOKUP($B724,ÁREAS!$B$2:$L$61,7,FALSE),"")</f>
        <v/>
      </c>
      <c r="V724" s="99" t="str">
        <f>IFERROR(VLOOKUP($B724,ÁREAS!$B$2:$L$61,8,FALSE),"")</f>
        <v/>
      </c>
      <c r="W724" s="99" t="str">
        <f>IFERROR(VLOOKUP($B724,ÁREAS!$B$2:$L$61,9,FALSE),"")</f>
        <v/>
      </c>
      <c r="X724" s="99" t="str">
        <f>IFERROR(VLOOKUP($B724,ÁREAS!$B$2:$L$61,4,FALSE),"")</f>
        <v/>
      </c>
      <c r="Y724" s="99" t="str">
        <f>IFERROR(VLOOKUP($B724,ÁREAS!$B$2:$L$61,10,FALSE),"")</f>
        <v/>
      </c>
      <c r="Z724" s="99" t="str">
        <f>IFERROR(VLOOKUP($B724,ÁREAS!$B$2:$L$61,11,FALSE),"")</f>
        <v/>
      </c>
      <c r="AA724" s="99" t="str">
        <f>IFERROR(VLOOKUP($B724,ÁREAS!$B$2:$M$61,12,FALSE),"")</f>
        <v/>
      </c>
      <c r="AB724" s="99"/>
    </row>
    <row r="725" spans="1:28" s="101" customFormat="1" ht="24.6" customHeight="1" x14ac:dyDescent="0.3">
      <c r="A725" s="99">
        <v>723</v>
      </c>
      <c r="B725" s="99"/>
      <c r="C725" s="99"/>
      <c r="D725" s="99" t="str">
        <f>IFERROR(VLOOKUP(B725,ÁREAS!$B$2:$D$61,3,FALSE),"")</f>
        <v/>
      </c>
      <c r="E725" s="99"/>
      <c r="F725" s="99"/>
      <c r="G725" s="99"/>
      <c r="H725" s="99"/>
      <c r="I725" s="99"/>
      <c r="J725" s="99"/>
      <c r="K725" s="99"/>
      <c r="L725" s="99"/>
      <c r="M725" s="99"/>
      <c r="N725" s="99" t="str">
        <f>IFERROR(VLOOKUP(M725,'Descripción de trabajo'!$B$2:$D$1222,2,FALSE),"")</f>
        <v/>
      </c>
      <c r="O725" s="99"/>
      <c r="P725" s="100"/>
      <c r="Q725" s="99"/>
      <c r="R725" s="99" t="str">
        <f>IFERROR(VLOOKUP($M725,'Descripción de trabajo'!$B$2:$D$10485,3,FALSE),"")</f>
        <v/>
      </c>
      <c r="S725" s="99" t="str">
        <f>IFERROR(VLOOKUP($B725,ÁREAS!$B$2:$L$61,5,FALSE),"")</f>
        <v/>
      </c>
      <c r="T725" s="99" t="str">
        <f>IFERROR(VLOOKUP($B725,ÁREAS!$B$2:$L$61,6,FALSE),"")</f>
        <v/>
      </c>
      <c r="U725" s="99" t="str">
        <f>IFERROR(VLOOKUP($B725,ÁREAS!$B$2:$L$61,7,FALSE),"")</f>
        <v/>
      </c>
      <c r="V725" s="99" t="str">
        <f>IFERROR(VLOOKUP($B725,ÁREAS!$B$2:$L$61,8,FALSE),"")</f>
        <v/>
      </c>
      <c r="W725" s="99" t="str">
        <f>IFERROR(VLOOKUP($B725,ÁREAS!$B$2:$L$61,9,FALSE),"")</f>
        <v/>
      </c>
      <c r="X725" s="99" t="str">
        <f>IFERROR(VLOOKUP($B725,ÁREAS!$B$2:$L$61,4,FALSE),"")</f>
        <v/>
      </c>
      <c r="Y725" s="99" t="str">
        <f>IFERROR(VLOOKUP($B725,ÁREAS!$B$2:$L$61,10,FALSE),"")</f>
        <v/>
      </c>
      <c r="Z725" s="99" t="str">
        <f>IFERROR(VLOOKUP($B725,ÁREAS!$B$2:$L$61,11,FALSE),"")</f>
        <v/>
      </c>
      <c r="AA725" s="99" t="str">
        <f>IFERROR(VLOOKUP($B725,ÁREAS!$B$2:$M$61,12,FALSE),"")</f>
        <v/>
      </c>
      <c r="AB725" s="99"/>
    </row>
    <row r="726" spans="1:28" s="101" customFormat="1" ht="24.6" customHeight="1" x14ac:dyDescent="0.3">
      <c r="A726" s="99">
        <v>724</v>
      </c>
      <c r="B726" s="99"/>
      <c r="C726" s="99"/>
      <c r="D726" s="99" t="str">
        <f>IFERROR(VLOOKUP(B726,ÁREAS!$B$2:$D$61,3,FALSE),"")</f>
        <v/>
      </c>
      <c r="E726" s="99"/>
      <c r="F726" s="99"/>
      <c r="G726" s="99"/>
      <c r="H726" s="99"/>
      <c r="I726" s="99"/>
      <c r="J726" s="99"/>
      <c r="K726" s="99"/>
      <c r="L726" s="99"/>
      <c r="M726" s="99"/>
      <c r="N726" s="99" t="str">
        <f>IFERROR(VLOOKUP(M726,'Descripción de trabajo'!$B$2:$D$1222,2,FALSE),"")</f>
        <v/>
      </c>
      <c r="O726" s="99"/>
      <c r="P726" s="100"/>
      <c r="Q726" s="99"/>
      <c r="R726" s="99" t="str">
        <f>IFERROR(VLOOKUP($M726,'Descripción de trabajo'!$B$2:$D$10485,3,FALSE),"")</f>
        <v/>
      </c>
      <c r="S726" s="99" t="str">
        <f>IFERROR(VLOOKUP($B726,ÁREAS!$B$2:$L$61,5,FALSE),"")</f>
        <v/>
      </c>
      <c r="T726" s="99" t="str">
        <f>IFERROR(VLOOKUP($B726,ÁREAS!$B$2:$L$61,6,FALSE),"")</f>
        <v/>
      </c>
      <c r="U726" s="99" t="str">
        <f>IFERROR(VLOOKUP($B726,ÁREAS!$B$2:$L$61,7,FALSE),"")</f>
        <v/>
      </c>
      <c r="V726" s="99" t="str">
        <f>IFERROR(VLOOKUP($B726,ÁREAS!$B$2:$L$61,8,FALSE),"")</f>
        <v/>
      </c>
      <c r="W726" s="99" t="str">
        <f>IFERROR(VLOOKUP($B726,ÁREAS!$B$2:$L$61,9,FALSE),"")</f>
        <v/>
      </c>
      <c r="X726" s="99" t="str">
        <f>IFERROR(VLOOKUP($B726,ÁREAS!$B$2:$L$61,4,FALSE),"")</f>
        <v/>
      </c>
      <c r="Y726" s="99" t="str">
        <f>IFERROR(VLOOKUP($B726,ÁREAS!$B$2:$L$61,10,FALSE),"")</f>
        <v/>
      </c>
      <c r="Z726" s="99" t="str">
        <f>IFERROR(VLOOKUP($B726,ÁREAS!$B$2:$L$61,11,FALSE),"")</f>
        <v/>
      </c>
      <c r="AA726" s="99" t="str">
        <f>IFERROR(VLOOKUP($B726,ÁREAS!$B$2:$M$61,12,FALSE),"")</f>
        <v/>
      </c>
      <c r="AB726" s="99"/>
    </row>
    <row r="727" spans="1:28" s="101" customFormat="1" ht="24.6" customHeight="1" x14ac:dyDescent="0.3">
      <c r="A727" s="99">
        <v>725</v>
      </c>
      <c r="B727" s="99"/>
      <c r="C727" s="99"/>
      <c r="D727" s="99" t="str">
        <f>IFERROR(VLOOKUP(B727,ÁREAS!$B$2:$D$61,3,FALSE),"")</f>
        <v/>
      </c>
      <c r="E727" s="99"/>
      <c r="F727" s="99"/>
      <c r="G727" s="99"/>
      <c r="H727" s="99"/>
      <c r="I727" s="99"/>
      <c r="J727" s="99"/>
      <c r="K727" s="99"/>
      <c r="L727" s="99"/>
      <c r="M727" s="99"/>
      <c r="N727" s="99" t="str">
        <f>IFERROR(VLOOKUP(M727,'Descripción de trabajo'!$B$2:$D$1222,2,FALSE),"")</f>
        <v/>
      </c>
      <c r="O727" s="99"/>
      <c r="P727" s="100"/>
      <c r="Q727" s="99"/>
      <c r="R727" s="99" t="str">
        <f>IFERROR(VLOOKUP($M727,'Descripción de trabajo'!$B$2:$D$10485,3,FALSE),"")</f>
        <v/>
      </c>
      <c r="S727" s="99" t="str">
        <f>IFERROR(VLOOKUP($B727,ÁREAS!$B$2:$L$61,5,FALSE),"")</f>
        <v/>
      </c>
      <c r="T727" s="99" t="str">
        <f>IFERROR(VLOOKUP($B727,ÁREAS!$B$2:$L$61,6,FALSE),"")</f>
        <v/>
      </c>
      <c r="U727" s="99" t="str">
        <f>IFERROR(VLOOKUP($B727,ÁREAS!$B$2:$L$61,7,FALSE),"")</f>
        <v/>
      </c>
      <c r="V727" s="99" t="str">
        <f>IFERROR(VLOOKUP($B727,ÁREAS!$B$2:$L$61,8,FALSE),"")</f>
        <v/>
      </c>
      <c r="W727" s="99" t="str">
        <f>IFERROR(VLOOKUP($B727,ÁREAS!$B$2:$L$61,9,FALSE),"")</f>
        <v/>
      </c>
      <c r="X727" s="99" t="str">
        <f>IFERROR(VLOOKUP($B727,ÁREAS!$B$2:$L$61,4,FALSE),"")</f>
        <v/>
      </c>
      <c r="Y727" s="99" t="str">
        <f>IFERROR(VLOOKUP($B727,ÁREAS!$B$2:$L$61,10,FALSE),"")</f>
        <v/>
      </c>
      <c r="Z727" s="99" t="str">
        <f>IFERROR(VLOOKUP($B727,ÁREAS!$B$2:$L$61,11,FALSE),"")</f>
        <v/>
      </c>
      <c r="AA727" s="99" t="str">
        <f>IFERROR(VLOOKUP($B727,ÁREAS!$B$2:$M$61,12,FALSE),"")</f>
        <v/>
      </c>
      <c r="AB727" s="99"/>
    </row>
    <row r="728" spans="1:28" s="101" customFormat="1" ht="24.6" customHeight="1" x14ac:dyDescent="0.3">
      <c r="A728" s="99">
        <v>726</v>
      </c>
      <c r="B728" s="99"/>
      <c r="C728" s="99"/>
      <c r="D728" s="99" t="str">
        <f>IFERROR(VLOOKUP(B728,ÁREAS!$B$2:$D$61,3,FALSE),"")</f>
        <v/>
      </c>
      <c r="E728" s="99"/>
      <c r="F728" s="99"/>
      <c r="G728" s="99"/>
      <c r="H728" s="99"/>
      <c r="I728" s="99"/>
      <c r="J728" s="99"/>
      <c r="K728" s="99"/>
      <c r="L728" s="99"/>
      <c r="M728" s="99"/>
      <c r="N728" s="99" t="str">
        <f>IFERROR(VLOOKUP(M728,'Descripción de trabajo'!$B$2:$D$1222,2,FALSE),"")</f>
        <v/>
      </c>
      <c r="O728" s="99"/>
      <c r="P728" s="100"/>
      <c r="Q728" s="99"/>
      <c r="R728" s="99" t="str">
        <f>IFERROR(VLOOKUP($M728,'Descripción de trabajo'!$B$2:$D$10485,3,FALSE),"")</f>
        <v/>
      </c>
      <c r="S728" s="99" t="str">
        <f>IFERROR(VLOOKUP($B728,ÁREAS!$B$2:$L$61,5,FALSE),"")</f>
        <v/>
      </c>
      <c r="T728" s="99" t="str">
        <f>IFERROR(VLOOKUP($B728,ÁREAS!$B$2:$L$61,6,FALSE),"")</f>
        <v/>
      </c>
      <c r="U728" s="99" t="str">
        <f>IFERROR(VLOOKUP($B728,ÁREAS!$B$2:$L$61,7,FALSE),"")</f>
        <v/>
      </c>
      <c r="V728" s="99" t="str">
        <f>IFERROR(VLOOKUP($B728,ÁREAS!$B$2:$L$61,8,FALSE),"")</f>
        <v/>
      </c>
      <c r="W728" s="99" t="str">
        <f>IFERROR(VLOOKUP($B728,ÁREAS!$B$2:$L$61,9,FALSE),"")</f>
        <v/>
      </c>
      <c r="X728" s="99" t="str">
        <f>IFERROR(VLOOKUP($B728,ÁREAS!$B$2:$L$61,4,FALSE),"")</f>
        <v/>
      </c>
      <c r="Y728" s="99" t="str">
        <f>IFERROR(VLOOKUP($B728,ÁREAS!$B$2:$L$61,10,FALSE),"")</f>
        <v/>
      </c>
      <c r="Z728" s="99" t="str">
        <f>IFERROR(VLOOKUP($B728,ÁREAS!$B$2:$L$61,11,FALSE),"")</f>
        <v/>
      </c>
      <c r="AA728" s="99" t="str">
        <f>IFERROR(VLOOKUP($B728,ÁREAS!$B$2:$M$61,12,FALSE),"")</f>
        <v/>
      </c>
      <c r="AB728" s="99"/>
    </row>
    <row r="729" spans="1:28" s="101" customFormat="1" ht="24.6" customHeight="1" x14ac:dyDescent="0.3">
      <c r="A729" s="99">
        <v>727</v>
      </c>
      <c r="B729" s="99"/>
      <c r="C729" s="99"/>
      <c r="D729" s="99" t="str">
        <f>IFERROR(VLOOKUP(B729,ÁREAS!$B$2:$D$61,3,FALSE),"")</f>
        <v/>
      </c>
      <c r="E729" s="99"/>
      <c r="F729" s="99"/>
      <c r="G729" s="99"/>
      <c r="H729" s="99"/>
      <c r="I729" s="99"/>
      <c r="J729" s="99"/>
      <c r="K729" s="99"/>
      <c r="L729" s="99"/>
      <c r="M729" s="99"/>
      <c r="N729" s="99" t="str">
        <f>IFERROR(VLOOKUP(M729,'Descripción de trabajo'!$B$2:$D$1222,2,FALSE),"")</f>
        <v/>
      </c>
      <c r="O729" s="99"/>
      <c r="P729" s="100"/>
      <c r="Q729" s="99"/>
      <c r="R729" s="99" t="str">
        <f>IFERROR(VLOOKUP($M729,'Descripción de trabajo'!$B$2:$D$10485,3,FALSE),"")</f>
        <v/>
      </c>
      <c r="S729" s="99" t="str">
        <f>IFERROR(VLOOKUP($B729,ÁREAS!$B$2:$L$61,5,FALSE),"")</f>
        <v/>
      </c>
      <c r="T729" s="99" t="str">
        <f>IFERROR(VLOOKUP($B729,ÁREAS!$B$2:$L$61,6,FALSE),"")</f>
        <v/>
      </c>
      <c r="U729" s="99" t="str">
        <f>IFERROR(VLOOKUP($B729,ÁREAS!$B$2:$L$61,7,FALSE),"")</f>
        <v/>
      </c>
      <c r="V729" s="99" t="str">
        <f>IFERROR(VLOOKUP($B729,ÁREAS!$B$2:$L$61,8,FALSE),"")</f>
        <v/>
      </c>
      <c r="W729" s="99" t="str">
        <f>IFERROR(VLOOKUP($B729,ÁREAS!$B$2:$L$61,9,FALSE),"")</f>
        <v/>
      </c>
      <c r="X729" s="99" t="str">
        <f>IFERROR(VLOOKUP($B729,ÁREAS!$B$2:$L$61,4,FALSE),"")</f>
        <v/>
      </c>
      <c r="Y729" s="99" t="str">
        <f>IFERROR(VLOOKUP($B729,ÁREAS!$B$2:$L$61,10,FALSE),"")</f>
        <v/>
      </c>
      <c r="Z729" s="99" t="str">
        <f>IFERROR(VLOOKUP($B729,ÁREAS!$B$2:$L$61,11,FALSE),"")</f>
        <v/>
      </c>
      <c r="AA729" s="99" t="str">
        <f>IFERROR(VLOOKUP($B729,ÁREAS!$B$2:$M$61,12,FALSE),"")</f>
        <v/>
      </c>
      <c r="AB729" s="99"/>
    </row>
    <row r="730" spans="1:28" s="101" customFormat="1" ht="24.6" customHeight="1" x14ac:dyDescent="0.3">
      <c r="A730" s="99">
        <v>728</v>
      </c>
      <c r="B730" s="99"/>
      <c r="C730" s="99"/>
      <c r="D730" s="99" t="str">
        <f>IFERROR(VLOOKUP(B730,ÁREAS!$B$2:$D$61,3,FALSE),"")</f>
        <v/>
      </c>
      <c r="E730" s="99"/>
      <c r="F730" s="99"/>
      <c r="G730" s="99"/>
      <c r="H730" s="99"/>
      <c r="I730" s="99"/>
      <c r="J730" s="99"/>
      <c r="K730" s="99"/>
      <c r="L730" s="99"/>
      <c r="M730" s="99"/>
      <c r="N730" s="99" t="str">
        <f>IFERROR(VLOOKUP(M730,'Descripción de trabajo'!$B$2:$D$1222,2,FALSE),"")</f>
        <v/>
      </c>
      <c r="O730" s="99"/>
      <c r="P730" s="100"/>
      <c r="Q730" s="99"/>
      <c r="R730" s="99" t="str">
        <f>IFERROR(VLOOKUP($M730,'Descripción de trabajo'!$B$2:$D$10485,3,FALSE),"")</f>
        <v/>
      </c>
      <c r="S730" s="99" t="str">
        <f>IFERROR(VLOOKUP($B730,ÁREAS!$B$2:$L$61,5,FALSE),"")</f>
        <v/>
      </c>
      <c r="T730" s="99" t="str">
        <f>IFERROR(VLOOKUP($B730,ÁREAS!$B$2:$L$61,6,FALSE),"")</f>
        <v/>
      </c>
      <c r="U730" s="99" t="str">
        <f>IFERROR(VLOOKUP($B730,ÁREAS!$B$2:$L$61,7,FALSE),"")</f>
        <v/>
      </c>
      <c r="V730" s="99" t="str">
        <f>IFERROR(VLOOKUP($B730,ÁREAS!$B$2:$L$61,8,FALSE),"")</f>
        <v/>
      </c>
      <c r="W730" s="99" t="str">
        <f>IFERROR(VLOOKUP($B730,ÁREAS!$B$2:$L$61,9,FALSE),"")</f>
        <v/>
      </c>
      <c r="X730" s="99" t="str">
        <f>IFERROR(VLOOKUP($B730,ÁREAS!$B$2:$L$61,4,FALSE),"")</f>
        <v/>
      </c>
      <c r="Y730" s="99" t="str">
        <f>IFERROR(VLOOKUP($B730,ÁREAS!$B$2:$L$61,10,FALSE),"")</f>
        <v/>
      </c>
      <c r="Z730" s="99" t="str">
        <f>IFERROR(VLOOKUP($B730,ÁREAS!$B$2:$L$61,11,FALSE),"")</f>
        <v/>
      </c>
      <c r="AA730" s="99" t="str">
        <f>IFERROR(VLOOKUP($B730,ÁREAS!$B$2:$M$61,12,FALSE),"")</f>
        <v/>
      </c>
      <c r="AB730" s="99"/>
    </row>
    <row r="731" spans="1:28" s="101" customFormat="1" ht="24.6" customHeight="1" x14ac:dyDescent="0.3">
      <c r="A731" s="99">
        <v>729</v>
      </c>
      <c r="B731" s="99"/>
      <c r="C731" s="99"/>
      <c r="D731" s="99" t="str">
        <f>IFERROR(VLOOKUP(B731,ÁREAS!$B$2:$D$61,3,FALSE),"")</f>
        <v/>
      </c>
      <c r="E731" s="99"/>
      <c r="F731" s="99"/>
      <c r="G731" s="99"/>
      <c r="H731" s="99"/>
      <c r="I731" s="99"/>
      <c r="J731" s="99"/>
      <c r="K731" s="99"/>
      <c r="L731" s="99"/>
      <c r="M731" s="99"/>
      <c r="N731" s="99" t="str">
        <f>IFERROR(VLOOKUP(M731,'Descripción de trabajo'!$B$2:$D$1222,2,FALSE),"")</f>
        <v/>
      </c>
      <c r="O731" s="99"/>
      <c r="P731" s="100"/>
      <c r="Q731" s="99"/>
      <c r="R731" s="99" t="str">
        <f>IFERROR(VLOOKUP($M731,'Descripción de trabajo'!$B$2:$D$10485,3,FALSE),"")</f>
        <v/>
      </c>
      <c r="S731" s="99" t="str">
        <f>IFERROR(VLOOKUP($B731,ÁREAS!$B$2:$L$61,5,FALSE),"")</f>
        <v/>
      </c>
      <c r="T731" s="99" t="str">
        <f>IFERROR(VLOOKUP($B731,ÁREAS!$B$2:$L$61,6,FALSE),"")</f>
        <v/>
      </c>
      <c r="U731" s="99" t="str">
        <f>IFERROR(VLOOKUP($B731,ÁREAS!$B$2:$L$61,7,FALSE),"")</f>
        <v/>
      </c>
      <c r="V731" s="99" t="str">
        <f>IFERROR(VLOOKUP($B731,ÁREAS!$B$2:$L$61,8,FALSE),"")</f>
        <v/>
      </c>
      <c r="W731" s="99" t="str">
        <f>IFERROR(VLOOKUP($B731,ÁREAS!$B$2:$L$61,9,FALSE),"")</f>
        <v/>
      </c>
      <c r="X731" s="99" t="str">
        <f>IFERROR(VLOOKUP($B731,ÁREAS!$B$2:$L$61,4,FALSE),"")</f>
        <v/>
      </c>
      <c r="Y731" s="99" t="str">
        <f>IFERROR(VLOOKUP($B731,ÁREAS!$B$2:$L$61,10,FALSE),"")</f>
        <v/>
      </c>
      <c r="Z731" s="99" t="str">
        <f>IFERROR(VLOOKUP($B731,ÁREAS!$B$2:$L$61,11,FALSE),"")</f>
        <v/>
      </c>
      <c r="AA731" s="99" t="str">
        <f>IFERROR(VLOOKUP($B731,ÁREAS!$B$2:$M$61,12,FALSE),"")</f>
        <v/>
      </c>
      <c r="AB731" s="99"/>
    </row>
    <row r="732" spans="1:28" s="101" customFormat="1" ht="24.6" customHeight="1" x14ac:dyDescent="0.3">
      <c r="A732" s="99">
        <v>730</v>
      </c>
      <c r="B732" s="99"/>
      <c r="C732" s="99"/>
      <c r="D732" s="99" t="str">
        <f>IFERROR(VLOOKUP(B732,ÁREAS!$B$2:$D$61,3,FALSE),"")</f>
        <v/>
      </c>
      <c r="E732" s="99"/>
      <c r="F732" s="99"/>
      <c r="G732" s="99"/>
      <c r="H732" s="99"/>
      <c r="I732" s="99"/>
      <c r="J732" s="99"/>
      <c r="K732" s="99"/>
      <c r="L732" s="99"/>
      <c r="M732" s="99"/>
      <c r="N732" s="99" t="str">
        <f>IFERROR(VLOOKUP(M732,'Descripción de trabajo'!$B$2:$D$1222,2,FALSE),"")</f>
        <v/>
      </c>
      <c r="O732" s="99"/>
      <c r="P732" s="100"/>
      <c r="Q732" s="99"/>
      <c r="R732" s="99" t="str">
        <f>IFERROR(VLOOKUP($M732,'Descripción de trabajo'!$B$2:$D$10485,3,FALSE),"")</f>
        <v/>
      </c>
      <c r="S732" s="99" t="str">
        <f>IFERROR(VLOOKUP($B732,ÁREAS!$B$2:$L$61,5,FALSE),"")</f>
        <v/>
      </c>
      <c r="T732" s="99" t="str">
        <f>IFERROR(VLOOKUP($B732,ÁREAS!$B$2:$L$61,6,FALSE),"")</f>
        <v/>
      </c>
      <c r="U732" s="99" t="str">
        <f>IFERROR(VLOOKUP($B732,ÁREAS!$B$2:$L$61,7,FALSE),"")</f>
        <v/>
      </c>
      <c r="V732" s="99" t="str">
        <f>IFERROR(VLOOKUP($B732,ÁREAS!$B$2:$L$61,8,FALSE),"")</f>
        <v/>
      </c>
      <c r="W732" s="99" t="str">
        <f>IFERROR(VLOOKUP($B732,ÁREAS!$B$2:$L$61,9,FALSE),"")</f>
        <v/>
      </c>
      <c r="X732" s="99" t="str">
        <f>IFERROR(VLOOKUP($B732,ÁREAS!$B$2:$L$61,4,FALSE),"")</f>
        <v/>
      </c>
      <c r="Y732" s="99" t="str">
        <f>IFERROR(VLOOKUP($B732,ÁREAS!$B$2:$L$61,10,FALSE),"")</f>
        <v/>
      </c>
      <c r="Z732" s="99" t="str">
        <f>IFERROR(VLOOKUP($B732,ÁREAS!$B$2:$L$61,11,FALSE),"")</f>
        <v/>
      </c>
      <c r="AA732" s="99" t="str">
        <f>IFERROR(VLOOKUP($B732,ÁREAS!$B$2:$M$61,12,FALSE),"")</f>
        <v/>
      </c>
      <c r="AB732" s="99"/>
    </row>
    <row r="733" spans="1:28" s="101" customFormat="1" ht="24.6" customHeight="1" x14ac:dyDescent="0.3">
      <c r="A733" s="99">
        <v>731</v>
      </c>
      <c r="B733" s="99"/>
      <c r="C733" s="99"/>
      <c r="D733" s="99" t="str">
        <f>IFERROR(VLOOKUP(B733,ÁREAS!$B$2:$D$61,3,FALSE),"")</f>
        <v/>
      </c>
      <c r="E733" s="99"/>
      <c r="F733" s="99"/>
      <c r="G733" s="99"/>
      <c r="H733" s="99"/>
      <c r="I733" s="99"/>
      <c r="J733" s="99"/>
      <c r="K733" s="99"/>
      <c r="L733" s="99"/>
      <c r="M733" s="99"/>
      <c r="N733" s="99" t="str">
        <f>IFERROR(VLOOKUP(M733,'Descripción de trabajo'!$B$2:$D$1222,2,FALSE),"")</f>
        <v/>
      </c>
      <c r="O733" s="99"/>
      <c r="P733" s="100"/>
      <c r="Q733" s="99"/>
      <c r="R733" s="99" t="str">
        <f>IFERROR(VLOOKUP($M733,'Descripción de trabajo'!$B$2:$D$10485,3,FALSE),"")</f>
        <v/>
      </c>
      <c r="S733" s="99" t="str">
        <f>IFERROR(VLOOKUP($B733,ÁREAS!$B$2:$L$61,5,FALSE),"")</f>
        <v/>
      </c>
      <c r="T733" s="99" t="str">
        <f>IFERROR(VLOOKUP($B733,ÁREAS!$B$2:$L$61,6,FALSE),"")</f>
        <v/>
      </c>
      <c r="U733" s="99" t="str">
        <f>IFERROR(VLOOKUP($B733,ÁREAS!$B$2:$L$61,7,FALSE),"")</f>
        <v/>
      </c>
      <c r="V733" s="99" t="str">
        <f>IFERROR(VLOOKUP($B733,ÁREAS!$B$2:$L$61,8,FALSE),"")</f>
        <v/>
      </c>
      <c r="W733" s="99" t="str">
        <f>IFERROR(VLOOKUP($B733,ÁREAS!$B$2:$L$61,9,FALSE),"")</f>
        <v/>
      </c>
      <c r="X733" s="99" t="str">
        <f>IFERROR(VLOOKUP($B733,ÁREAS!$B$2:$L$61,4,FALSE),"")</f>
        <v/>
      </c>
      <c r="Y733" s="99" t="str">
        <f>IFERROR(VLOOKUP($B733,ÁREAS!$B$2:$L$61,10,FALSE),"")</f>
        <v/>
      </c>
      <c r="Z733" s="99" t="str">
        <f>IFERROR(VLOOKUP($B733,ÁREAS!$B$2:$L$61,11,FALSE),"")</f>
        <v/>
      </c>
      <c r="AA733" s="99" t="str">
        <f>IFERROR(VLOOKUP($B733,ÁREAS!$B$2:$M$61,12,FALSE),"")</f>
        <v/>
      </c>
      <c r="AB733" s="99"/>
    </row>
    <row r="734" spans="1:28" s="101" customFormat="1" ht="24.6" customHeight="1" x14ac:dyDescent="0.3">
      <c r="A734" s="99">
        <v>732</v>
      </c>
      <c r="B734" s="99"/>
      <c r="C734" s="99"/>
      <c r="D734" s="99" t="str">
        <f>IFERROR(VLOOKUP(B734,ÁREAS!$B$2:$D$61,3,FALSE),"")</f>
        <v/>
      </c>
      <c r="E734" s="99"/>
      <c r="F734" s="99"/>
      <c r="G734" s="99"/>
      <c r="H734" s="99"/>
      <c r="I734" s="99"/>
      <c r="J734" s="99"/>
      <c r="K734" s="99"/>
      <c r="L734" s="99"/>
      <c r="M734" s="99"/>
      <c r="N734" s="99" t="str">
        <f>IFERROR(VLOOKUP(M734,'Descripción de trabajo'!$B$2:$D$1222,2,FALSE),"")</f>
        <v/>
      </c>
      <c r="O734" s="99"/>
      <c r="P734" s="100"/>
      <c r="Q734" s="99"/>
      <c r="R734" s="99" t="str">
        <f>IFERROR(VLOOKUP($M734,'Descripción de trabajo'!$B$2:$D$10485,3,FALSE),"")</f>
        <v/>
      </c>
      <c r="S734" s="99" t="str">
        <f>IFERROR(VLOOKUP($B734,ÁREAS!$B$2:$L$61,5,FALSE),"")</f>
        <v/>
      </c>
      <c r="T734" s="99" t="str">
        <f>IFERROR(VLOOKUP($B734,ÁREAS!$B$2:$L$61,6,FALSE),"")</f>
        <v/>
      </c>
      <c r="U734" s="99" t="str">
        <f>IFERROR(VLOOKUP($B734,ÁREAS!$B$2:$L$61,7,FALSE),"")</f>
        <v/>
      </c>
      <c r="V734" s="99" t="str">
        <f>IFERROR(VLOOKUP($B734,ÁREAS!$B$2:$L$61,8,FALSE),"")</f>
        <v/>
      </c>
      <c r="W734" s="99" t="str">
        <f>IFERROR(VLOOKUP($B734,ÁREAS!$B$2:$L$61,9,FALSE),"")</f>
        <v/>
      </c>
      <c r="X734" s="99" t="str">
        <f>IFERROR(VLOOKUP($B734,ÁREAS!$B$2:$L$61,4,FALSE),"")</f>
        <v/>
      </c>
      <c r="Y734" s="99" t="str">
        <f>IFERROR(VLOOKUP($B734,ÁREAS!$B$2:$L$61,10,FALSE),"")</f>
        <v/>
      </c>
      <c r="Z734" s="99" t="str">
        <f>IFERROR(VLOOKUP($B734,ÁREAS!$B$2:$L$61,11,FALSE),"")</f>
        <v/>
      </c>
      <c r="AA734" s="99" t="str">
        <f>IFERROR(VLOOKUP($B734,ÁREAS!$B$2:$M$61,12,FALSE),"")</f>
        <v/>
      </c>
      <c r="AB734" s="99"/>
    </row>
    <row r="735" spans="1:28" s="101" customFormat="1" ht="24.6" customHeight="1" x14ac:dyDescent="0.3">
      <c r="A735" s="99">
        <v>733</v>
      </c>
      <c r="B735" s="99"/>
      <c r="C735" s="99"/>
      <c r="D735" s="99" t="str">
        <f>IFERROR(VLOOKUP(B735,ÁREAS!$B$2:$D$61,3,FALSE),"")</f>
        <v/>
      </c>
      <c r="E735" s="99"/>
      <c r="F735" s="99"/>
      <c r="G735" s="99"/>
      <c r="H735" s="99"/>
      <c r="I735" s="99"/>
      <c r="J735" s="99"/>
      <c r="K735" s="99"/>
      <c r="L735" s="99"/>
      <c r="M735" s="99"/>
      <c r="N735" s="99" t="str">
        <f>IFERROR(VLOOKUP(M735,'Descripción de trabajo'!$B$2:$D$1222,2,FALSE),"")</f>
        <v/>
      </c>
      <c r="O735" s="99"/>
      <c r="P735" s="100"/>
      <c r="Q735" s="99"/>
      <c r="R735" s="99" t="str">
        <f>IFERROR(VLOOKUP($M735,'Descripción de trabajo'!$B$2:$D$10485,3,FALSE),"")</f>
        <v/>
      </c>
      <c r="S735" s="99" t="str">
        <f>IFERROR(VLOOKUP($B735,ÁREAS!$B$2:$L$61,5,FALSE),"")</f>
        <v/>
      </c>
      <c r="T735" s="99" t="str">
        <f>IFERROR(VLOOKUP($B735,ÁREAS!$B$2:$L$61,6,FALSE),"")</f>
        <v/>
      </c>
      <c r="U735" s="99" t="str">
        <f>IFERROR(VLOOKUP($B735,ÁREAS!$B$2:$L$61,7,FALSE),"")</f>
        <v/>
      </c>
      <c r="V735" s="99" t="str">
        <f>IFERROR(VLOOKUP($B735,ÁREAS!$B$2:$L$61,8,FALSE),"")</f>
        <v/>
      </c>
      <c r="W735" s="99" t="str">
        <f>IFERROR(VLOOKUP($B735,ÁREAS!$B$2:$L$61,9,FALSE),"")</f>
        <v/>
      </c>
      <c r="X735" s="99" t="str">
        <f>IFERROR(VLOOKUP($B735,ÁREAS!$B$2:$L$61,4,FALSE),"")</f>
        <v/>
      </c>
      <c r="Y735" s="99" t="str">
        <f>IFERROR(VLOOKUP($B735,ÁREAS!$B$2:$L$61,10,FALSE),"")</f>
        <v/>
      </c>
      <c r="Z735" s="99" t="str">
        <f>IFERROR(VLOOKUP($B735,ÁREAS!$B$2:$L$61,11,FALSE),"")</f>
        <v/>
      </c>
      <c r="AA735" s="99" t="str">
        <f>IFERROR(VLOOKUP($B735,ÁREAS!$B$2:$M$61,12,FALSE),"")</f>
        <v/>
      </c>
      <c r="AB735" s="99"/>
    </row>
    <row r="736" spans="1:28" s="101" customFormat="1" ht="24.6" customHeight="1" x14ac:dyDescent="0.3">
      <c r="A736" s="99">
        <v>734</v>
      </c>
      <c r="B736" s="99"/>
      <c r="C736" s="99"/>
      <c r="D736" s="99" t="str">
        <f>IFERROR(VLOOKUP(B736,ÁREAS!$B$2:$D$61,3,FALSE),"")</f>
        <v/>
      </c>
      <c r="E736" s="99"/>
      <c r="F736" s="99"/>
      <c r="G736" s="99"/>
      <c r="H736" s="99"/>
      <c r="I736" s="99"/>
      <c r="J736" s="99"/>
      <c r="K736" s="99"/>
      <c r="L736" s="99"/>
      <c r="M736" s="99"/>
      <c r="N736" s="99" t="str">
        <f>IFERROR(VLOOKUP(M736,'Descripción de trabajo'!$B$2:$D$1222,2,FALSE),"")</f>
        <v/>
      </c>
      <c r="O736" s="99"/>
      <c r="P736" s="100"/>
      <c r="Q736" s="99"/>
      <c r="R736" s="99" t="str">
        <f>IFERROR(VLOOKUP($M736,'Descripción de trabajo'!$B$2:$D$10485,3,FALSE),"")</f>
        <v/>
      </c>
      <c r="S736" s="99" t="str">
        <f>IFERROR(VLOOKUP($B736,ÁREAS!$B$2:$L$61,5,FALSE),"")</f>
        <v/>
      </c>
      <c r="T736" s="99" t="str">
        <f>IFERROR(VLOOKUP($B736,ÁREAS!$B$2:$L$61,6,FALSE),"")</f>
        <v/>
      </c>
      <c r="U736" s="99" t="str">
        <f>IFERROR(VLOOKUP($B736,ÁREAS!$B$2:$L$61,7,FALSE),"")</f>
        <v/>
      </c>
      <c r="V736" s="99" t="str">
        <f>IFERROR(VLOOKUP($B736,ÁREAS!$B$2:$L$61,8,FALSE),"")</f>
        <v/>
      </c>
      <c r="W736" s="99" t="str">
        <f>IFERROR(VLOOKUP($B736,ÁREAS!$B$2:$L$61,9,FALSE),"")</f>
        <v/>
      </c>
      <c r="X736" s="99" t="str">
        <f>IFERROR(VLOOKUP($B736,ÁREAS!$B$2:$L$61,4,FALSE),"")</f>
        <v/>
      </c>
      <c r="Y736" s="99" t="str">
        <f>IFERROR(VLOOKUP($B736,ÁREAS!$B$2:$L$61,10,FALSE),"")</f>
        <v/>
      </c>
      <c r="Z736" s="99" t="str">
        <f>IFERROR(VLOOKUP($B736,ÁREAS!$B$2:$L$61,11,FALSE),"")</f>
        <v/>
      </c>
      <c r="AA736" s="99" t="str">
        <f>IFERROR(VLOOKUP($B736,ÁREAS!$B$2:$M$61,12,FALSE),"")</f>
        <v/>
      </c>
      <c r="AB736" s="99"/>
    </row>
    <row r="737" spans="1:28" s="101" customFormat="1" ht="24.6" customHeight="1" x14ac:dyDescent="0.3">
      <c r="A737" s="99">
        <v>735</v>
      </c>
      <c r="B737" s="99"/>
      <c r="C737" s="99"/>
      <c r="D737" s="99" t="str">
        <f>IFERROR(VLOOKUP(B737,ÁREAS!$B$2:$D$61,3,FALSE),"")</f>
        <v/>
      </c>
      <c r="E737" s="99"/>
      <c r="F737" s="99"/>
      <c r="G737" s="99"/>
      <c r="H737" s="99"/>
      <c r="I737" s="99"/>
      <c r="J737" s="99"/>
      <c r="K737" s="99"/>
      <c r="L737" s="99"/>
      <c r="M737" s="99"/>
      <c r="N737" s="99" t="str">
        <f>IFERROR(VLOOKUP(M737,'Descripción de trabajo'!$B$2:$D$1222,2,FALSE),"")</f>
        <v/>
      </c>
      <c r="O737" s="99"/>
      <c r="P737" s="100"/>
      <c r="Q737" s="99"/>
      <c r="R737" s="99" t="str">
        <f>IFERROR(VLOOKUP($M737,'Descripción de trabajo'!$B$2:$D$10485,3,FALSE),"")</f>
        <v/>
      </c>
      <c r="S737" s="99" t="str">
        <f>IFERROR(VLOOKUP($B737,ÁREAS!$B$2:$L$61,5,FALSE),"")</f>
        <v/>
      </c>
      <c r="T737" s="99" t="str">
        <f>IFERROR(VLOOKUP($B737,ÁREAS!$B$2:$L$61,6,FALSE),"")</f>
        <v/>
      </c>
      <c r="U737" s="99" t="str">
        <f>IFERROR(VLOOKUP($B737,ÁREAS!$B$2:$L$61,7,FALSE),"")</f>
        <v/>
      </c>
      <c r="V737" s="99" t="str">
        <f>IFERROR(VLOOKUP($B737,ÁREAS!$B$2:$L$61,8,FALSE),"")</f>
        <v/>
      </c>
      <c r="W737" s="99" t="str">
        <f>IFERROR(VLOOKUP($B737,ÁREAS!$B$2:$L$61,9,FALSE),"")</f>
        <v/>
      </c>
      <c r="X737" s="99" t="str">
        <f>IFERROR(VLOOKUP($B737,ÁREAS!$B$2:$L$61,4,FALSE),"")</f>
        <v/>
      </c>
      <c r="Y737" s="99" t="str">
        <f>IFERROR(VLOOKUP($B737,ÁREAS!$B$2:$L$61,10,FALSE),"")</f>
        <v/>
      </c>
      <c r="Z737" s="99" t="str">
        <f>IFERROR(VLOOKUP($B737,ÁREAS!$B$2:$L$61,11,FALSE),"")</f>
        <v/>
      </c>
      <c r="AA737" s="99" t="str">
        <f>IFERROR(VLOOKUP($B737,ÁREAS!$B$2:$M$61,12,FALSE),"")</f>
        <v/>
      </c>
      <c r="AB737" s="99"/>
    </row>
    <row r="738" spans="1:28" s="101" customFormat="1" ht="24.6" customHeight="1" x14ac:dyDescent="0.3">
      <c r="A738" s="99">
        <v>736</v>
      </c>
      <c r="B738" s="99"/>
      <c r="C738" s="99"/>
      <c r="D738" s="99" t="str">
        <f>IFERROR(VLOOKUP(B738,ÁREAS!$B$2:$D$61,3,FALSE),"")</f>
        <v/>
      </c>
      <c r="E738" s="99"/>
      <c r="F738" s="99"/>
      <c r="G738" s="99"/>
      <c r="H738" s="99"/>
      <c r="I738" s="99"/>
      <c r="J738" s="99"/>
      <c r="K738" s="99"/>
      <c r="L738" s="99"/>
      <c r="M738" s="99"/>
      <c r="N738" s="99" t="str">
        <f>IFERROR(VLOOKUP(M738,'Descripción de trabajo'!$B$2:$D$1222,2,FALSE),"")</f>
        <v/>
      </c>
      <c r="O738" s="99"/>
      <c r="P738" s="100"/>
      <c r="Q738" s="99"/>
      <c r="R738" s="99" t="str">
        <f>IFERROR(VLOOKUP($M738,'Descripción de trabajo'!$B$2:$D$10485,3,FALSE),"")</f>
        <v/>
      </c>
      <c r="S738" s="99" t="str">
        <f>IFERROR(VLOOKUP($B738,ÁREAS!$B$2:$L$61,5,FALSE),"")</f>
        <v/>
      </c>
      <c r="T738" s="99" t="str">
        <f>IFERROR(VLOOKUP($B738,ÁREAS!$B$2:$L$61,6,FALSE),"")</f>
        <v/>
      </c>
      <c r="U738" s="99" t="str">
        <f>IFERROR(VLOOKUP($B738,ÁREAS!$B$2:$L$61,7,FALSE),"")</f>
        <v/>
      </c>
      <c r="V738" s="99" t="str">
        <f>IFERROR(VLOOKUP($B738,ÁREAS!$B$2:$L$61,8,FALSE),"")</f>
        <v/>
      </c>
      <c r="W738" s="99" t="str">
        <f>IFERROR(VLOOKUP($B738,ÁREAS!$B$2:$L$61,9,FALSE),"")</f>
        <v/>
      </c>
      <c r="X738" s="99" t="str">
        <f>IFERROR(VLOOKUP($B738,ÁREAS!$B$2:$L$61,4,FALSE),"")</f>
        <v/>
      </c>
      <c r="Y738" s="99" t="str">
        <f>IFERROR(VLOOKUP($B738,ÁREAS!$B$2:$L$61,10,FALSE),"")</f>
        <v/>
      </c>
      <c r="Z738" s="99" t="str">
        <f>IFERROR(VLOOKUP($B738,ÁREAS!$B$2:$L$61,11,FALSE),"")</f>
        <v/>
      </c>
      <c r="AA738" s="99" t="str">
        <f>IFERROR(VLOOKUP($B738,ÁREAS!$B$2:$M$61,12,FALSE),"")</f>
        <v/>
      </c>
      <c r="AB738" s="99"/>
    </row>
    <row r="739" spans="1:28" s="101" customFormat="1" ht="24.6" customHeight="1" x14ac:dyDescent="0.3">
      <c r="A739" s="99">
        <v>737</v>
      </c>
      <c r="B739" s="99"/>
      <c r="C739" s="99"/>
      <c r="D739" s="99" t="str">
        <f>IFERROR(VLOOKUP(B739,ÁREAS!$B$2:$D$61,3,FALSE),"")</f>
        <v/>
      </c>
      <c r="E739" s="99"/>
      <c r="F739" s="99"/>
      <c r="G739" s="99"/>
      <c r="H739" s="99"/>
      <c r="I739" s="99"/>
      <c r="J739" s="99"/>
      <c r="K739" s="99"/>
      <c r="L739" s="99"/>
      <c r="M739" s="99"/>
      <c r="N739" s="99" t="str">
        <f>IFERROR(VLOOKUP(M739,'Descripción de trabajo'!$B$2:$D$1222,2,FALSE),"")</f>
        <v/>
      </c>
      <c r="O739" s="99"/>
      <c r="P739" s="100"/>
      <c r="Q739" s="99"/>
      <c r="R739" s="99" t="str">
        <f>IFERROR(VLOOKUP($M739,'Descripción de trabajo'!$B$2:$D$10485,3,FALSE),"")</f>
        <v/>
      </c>
      <c r="S739" s="99" t="str">
        <f>IFERROR(VLOOKUP($B739,ÁREAS!$B$2:$L$61,5,FALSE),"")</f>
        <v/>
      </c>
      <c r="T739" s="99" t="str">
        <f>IFERROR(VLOOKUP($B739,ÁREAS!$B$2:$L$61,6,FALSE),"")</f>
        <v/>
      </c>
      <c r="U739" s="99" t="str">
        <f>IFERROR(VLOOKUP($B739,ÁREAS!$B$2:$L$61,7,FALSE),"")</f>
        <v/>
      </c>
      <c r="V739" s="99" t="str">
        <f>IFERROR(VLOOKUP($B739,ÁREAS!$B$2:$L$61,8,FALSE),"")</f>
        <v/>
      </c>
      <c r="W739" s="99" t="str">
        <f>IFERROR(VLOOKUP($B739,ÁREAS!$B$2:$L$61,9,FALSE),"")</f>
        <v/>
      </c>
      <c r="X739" s="99" t="str">
        <f>IFERROR(VLOOKUP($B739,ÁREAS!$B$2:$L$61,4,FALSE),"")</f>
        <v/>
      </c>
      <c r="Y739" s="99" t="str">
        <f>IFERROR(VLOOKUP($B739,ÁREAS!$B$2:$L$61,10,FALSE),"")</f>
        <v/>
      </c>
      <c r="Z739" s="99" t="str">
        <f>IFERROR(VLOOKUP($B739,ÁREAS!$B$2:$L$61,11,FALSE),"")</f>
        <v/>
      </c>
      <c r="AA739" s="99" t="str">
        <f>IFERROR(VLOOKUP($B739,ÁREAS!$B$2:$M$61,12,FALSE),"")</f>
        <v/>
      </c>
      <c r="AB739" s="99"/>
    </row>
    <row r="740" spans="1:28" s="101" customFormat="1" ht="24.6" customHeight="1" x14ac:dyDescent="0.3">
      <c r="A740" s="99">
        <v>738</v>
      </c>
      <c r="B740" s="99"/>
      <c r="C740" s="99"/>
      <c r="D740" s="99" t="str">
        <f>IFERROR(VLOOKUP(B740,ÁREAS!$B$2:$D$61,3,FALSE),"")</f>
        <v/>
      </c>
      <c r="E740" s="99"/>
      <c r="F740" s="99"/>
      <c r="G740" s="99"/>
      <c r="H740" s="99"/>
      <c r="I740" s="99"/>
      <c r="J740" s="99"/>
      <c r="K740" s="99"/>
      <c r="L740" s="99"/>
      <c r="M740" s="99"/>
      <c r="N740" s="99" t="str">
        <f>IFERROR(VLOOKUP(M740,'Descripción de trabajo'!$B$2:$D$1222,2,FALSE),"")</f>
        <v/>
      </c>
      <c r="O740" s="99"/>
      <c r="P740" s="100"/>
      <c r="Q740" s="99"/>
      <c r="R740" s="99" t="str">
        <f>IFERROR(VLOOKUP($M740,'Descripción de trabajo'!$B$2:$D$10485,3,FALSE),"")</f>
        <v/>
      </c>
      <c r="S740" s="99" t="str">
        <f>IFERROR(VLOOKUP($B740,ÁREAS!$B$2:$L$61,5,FALSE),"")</f>
        <v/>
      </c>
      <c r="T740" s="99" t="str">
        <f>IFERROR(VLOOKUP($B740,ÁREAS!$B$2:$L$61,6,FALSE),"")</f>
        <v/>
      </c>
      <c r="U740" s="99" t="str">
        <f>IFERROR(VLOOKUP($B740,ÁREAS!$B$2:$L$61,7,FALSE),"")</f>
        <v/>
      </c>
      <c r="V740" s="99" t="str">
        <f>IFERROR(VLOOKUP($B740,ÁREAS!$B$2:$L$61,8,FALSE),"")</f>
        <v/>
      </c>
      <c r="W740" s="99" t="str">
        <f>IFERROR(VLOOKUP($B740,ÁREAS!$B$2:$L$61,9,FALSE),"")</f>
        <v/>
      </c>
      <c r="X740" s="99" t="str">
        <f>IFERROR(VLOOKUP($B740,ÁREAS!$B$2:$L$61,4,FALSE),"")</f>
        <v/>
      </c>
      <c r="Y740" s="99" t="str">
        <f>IFERROR(VLOOKUP($B740,ÁREAS!$B$2:$L$61,10,FALSE),"")</f>
        <v/>
      </c>
      <c r="Z740" s="99" t="str">
        <f>IFERROR(VLOOKUP($B740,ÁREAS!$B$2:$L$61,11,FALSE),"")</f>
        <v/>
      </c>
      <c r="AA740" s="99" t="str">
        <f>IFERROR(VLOOKUP($B740,ÁREAS!$B$2:$M$61,12,FALSE),"")</f>
        <v/>
      </c>
      <c r="AB740" s="99"/>
    </row>
    <row r="741" spans="1:28" s="101" customFormat="1" ht="24.6" customHeight="1" x14ac:dyDescent="0.3">
      <c r="A741" s="99">
        <v>739</v>
      </c>
      <c r="B741" s="99"/>
      <c r="C741" s="99"/>
      <c r="D741" s="99" t="str">
        <f>IFERROR(VLOOKUP(B741,ÁREAS!$B$2:$D$61,3,FALSE),"")</f>
        <v/>
      </c>
      <c r="E741" s="99"/>
      <c r="F741" s="99"/>
      <c r="G741" s="99"/>
      <c r="H741" s="99"/>
      <c r="I741" s="99"/>
      <c r="J741" s="99"/>
      <c r="K741" s="99"/>
      <c r="L741" s="99"/>
      <c r="M741" s="99"/>
      <c r="N741" s="99" t="str">
        <f>IFERROR(VLOOKUP(M741,'Descripción de trabajo'!$B$2:$D$1222,2,FALSE),"")</f>
        <v/>
      </c>
      <c r="O741" s="99"/>
      <c r="P741" s="100"/>
      <c r="Q741" s="99"/>
      <c r="R741" s="99" t="str">
        <f>IFERROR(VLOOKUP($M741,'Descripción de trabajo'!$B$2:$D$10485,3,FALSE),"")</f>
        <v/>
      </c>
      <c r="S741" s="99" t="str">
        <f>IFERROR(VLOOKUP($B741,ÁREAS!$B$2:$L$61,5,FALSE),"")</f>
        <v/>
      </c>
      <c r="T741" s="99" t="str">
        <f>IFERROR(VLOOKUP($B741,ÁREAS!$B$2:$L$61,6,FALSE),"")</f>
        <v/>
      </c>
      <c r="U741" s="99" t="str">
        <f>IFERROR(VLOOKUP($B741,ÁREAS!$B$2:$L$61,7,FALSE),"")</f>
        <v/>
      </c>
      <c r="V741" s="99" t="str">
        <f>IFERROR(VLOOKUP($B741,ÁREAS!$B$2:$L$61,8,FALSE),"")</f>
        <v/>
      </c>
      <c r="W741" s="99" t="str">
        <f>IFERROR(VLOOKUP($B741,ÁREAS!$B$2:$L$61,9,FALSE),"")</f>
        <v/>
      </c>
      <c r="X741" s="99" t="str">
        <f>IFERROR(VLOOKUP($B741,ÁREAS!$B$2:$L$61,4,FALSE),"")</f>
        <v/>
      </c>
      <c r="Y741" s="99" t="str">
        <f>IFERROR(VLOOKUP($B741,ÁREAS!$B$2:$L$61,10,FALSE),"")</f>
        <v/>
      </c>
      <c r="Z741" s="99" t="str">
        <f>IFERROR(VLOOKUP($B741,ÁREAS!$B$2:$L$61,11,FALSE),"")</f>
        <v/>
      </c>
      <c r="AA741" s="99" t="str">
        <f>IFERROR(VLOOKUP($B741,ÁREAS!$B$2:$M$61,12,FALSE),"")</f>
        <v/>
      </c>
      <c r="AB741" s="99"/>
    </row>
    <row r="742" spans="1:28" s="101" customFormat="1" ht="24.6" customHeight="1" x14ac:dyDescent="0.3">
      <c r="A742" s="99">
        <v>740</v>
      </c>
      <c r="B742" s="99"/>
      <c r="C742" s="99"/>
      <c r="D742" s="99" t="str">
        <f>IFERROR(VLOOKUP(B742,ÁREAS!$B$2:$D$61,3,FALSE),"")</f>
        <v/>
      </c>
      <c r="E742" s="99"/>
      <c r="F742" s="99"/>
      <c r="G742" s="99"/>
      <c r="H742" s="99"/>
      <c r="I742" s="99"/>
      <c r="J742" s="99"/>
      <c r="K742" s="99"/>
      <c r="L742" s="99"/>
      <c r="M742" s="99"/>
      <c r="N742" s="99" t="str">
        <f>IFERROR(VLOOKUP(M742,'Descripción de trabajo'!$B$2:$D$1222,2,FALSE),"")</f>
        <v/>
      </c>
      <c r="O742" s="99"/>
      <c r="P742" s="100"/>
      <c r="Q742" s="99"/>
      <c r="R742" s="99" t="str">
        <f>IFERROR(VLOOKUP($M742,'Descripción de trabajo'!$B$2:$D$10485,3,FALSE),"")</f>
        <v/>
      </c>
      <c r="S742" s="99" t="str">
        <f>IFERROR(VLOOKUP($B742,ÁREAS!$B$2:$L$61,5,FALSE),"")</f>
        <v/>
      </c>
      <c r="T742" s="99" t="str">
        <f>IFERROR(VLOOKUP($B742,ÁREAS!$B$2:$L$61,6,FALSE),"")</f>
        <v/>
      </c>
      <c r="U742" s="99" t="str">
        <f>IFERROR(VLOOKUP($B742,ÁREAS!$B$2:$L$61,7,FALSE),"")</f>
        <v/>
      </c>
      <c r="V742" s="99" t="str">
        <f>IFERROR(VLOOKUP($B742,ÁREAS!$B$2:$L$61,8,FALSE),"")</f>
        <v/>
      </c>
      <c r="W742" s="99" t="str">
        <f>IFERROR(VLOOKUP($B742,ÁREAS!$B$2:$L$61,9,FALSE),"")</f>
        <v/>
      </c>
      <c r="X742" s="99" t="str">
        <f>IFERROR(VLOOKUP($B742,ÁREAS!$B$2:$L$61,4,FALSE),"")</f>
        <v/>
      </c>
      <c r="Y742" s="99" t="str">
        <f>IFERROR(VLOOKUP($B742,ÁREAS!$B$2:$L$61,10,FALSE),"")</f>
        <v/>
      </c>
      <c r="Z742" s="99" t="str">
        <f>IFERROR(VLOOKUP($B742,ÁREAS!$B$2:$L$61,11,FALSE),"")</f>
        <v/>
      </c>
      <c r="AA742" s="99" t="str">
        <f>IFERROR(VLOOKUP($B742,ÁREAS!$B$2:$M$61,12,FALSE),"")</f>
        <v/>
      </c>
      <c r="AB742" s="99"/>
    </row>
    <row r="743" spans="1:28" s="101" customFormat="1" ht="24.6" customHeight="1" x14ac:dyDescent="0.3">
      <c r="A743" s="99">
        <v>741</v>
      </c>
      <c r="B743" s="99"/>
      <c r="C743" s="99"/>
      <c r="D743" s="99" t="str">
        <f>IFERROR(VLOOKUP(B743,ÁREAS!$B$2:$D$61,3,FALSE),"")</f>
        <v/>
      </c>
      <c r="E743" s="99"/>
      <c r="F743" s="99"/>
      <c r="G743" s="99"/>
      <c r="H743" s="99"/>
      <c r="I743" s="99"/>
      <c r="J743" s="99"/>
      <c r="K743" s="99"/>
      <c r="L743" s="99"/>
      <c r="M743" s="99"/>
      <c r="N743" s="99" t="str">
        <f>IFERROR(VLOOKUP(M743,'Descripción de trabajo'!$B$2:$D$1222,2,FALSE),"")</f>
        <v/>
      </c>
      <c r="O743" s="99"/>
      <c r="P743" s="100"/>
      <c r="Q743" s="99"/>
      <c r="R743" s="99" t="str">
        <f>IFERROR(VLOOKUP($M743,'Descripción de trabajo'!$B$2:$D$10485,3,FALSE),"")</f>
        <v/>
      </c>
      <c r="S743" s="99" t="str">
        <f>IFERROR(VLOOKUP($B743,ÁREAS!$B$2:$L$61,5,FALSE),"")</f>
        <v/>
      </c>
      <c r="T743" s="99" t="str">
        <f>IFERROR(VLOOKUP($B743,ÁREAS!$B$2:$L$61,6,FALSE),"")</f>
        <v/>
      </c>
      <c r="U743" s="99" t="str">
        <f>IFERROR(VLOOKUP($B743,ÁREAS!$B$2:$L$61,7,FALSE),"")</f>
        <v/>
      </c>
      <c r="V743" s="99" t="str">
        <f>IFERROR(VLOOKUP($B743,ÁREAS!$B$2:$L$61,8,FALSE),"")</f>
        <v/>
      </c>
      <c r="W743" s="99" t="str">
        <f>IFERROR(VLOOKUP($B743,ÁREAS!$B$2:$L$61,9,FALSE),"")</f>
        <v/>
      </c>
      <c r="X743" s="99" t="str">
        <f>IFERROR(VLOOKUP($B743,ÁREAS!$B$2:$L$61,4,FALSE),"")</f>
        <v/>
      </c>
      <c r="Y743" s="99" t="str">
        <f>IFERROR(VLOOKUP($B743,ÁREAS!$B$2:$L$61,10,FALSE),"")</f>
        <v/>
      </c>
      <c r="Z743" s="99" t="str">
        <f>IFERROR(VLOOKUP($B743,ÁREAS!$B$2:$L$61,11,FALSE),"")</f>
        <v/>
      </c>
      <c r="AA743" s="99" t="str">
        <f>IFERROR(VLOOKUP($B743,ÁREAS!$B$2:$M$61,12,FALSE),"")</f>
        <v/>
      </c>
      <c r="AB743" s="99"/>
    </row>
    <row r="744" spans="1:28" s="101" customFormat="1" ht="24.6" customHeight="1" x14ac:dyDescent="0.3">
      <c r="A744" s="99">
        <v>742</v>
      </c>
      <c r="B744" s="99"/>
      <c r="C744" s="99"/>
      <c r="D744" s="99" t="str">
        <f>IFERROR(VLOOKUP(B744,ÁREAS!$B$2:$D$61,3,FALSE),"")</f>
        <v/>
      </c>
      <c r="E744" s="99"/>
      <c r="F744" s="99"/>
      <c r="G744" s="99"/>
      <c r="H744" s="99"/>
      <c r="I744" s="99"/>
      <c r="J744" s="99"/>
      <c r="K744" s="99"/>
      <c r="L744" s="99"/>
      <c r="M744" s="99"/>
      <c r="N744" s="99" t="str">
        <f>IFERROR(VLOOKUP(M744,'Descripción de trabajo'!$B$2:$D$1222,2,FALSE),"")</f>
        <v/>
      </c>
      <c r="O744" s="99"/>
      <c r="P744" s="100"/>
      <c r="Q744" s="99"/>
      <c r="R744" s="99" t="str">
        <f>IFERROR(VLOOKUP($M744,'Descripción de trabajo'!$B$2:$D$10485,3,FALSE),"")</f>
        <v/>
      </c>
      <c r="S744" s="99" t="str">
        <f>IFERROR(VLOOKUP($B744,ÁREAS!$B$2:$L$61,5,FALSE),"")</f>
        <v/>
      </c>
      <c r="T744" s="99" t="str">
        <f>IFERROR(VLOOKUP($B744,ÁREAS!$B$2:$L$61,6,FALSE),"")</f>
        <v/>
      </c>
      <c r="U744" s="99" t="str">
        <f>IFERROR(VLOOKUP($B744,ÁREAS!$B$2:$L$61,7,FALSE),"")</f>
        <v/>
      </c>
      <c r="V744" s="99" t="str">
        <f>IFERROR(VLOOKUP($B744,ÁREAS!$B$2:$L$61,8,FALSE),"")</f>
        <v/>
      </c>
      <c r="W744" s="99" t="str">
        <f>IFERROR(VLOOKUP($B744,ÁREAS!$B$2:$L$61,9,FALSE),"")</f>
        <v/>
      </c>
      <c r="X744" s="99" t="str">
        <f>IFERROR(VLOOKUP($B744,ÁREAS!$B$2:$L$61,4,FALSE),"")</f>
        <v/>
      </c>
      <c r="Y744" s="99" t="str">
        <f>IFERROR(VLOOKUP($B744,ÁREAS!$B$2:$L$61,10,FALSE),"")</f>
        <v/>
      </c>
      <c r="Z744" s="99" t="str">
        <f>IFERROR(VLOOKUP($B744,ÁREAS!$B$2:$L$61,11,FALSE),"")</f>
        <v/>
      </c>
      <c r="AA744" s="99" t="str">
        <f>IFERROR(VLOOKUP($B744,ÁREAS!$B$2:$M$61,12,FALSE),"")</f>
        <v/>
      </c>
      <c r="AB744" s="99"/>
    </row>
    <row r="745" spans="1:28" s="101" customFormat="1" ht="24.6" customHeight="1" x14ac:dyDescent="0.3">
      <c r="A745" s="99">
        <v>743</v>
      </c>
      <c r="B745" s="99"/>
      <c r="C745" s="99"/>
      <c r="D745" s="99" t="str">
        <f>IFERROR(VLOOKUP(B745,ÁREAS!$B$2:$D$61,3,FALSE),"")</f>
        <v/>
      </c>
      <c r="E745" s="99"/>
      <c r="F745" s="99"/>
      <c r="G745" s="99"/>
      <c r="H745" s="99"/>
      <c r="I745" s="99"/>
      <c r="J745" s="99"/>
      <c r="K745" s="99"/>
      <c r="L745" s="99"/>
      <c r="M745" s="99"/>
      <c r="N745" s="99" t="str">
        <f>IFERROR(VLOOKUP(M745,'Descripción de trabajo'!$B$2:$D$1222,2,FALSE),"")</f>
        <v/>
      </c>
      <c r="O745" s="99"/>
      <c r="P745" s="100"/>
      <c r="Q745" s="99"/>
      <c r="R745" s="99" t="str">
        <f>IFERROR(VLOOKUP($M745,'Descripción de trabajo'!$B$2:$D$10485,3,FALSE),"")</f>
        <v/>
      </c>
      <c r="S745" s="99" t="str">
        <f>IFERROR(VLOOKUP($B745,ÁREAS!$B$2:$L$61,5,FALSE),"")</f>
        <v/>
      </c>
      <c r="T745" s="99" t="str">
        <f>IFERROR(VLOOKUP($B745,ÁREAS!$B$2:$L$61,6,FALSE),"")</f>
        <v/>
      </c>
      <c r="U745" s="99" t="str">
        <f>IFERROR(VLOOKUP($B745,ÁREAS!$B$2:$L$61,7,FALSE),"")</f>
        <v/>
      </c>
      <c r="V745" s="99" t="str">
        <f>IFERROR(VLOOKUP($B745,ÁREAS!$B$2:$L$61,8,FALSE),"")</f>
        <v/>
      </c>
      <c r="W745" s="99" t="str">
        <f>IFERROR(VLOOKUP($B745,ÁREAS!$B$2:$L$61,9,FALSE),"")</f>
        <v/>
      </c>
      <c r="X745" s="99" t="str">
        <f>IFERROR(VLOOKUP($B745,ÁREAS!$B$2:$L$61,4,FALSE),"")</f>
        <v/>
      </c>
      <c r="Y745" s="99" t="str">
        <f>IFERROR(VLOOKUP($B745,ÁREAS!$B$2:$L$61,10,FALSE),"")</f>
        <v/>
      </c>
      <c r="Z745" s="99" t="str">
        <f>IFERROR(VLOOKUP($B745,ÁREAS!$B$2:$L$61,11,FALSE),"")</f>
        <v/>
      </c>
      <c r="AA745" s="99" t="str">
        <f>IFERROR(VLOOKUP($B745,ÁREAS!$B$2:$M$61,12,FALSE),"")</f>
        <v/>
      </c>
      <c r="AB745" s="99"/>
    </row>
    <row r="746" spans="1:28" s="101" customFormat="1" ht="24.6" customHeight="1" x14ac:dyDescent="0.3">
      <c r="A746" s="99">
        <v>744</v>
      </c>
      <c r="B746" s="99"/>
      <c r="C746" s="99"/>
      <c r="D746" s="99" t="str">
        <f>IFERROR(VLOOKUP(B746,ÁREAS!$B$2:$D$61,3,FALSE),"")</f>
        <v/>
      </c>
      <c r="E746" s="99"/>
      <c r="F746" s="99"/>
      <c r="G746" s="99"/>
      <c r="H746" s="99"/>
      <c r="I746" s="99"/>
      <c r="J746" s="99"/>
      <c r="K746" s="99"/>
      <c r="L746" s="99"/>
      <c r="M746" s="99"/>
      <c r="N746" s="99" t="str">
        <f>IFERROR(VLOOKUP(M746,'Descripción de trabajo'!$B$2:$D$1222,2,FALSE),"")</f>
        <v/>
      </c>
      <c r="O746" s="99"/>
      <c r="P746" s="100"/>
      <c r="Q746" s="99"/>
      <c r="R746" s="99" t="str">
        <f>IFERROR(VLOOKUP($M746,'Descripción de trabajo'!$B$2:$D$10485,3,FALSE),"")</f>
        <v/>
      </c>
      <c r="S746" s="99" t="str">
        <f>IFERROR(VLOOKUP($B746,ÁREAS!$B$2:$L$61,5,FALSE),"")</f>
        <v/>
      </c>
      <c r="T746" s="99" t="str">
        <f>IFERROR(VLOOKUP($B746,ÁREAS!$B$2:$L$61,6,FALSE),"")</f>
        <v/>
      </c>
      <c r="U746" s="99" t="str">
        <f>IFERROR(VLOOKUP($B746,ÁREAS!$B$2:$L$61,7,FALSE),"")</f>
        <v/>
      </c>
      <c r="V746" s="99" t="str">
        <f>IFERROR(VLOOKUP($B746,ÁREAS!$B$2:$L$61,8,FALSE),"")</f>
        <v/>
      </c>
      <c r="W746" s="99" t="str">
        <f>IFERROR(VLOOKUP($B746,ÁREAS!$B$2:$L$61,9,FALSE),"")</f>
        <v/>
      </c>
      <c r="X746" s="99" t="str">
        <f>IFERROR(VLOOKUP($B746,ÁREAS!$B$2:$L$61,4,FALSE),"")</f>
        <v/>
      </c>
      <c r="Y746" s="99" t="str">
        <f>IFERROR(VLOOKUP($B746,ÁREAS!$B$2:$L$61,10,FALSE),"")</f>
        <v/>
      </c>
      <c r="Z746" s="99" t="str">
        <f>IFERROR(VLOOKUP($B746,ÁREAS!$B$2:$L$61,11,FALSE),"")</f>
        <v/>
      </c>
      <c r="AA746" s="99" t="str">
        <f>IFERROR(VLOOKUP($B746,ÁREAS!$B$2:$M$61,12,FALSE),"")</f>
        <v/>
      </c>
      <c r="AB746" s="99"/>
    </row>
    <row r="747" spans="1:28" s="101" customFormat="1" ht="24.6" customHeight="1" x14ac:dyDescent="0.3">
      <c r="A747" s="99">
        <v>745</v>
      </c>
      <c r="B747" s="99"/>
      <c r="C747" s="99"/>
      <c r="D747" s="99" t="str">
        <f>IFERROR(VLOOKUP(B747,ÁREAS!$B$2:$D$61,3,FALSE),"")</f>
        <v/>
      </c>
      <c r="E747" s="99"/>
      <c r="F747" s="99"/>
      <c r="G747" s="99"/>
      <c r="H747" s="99"/>
      <c r="I747" s="99"/>
      <c r="J747" s="99"/>
      <c r="K747" s="99"/>
      <c r="L747" s="99"/>
      <c r="M747" s="99"/>
      <c r="N747" s="99" t="str">
        <f>IFERROR(VLOOKUP(M747,'Descripción de trabajo'!$B$2:$D$1222,2,FALSE),"")</f>
        <v/>
      </c>
      <c r="O747" s="99"/>
      <c r="P747" s="100"/>
      <c r="Q747" s="99"/>
      <c r="R747" s="99" t="str">
        <f>IFERROR(VLOOKUP($M747,'Descripción de trabajo'!$B$2:$D$10485,3,FALSE),"")</f>
        <v/>
      </c>
      <c r="S747" s="99" t="str">
        <f>IFERROR(VLOOKUP($B747,ÁREAS!$B$2:$L$61,5,FALSE),"")</f>
        <v/>
      </c>
      <c r="T747" s="99" t="str">
        <f>IFERROR(VLOOKUP($B747,ÁREAS!$B$2:$L$61,6,FALSE),"")</f>
        <v/>
      </c>
      <c r="U747" s="99" t="str">
        <f>IFERROR(VLOOKUP($B747,ÁREAS!$B$2:$L$61,7,FALSE),"")</f>
        <v/>
      </c>
      <c r="V747" s="99" t="str">
        <f>IFERROR(VLOOKUP($B747,ÁREAS!$B$2:$L$61,8,FALSE),"")</f>
        <v/>
      </c>
      <c r="W747" s="99" t="str">
        <f>IFERROR(VLOOKUP($B747,ÁREAS!$B$2:$L$61,9,FALSE),"")</f>
        <v/>
      </c>
      <c r="X747" s="99" t="str">
        <f>IFERROR(VLOOKUP($B747,ÁREAS!$B$2:$L$61,4,FALSE),"")</f>
        <v/>
      </c>
      <c r="Y747" s="99" t="str">
        <f>IFERROR(VLOOKUP($B747,ÁREAS!$B$2:$L$61,10,FALSE),"")</f>
        <v/>
      </c>
      <c r="Z747" s="99" t="str">
        <f>IFERROR(VLOOKUP($B747,ÁREAS!$B$2:$L$61,11,FALSE),"")</f>
        <v/>
      </c>
      <c r="AA747" s="99" t="str">
        <f>IFERROR(VLOOKUP($B747,ÁREAS!$B$2:$M$61,12,FALSE),"")</f>
        <v/>
      </c>
      <c r="AB747" s="99"/>
    </row>
    <row r="748" spans="1:28" s="101" customFormat="1" ht="24.6" customHeight="1" x14ac:dyDescent="0.3">
      <c r="A748" s="99">
        <v>746</v>
      </c>
      <c r="B748" s="99"/>
      <c r="C748" s="99"/>
      <c r="D748" s="99" t="str">
        <f>IFERROR(VLOOKUP(B748,ÁREAS!$B$2:$D$61,3,FALSE),"")</f>
        <v/>
      </c>
      <c r="E748" s="99"/>
      <c r="F748" s="99"/>
      <c r="G748" s="99"/>
      <c r="H748" s="99"/>
      <c r="I748" s="99"/>
      <c r="J748" s="99"/>
      <c r="K748" s="99"/>
      <c r="L748" s="99"/>
      <c r="M748" s="99"/>
      <c r="N748" s="99" t="str">
        <f>IFERROR(VLOOKUP(M748,'Descripción de trabajo'!$B$2:$D$1222,2,FALSE),"")</f>
        <v/>
      </c>
      <c r="O748" s="99"/>
      <c r="P748" s="100"/>
      <c r="Q748" s="99"/>
      <c r="R748" s="99" t="str">
        <f>IFERROR(VLOOKUP($M748,'Descripción de trabajo'!$B$2:$D$10485,3,FALSE),"")</f>
        <v/>
      </c>
      <c r="S748" s="99" t="str">
        <f>IFERROR(VLOOKUP($B748,ÁREAS!$B$2:$L$61,5,FALSE),"")</f>
        <v/>
      </c>
      <c r="T748" s="99" t="str">
        <f>IFERROR(VLOOKUP($B748,ÁREAS!$B$2:$L$61,6,FALSE),"")</f>
        <v/>
      </c>
      <c r="U748" s="99" t="str">
        <f>IFERROR(VLOOKUP($B748,ÁREAS!$B$2:$L$61,7,FALSE),"")</f>
        <v/>
      </c>
      <c r="V748" s="99" t="str">
        <f>IFERROR(VLOOKUP($B748,ÁREAS!$B$2:$L$61,8,FALSE),"")</f>
        <v/>
      </c>
      <c r="W748" s="99" t="str">
        <f>IFERROR(VLOOKUP($B748,ÁREAS!$B$2:$L$61,9,FALSE),"")</f>
        <v/>
      </c>
      <c r="X748" s="99" t="str">
        <f>IFERROR(VLOOKUP($B748,ÁREAS!$B$2:$L$61,4,FALSE),"")</f>
        <v/>
      </c>
      <c r="Y748" s="99" t="str">
        <f>IFERROR(VLOOKUP($B748,ÁREAS!$B$2:$L$61,10,FALSE),"")</f>
        <v/>
      </c>
      <c r="Z748" s="99" t="str">
        <f>IFERROR(VLOOKUP($B748,ÁREAS!$B$2:$L$61,11,FALSE),"")</f>
        <v/>
      </c>
      <c r="AA748" s="99" t="str">
        <f>IFERROR(VLOOKUP($B748,ÁREAS!$B$2:$M$61,12,FALSE),"")</f>
        <v/>
      </c>
      <c r="AB748" s="99"/>
    </row>
    <row r="749" spans="1:28" s="101" customFormat="1" ht="24.6" customHeight="1" x14ac:dyDescent="0.3">
      <c r="A749" s="99">
        <v>747</v>
      </c>
      <c r="B749" s="99"/>
      <c r="C749" s="99"/>
      <c r="D749" s="99" t="str">
        <f>IFERROR(VLOOKUP(B749,ÁREAS!$B$2:$D$61,3,FALSE),"")</f>
        <v/>
      </c>
      <c r="E749" s="99"/>
      <c r="F749" s="99"/>
      <c r="G749" s="99"/>
      <c r="H749" s="99"/>
      <c r="I749" s="99"/>
      <c r="J749" s="99"/>
      <c r="K749" s="99"/>
      <c r="L749" s="99"/>
      <c r="M749" s="99"/>
      <c r="N749" s="99" t="str">
        <f>IFERROR(VLOOKUP(M749,'Descripción de trabajo'!$B$2:$D$1222,2,FALSE),"")</f>
        <v/>
      </c>
      <c r="O749" s="99"/>
      <c r="P749" s="100"/>
      <c r="Q749" s="99"/>
      <c r="R749" s="99" t="str">
        <f>IFERROR(VLOOKUP($M749,'Descripción de trabajo'!$B$2:$D$10485,3,FALSE),"")</f>
        <v/>
      </c>
      <c r="S749" s="99" t="str">
        <f>IFERROR(VLOOKUP($B749,ÁREAS!$B$2:$L$61,5,FALSE),"")</f>
        <v/>
      </c>
      <c r="T749" s="99" t="str">
        <f>IFERROR(VLOOKUP($B749,ÁREAS!$B$2:$L$61,6,FALSE),"")</f>
        <v/>
      </c>
      <c r="U749" s="99" t="str">
        <f>IFERROR(VLOOKUP($B749,ÁREAS!$B$2:$L$61,7,FALSE),"")</f>
        <v/>
      </c>
      <c r="V749" s="99" t="str">
        <f>IFERROR(VLOOKUP($B749,ÁREAS!$B$2:$L$61,8,FALSE),"")</f>
        <v/>
      </c>
      <c r="W749" s="99" t="str">
        <f>IFERROR(VLOOKUP($B749,ÁREAS!$B$2:$L$61,9,FALSE),"")</f>
        <v/>
      </c>
      <c r="X749" s="99" t="str">
        <f>IFERROR(VLOOKUP($B749,ÁREAS!$B$2:$L$61,4,FALSE),"")</f>
        <v/>
      </c>
      <c r="Y749" s="99" t="str">
        <f>IFERROR(VLOOKUP($B749,ÁREAS!$B$2:$L$61,10,FALSE),"")</f>
        <v/>
      </c>
      <c r="Z749" s="99" t="str">
        <f>IFERROR(VLOOKUP($B749,ÁREAS!$B$2:$L$61,11,FALSE),"")</f>
        <v/>
      </c>
      <c r="AA749" s="99" t="str">
        <f>IFERROR(VLOOKUP($B749,ÁREAS!$B$2:$M$61,12,FALSE),"")</f>
        <v/>
      </c>
      <c r="AB749" s="99"/>
    </row>
    <row r="750" spans="1:28" s="101" customFormat="1" ht="24.6" customHeight="1" x14ac:dyDescent="0.3">
      <c r="A750" s="99">
        <v>748</v>
      </c>
      <c r="B750" s="99"/>
      <c r="C750" s="99"/>
      <c r="D750" s="99" t="str">
        <f>IFERROR(VLOOKUP(B750,ÁREAS!$B$2:$D$61,3,FALSE),"")</f>
        <v/>
      </c>
      <c r="E750" s="99"/>
      <c r="F750" s="99"/>
      <c r="G750" s="99"/>
      <c r="H750" s="99"/>
      <c r="I750" s="99"/>
      <c r="J750" s="99"/>
      <c r="K750" s="99"/>
      <c r="L750" s="99"/>
      <c r="M750" s="99"/>
      <c r="N750" s="99" t="str">
        <f>IFERROR(VLOOKUP(M750,'Descripción de trabajo'!$B$2:$D$1222,2,FALSE),"")</f>
        <v/>
      </c>
      <c r="O750" s="99"/>
      <c r="P750" s="100"/>
      <c r="Q750" s="99"/>
      <c r="R750" s="99" t="str">
        <f>IFERROR(VLOOKUP($M750,'Descripción de trabajo'!$B$2:$D$10485,3,FALSE),"")</f>
        <v/>
      </c>
      <c r="S750" s="99" t="str">
        <f>IFERROR(VLOOKUP($B750,ÁREAS!$B$2:$L$61,5,FALSE),"")</f>
        <v/>
      </c>
      <c r="T750" s="99" t="str">
        <f>IFERROR(VLOOKUP($B750,ÁREAS!$B$2:$L$61,6,FALSE),"")</f>
        <v/>
      </c>
      <c r="U750" s="99" t="str">
        <f>IFERROR(VLOOKUP($B750,ÁREAS!$B$2:$L$61,7,FALSE),"")</f>
        <v/>
      </c>
      <c r="V750" s="99" t="str">
        <f>IFERROR(VLOOKUP($B750,ÁREAS!$B$2:$L$61,8,FALSE),"")</f>
        <v/>
      </c>
      <c r="W750" s="99" t="str">
        <f>IFERROR(VLOOKUP($B750,ÁREAS!$B$2:$L$61,9,FALSE),"")</f>
        <v/>
      </c>
      <c r="X750" s="99" t="str">
        <f>IFERROR(VLOOKUP($B750,ÁREAS!$B$2:$L$61,4,FALSE),"")</f>
        <v/>
      </c>
      <c r="Y750" s="99" t="str">
        <f>IFERROR(VLOOKUP($B750,ÁREAS!$B$2:$L$61,10,FALSE),"")</f>
        <v/>
      </c>
      <c r="Z750" s="99" t="str">
        <f>IFERROR(VLOOKUP($B750,ÁREAS!$B$2:$L$61,11,FALSE),"")</f>
        <v/>
      </c>
      <c r="AA750" s="99" t="str">
        <f>IFERROR(VLOOKUP($B750,ÁREAS!$B$2:$M$61,12,FALSE),"")</f>
        <v/>
      </c>
      <c r="AB750" s="99"/>
    </row>
    <row r="751" spans="1:28" s="101" customFormat="1" ht="24.6" customHeight="1" x14ac:dyDescent="0.3">
      <c r="A751" s="99">
        <v>749</v>
      </c>
      <c r="B751" s="99"/>
      <c r="C751" s="99"/>
      <c r="D751" s="99" t="str">
        <f>IFERROR(VLOOKUP(B751,ÁREAS!$B$2:$D$61,3,FALSE),"")</f>
        <v/>
      </c>
      <c r="E751" s="99"/>
      <c r="F751" s="99"/>
      <c r="G751" s="99"/>
      <c r="H751" s="99"/>
      <c r="I751" s="99"/>
      <c r="J751" s="99"/>
      <c r="K751" s="99"/>
      <c r="L751" s="99"/>
      <c r="M751" s="99"/>
      <c r="N751" s="99" t="str">
        <f>IFERROR(VLOOKUP(M751,'Descripción de trabajo'!$B$2:$D$1222,2,FALSE),"")</f>
        <v/>
      </c>
      <c r="O751" s="99"/>
      <c r="P751" s="100"/>
      <c r="Q751" s="99"/>
      <c r="R751" s="99" t="str">
        <f>IFERROR(VLOOKUP($M751,'Descripción de trabajo'!$B$2:$D$10485,3,FALSE),"")</f>
        <v/>
      </c>
      <c r="S751" s="99" t="str">
        <f>IFERROR(VLOOKUP($B751,ÁREAS!$B$2:$L$61,5,FALSE),"")</f>
        <v/>
      </c>
      <c r="T751" s="99" t="str">
        <f>IFERROR(VLOOKUP($B751,ÁREAS!$B$2:$L$61,6,FALSE),"")</f>
        <v/>
      </c>
      <c r="U751" s="99" t="str">
        <f>IFERROR(VLOOKUP($B751,ÁREAS!$B$2:$L$61,7,FALSE),"")</f>
        <v/>
      </c>
      <c r="V751" s="99" t="str">
        <f>IFERROR(VLOOKUP($B751,ÁREAS!$B$2:$L$61,8,FALSE),"")</f>
        <v/>
      </c>
      <c r="W751" s="99" t="str">
        <f>IFERROR(VLOOKUP($B751,ÁREAS!$B$2:$L$61,9,FALSE),"")</f>
        <v/>
      </c>
      <c r="X751" s="99" t="str">
        <f>IFERROR(VLOOKUP($B751,ÁREAS!$B$2:$L$61,4,FALSE),"")</f>
        <v/>
      </c>
      <c r="Y751" s="99" t="str">
        <f>IFERROR(VLOOKUP($B751,ÁREAS!$B$2:$L$61,10,FALSE),"")</f>
        <v/>
      </c>
      <c r="Z751" s="99" t="str">
        <f>IFERROR(VLOOKUP($B751,ÁREAS!$B$2:$L$61,11,FALSE),"")</f>
        <v/>
      </c>
      <c r="AA751" s="99" t="str">
        <f>IFERROR(VLOOKUP($B751,ÁREAS!$B$2:$M$61,12,FALSE),"")</f>
        <v/>
      </c>
      <c r="AB751" s="99"/>
    </row>
    <row r="752" spans="1:28" s="101" customFormat="1" ht="24.6" customHeight="1" x14ac:dyDescent="0.3">
      <c r="A752" s="99">
        <v>750</v>
      </c>
      <c r="B752" s="99"/>
      <c r="C752" s="99"/>
      <c r="D752" s="99" t="str">
        <f>IFERROR(VLOOKUP(B752,ÁREAS!$B$2:$D$61,3,FALSE),"")</f>
        <v/>
      </c>
      <c r="E752" s="99"/>
      <c r="F752" s="99"/>
      <c r="G752" s="99"/>
      <c r="H752" s="99"/>
      <c r="I752" s="99"/>
      <c r="J752" s="99"/>
      <c r="K752" s="99"/>
      <c r="L752" s="99"/>
      <c r="M752" s="99"/>
      <c r="N752" s="99" t="str">
        <f>IFERROR(VLOOKUP(M752,'Descripción de trabajo'!$B$2:$D$1222,2,FALSE),"")</f>
        <v/>
      </c>
      <c r="O752" s="99"/>
      <c r="P752" s="100"/>
      <c r="Q752" s="99"/>
      <c r="R752" s="99" t="str">
        <f>IFERROR(VLOOKUP($M752,'Descripción de trabajo'!$B$2:$D$10485,3,FALSE),"")</f>
        <v/>
      </c>
      <c r="S752" s="99" t="str">
        <f>IFERROR(VLOOKUP($B752,ÁREAS!$B$2:$L$61,5,FALSE),"")</f>
        <v/>
      </c>
      <c r="T752" s="99" t="str">
        <f>IFERROR(VLOOKUP($B752,ÁREAS!$B$2:$L$61,6,FALSE),"")</f>
        <v/>
      </c>
      <c r="U752" s="99" t="str">
        <f>IFERROR(VLOOKUP($B752,ÁREAS!$B$2:$L$61,7,FALSE),"")</f>
        <v/>
      </c>
      <c r="V752" s="99" t="str">
        <f>IFERROR(VLOOKUP($B752,ÁREAS!$B$2:$L$61,8,FALSE),"")</f>
        <v/>
      </c>
      <c r="W752" s="99" t="str">
        <f>IFERROR(VLOOKUP($B752,ÁREAS!$B$2:$L$61,9,FALSE),"")</f>
        <v/>
      </c>
      <c r="X752" s="99" t="str">
        <f>IFERROR(VLOOKUP($B752,ÁREAS!$B$2:$L$61,4,FALSE),"")</f>
        <v/>
      </c>
      <c r="Y752" s="99" t="str">
        <f>IFERROR(VLOOKUP($B752,ÁREAS!$B$2:$L$61,10,FALSE),"")</f>
        <v/>
      </c>
      <c r="Z752" s="99" t="str">
        <f>IFERROR(VLOOKUP($B752,ÁREAS!$B$2:$L$61,11,FALSE),"")</f>
        <v/>
      </c>
      <c r="AA752" s="99" t="str">
        <f>IFERROR(VLOOKUP($B752,ÁREAS!$B$2:$M$61,12,FALSE),"")</f>
        <v/>
      </c>
      <c r="AB752" s="99"/>
    </row>
    <row r="753" spans="1:28" s="101" customFormat="1" ht="24.6" customHeight="1" x14ac:dyDescent="0.3">
      <c r="A753" s="99">
        <v>751</v>
      </c>
      <c r="B753" s="99"/>
      <c r="C753" s="99"/>
      <c r="D753" s="99" t="str">
        <f>IFERROR(VLOOKUP(B753,ÁREAS!$B$2:$D$61,3,FALSE),"")</f>
        <v/>
      </c>
      <c r="E753" s="99"/>
      <c r="F753" s="99"/>
      <c r="G753" s="99"/>
      <c r="H753" s="99"/>
      <c r="I753" s="99"/>
      <c r="J753" s="99"/>
      <c r="K753" s="99"/>
      <c r="L753" s="99"/>
      <c r="M753" s="99"/>
      <c r="N753" s="99" t="str">
        <f>IFERROR(VLOOKUP(M753,'Descripción de trabajo'!$B$2:$D$1222,2,FALSE),"")</f>
        <v/>
      </c>
      <c r="O753" s="99"/>
      <c r="P753" s="100"/>
      <c r="Q753" s="99"/>
      <c r="R753" s="99" t="str">
        <f>IFERROR(VLOOKUP($M753,'Descripción de trabajo'!$B$2:$D$10485,3,FALSE),"")</f>
        <v/>
      </c>
      <c r="S753" s="99" t="str">
        <f>IFERROR(VLOOKUP($B753,ÁREAS!$B$2:$L$61,5,FALSE),"")</f>
        <v/>
      </c>
      <c r="T753" s="99" t="str">
        <f>IFERROR(VLOOKUP($B753,ÁREAS!$B$2:$L$61,6,FALSE),"")</f>
        <v/>
      </c>
      <c r="U753" s="99" t="str">
        <f>IFERROR(VLOOKUP($B753,ÁREAS!$B$2:$L$61,7,FALSE),"")</f>
        <v/>
      </c>
      <c r="V753" s="99" t="str">
        <f>IFERROR(VLOOKUP($B753,ÁREAS!$B$2:$L$61,8,FALSE),"")</f>
        <v/>
      </c>
      <c r="W753" s="99" t="str">
        <f>IFERROR(VLOOKUP($B753,ÁREAS!$B$2:$L$61,9,FALSE),"")</f>
        <v/>
      </c>
      <c r="X753" s="99" t="str">
        <f>IFERROR(VLOOKUP($B753,ÁREAS!$B$2:$L$61,4,FALSE),"")</f>
        <v/>
      </c>
      <c r="Y753" s="99" t="str">
        <f>IFERROR(VLOOKUP($B753,ÁREAS!$B$2:$L$61,10,FALSE),"")</f>
        <v/>
      </c>
      <c r="Z753" s="99" t="str">
        <f>IFERROR(VLOOKUP($B753,ÁREAS!$B$2:$L$61,11,FALSE),"")</f>
        <v/>
      </c>
      <c r="AA753" s="99" t="str">
        <f>IFERROR(VLOOKUP($B753,ÁREAS!$B$2:$M$61,12,FALSE),"")</f>
        <v/>
      </c>
      <c r="AB753" s="99"/>
    </row>
    <row r="754" spans="1:28" s="101" customFormat="1" ht="24.6" customHeight="1" x14ac:dyDescent="0.3">
      <c r="A754" s="99">
        <v>752</v>
      </c>
      <c r="B754" s="99"/>
      <c r="C754" s="99"/>
      <c r="D754" s="99" t="str">
        <f>IFERROR(VLOOKUP(B754,ÁREAS!$B$2:$D$61,3,FALSE),"")</f>
        <v/>
      </c>
      <c r="E754" s="99"/>
      <c r="F754" s="99"/>
      <c r="G754" s="99"/>
      <c r="H754" s="99"/>
      <c r="I754" s="99"/>
      <c r="J754" s="99"/>
      <c r="K754" s="99"/>
      <c r="L754" s="99"/>
      <c r="M754" s="99"/>
      <c r="N754" s="99" t="str">
        <f>IFERROR(VLOOKUP(M754,'Descripción de trabajo'!$B$2:$D$1222,2,FALSE),"")</f>
        <v/>
      </c>
      <c r="O754" s="99"/>
      <c r="P754" s="100"/>
      <c r="Q754" s="99"/>
      <c r="R754" s="99" t="str">
        <f>IFERROR(VLOOKUP($M754,'Descripción de trabajo'!$B$2:$D$10485,3,FALSE),"")</f>
        <v/>
      </c>
      <c r="S754" s="99" t="str">
        <f>IFERROR(VLOOKUP($B754,ÁREAS!$B$2:$L$61,5,FALSE),"")</f>
        <v/>
      </c>
      <c r="T754" s="99" t="str">
        <f>IFERROR(VLOOKUP($B754,ÁREAS!$B$2:$L$61,6,FALSE),"")</f>
        <v/>
      </c>
      <c r="U754" s="99" t="str">
        <f>IFERROR(VLOOKUP($B754,ÁREAS!$B$2:$L$61,7,FALSE),"")</f>
        <v/>
      </c>
      <c r="V754" s="99" t="str">
        <f>IFERROR(VLOOKUP($B754,ÁREAS!$B$2:$L$61,8,FALSE),"")</f>
        <v/>
      </c>
      <c r="W754" s="99" t="str">
        <f>IFERROR(VLOOKUP($B754,ÁREAS!$B$2:$L$61,9,FALSE),"")</f>
        <v/>
      </c>
      <c r="X754" s="99" t="str">
        <f>IFERROR(VLOOKUP($B754,ÁREAS!$B$2:$L$61,4,FALSE),"")</f>
        <v/>
      </c>
      <c r="Y754" s="99" t="str">
        <f>IFERROR(VLOOKUP($B754,ÁREAS!$B$2:$L$61,10,FALSE),"")</f>
        <v/>
      </c>
      <c r="Z754" s="99" t="str">
        <f>IFERROR(VLOOKUP($B754,ÁREAS!$B$2:$L$61,11,FALSE),"")</f>
        <v/>
      </c>
      <c r="AA754" s="99" t="str">
        <f>IFERROR(VLOOKUP($B754,ÁREAS!$B$2:$M$61,12,FALSE),"")</f>
        <v/>
      </c>
      <c r="AB754" s="99"/>
    </row>
    <row r="755" spans="1:28" s="101" customFormat="1" ht="24.6" customHeight="1" x14ac:dyDescent="0.3">
      <c r="A755" s="99">
        <v>753</v>
      </c>
      <c r="B755" s="99"/>
      <c r="C755" s="99"/>
      <c r="D755" s="99" t="str">
        <f>IFERROR(VLOOKUP(B755,ÁREAS!$B$2:$D$61,3,FALSE),"")</f>
        <v/>
      </c>
      <c r="E755" s="99"/>
      <c r="F755" s="99"/>
      <c r="G755" s="99"/>
      <c r="H755" s="99"/>
      <c r="I755" s="99"/>
      <c r="J755" s="99"/>
      <c r="K755" s="99"/>
      <c r="L755" s="99"/>
      <c r="M755" s="99"/>
      <c r="N755" s="99" t="str">
        <f>IFERROR(VLOOKUP(M755,'Descripción de trabajo'!$B$2:$D$1222,2,FALSE),"")</f>
        <v/>
      </c>
      <c r="O755" s="99"/>
      <c r="P755" s="100"/>
      <c r="Q755" s="99"/>
      <c r="R755" s="99" t="str">
        <f>IFERROR(VLOOKUP($M755,'Descripción de trabajo'!$B$2:$D$10485,3,FALSE),"")</f>
        <v/>
      </c>
      <c r="S755" s="99" t="str">
        <f>IFERROR(VLOOKUP($B755,ÁREAS!$B$2:$L$61,5,FALSE),"")</f>
        <v/>
      </c>
      <c r="T755" s="99" t="str">
        <f>IFERROR(VLOOKUP($B755,ÁREAS!$B$2:$L$61,6,FALSE),"")</f>
        <v/>
      </c>
      <c r="U755" s="99" t="str">
        <f>IFERROR(VLOOKUP($B755,ÁREAS!$B$2:$L$61,7,FALSE),"")</f>
        <v/>
      </c>
      <c r="V755" s="99" t="str">
        <f>IFERROR(VLOOKUP($B755,ÁREAS!$B$2:$L$61,8,FALSE),"")</f>
        <v/>
      </c>
      <c r="W755" s="99" t="str">
        <f>IFERROR(VLOOKUP($B755,ÁREAS!$B$2:$L$61,9,FALSE),"")</f>
        <v/>
      </c>
      <c r="X755" s="99" t="str">
        <f>IFERROR(VLOOKUP($B755,ÁREAS!$B$2:$L$61,4,FALSE),"")</f>
        <v/>
      </c>
      <c r="Y755" s="99" t="str">
        <f>IFERROR(VLOOKUP($B755,ÁREAS!$B$2:$L$61,10,FALSE),"")</f>
        <v/>
      </c>
      <c r="Z755" s="99" t="str">
        <f>IFERROR(VLOOKUP($B755,ÁREAS!$B$2:$L$61,11,FALSE),"")</f>
        <v/>
      </c>
      <c r="AA755" s="99" t="str">
        <f>IFERROR(VLOOKUP($B755,ÁREAS!$B$2:$M$61,12,FALSE),"")</f>
        <v/>
      </c>
      <c r="AB755" s="99"/>
    </row>
    <row r="756" spans="1:28" s="101" customFormat="1" ht="24.6" customHeight="1" x14ac:dyDescent="0.3">
      <c r="A756" s="99">
        <v>754</v>
      </c>
      <c r="B756" s="99"/>
      <c r="C756" s="99"/>
      <c r="D756" s="99" t="str">
        <f>IFERROR(VLOOKUP(B756,ÁREAS!$B$2:$D$61,3,FALSE),"")</f>
        <v/>
      </c>
      <c r="E756" s="99"/>
      <c r="F756" s="99"/>
      <c r="G756" s="99"/>
      <c r="H756" s="99"/>
      <c r="I756" s="99"/>
      <c r="J756" s="99"/>
      <c r="K756" s="99"/>
      <c r="L756" s="99"/>
      <c r="M756" s="99"/>
      <c r="N756" s="99" t="str">
        <f>IFERROR(VLOOKUP(M756,'Descripción de trabajo'!$B$2:$D$1222,2,FALSE),"")</f>
        <v/>
      </c>
      <c r="O756" s="99"/>
      <c r="P756" s="100"/>
      <c r="Q756" s="99"/>
      <c r="R756" s="99" t="str">
        <f>IFERROR(VLOOKUP($M756,'Descripción de trabajo'!$B$2:$D$10485,3,FALSE),"")</f>
        <v/>
      </c>
      <c r="S756" s="99" t="str">
        <f>IFERROR(VLOOKUP($B756,ÁREAS!$B$2:$L$61,5,FALSE),"")</f>
        <v/>
      </c>
      <c r="T756" s="99" t="str">
        <f>IFERROR(VLOOKUP($B756,ÁREAS!$B$2:$L$61,6,FALSE),"")</f>
        <v/>
      </c>
      <c r="U756" s="99" t="str">
        <f>IFERROR(VLOOKUP($B756,ÁREAS!$B$2:$L$61,7,FALSE),"")</f>
        <v/>
      </c>
      <c r="V756" s="99" t="str">
        <f>IFERROR(VLOOKUP($B756,ÁREAS!$B$2:$L$61,8,FALSE),"")</f>
        <v/>
      </c>
      <c r="W756" s="99" t="str">
        <f>IFERROR(VLOOKUP($B756,ÁREAS!$B$2:$L$61,9,FALSE),"")</f>
        <v/>
      </c>
      <c r="X756" s="99" t="str">
        <f>IFERROR(VLOOKUP($B756,ÁREAS!$B$2:$L$61,4,FALSE),"")</f>
        <v/>
      </c>
      <c r="Y756" s="99" t="str">
        <f>IFERROR(VLOOKUP($B756,ÁREAS!$B$2:$L$61,10,FALSE),"")</f>
        <v/>
      </c>
      <c r="Z756" s="99" t="str">
        <f>IFERROR(VLOOKUP($B756,ÁREAS!$B$2:$L$61,11,FALSE),"")</f>
        <v/>
      </c>
      <c r="AA756" s="99" t="str">
        <f>IFERROR(VLOOKUP($B756,ÁREAS!$B$2:$M$61,12,FALSE),"")</f>
        <v/>
      </c>
      <c r="AB756" s="99"/>
    </row>
    <row r="757" spans="1:28" s="101" customFormat="1" ht="24.6" customHeight="1" x14ac:dyDescent="0.3">
      <c r="A757" s="99">
        <v>755</v>
      </c>
      <c r="B757" s="99"/>
      <c r="C757" s="99"/>
      <c r="D757" s="99" t="str">
        <f>IFERROR(VLOOKUP(B757,ÁREAS!$B$2:$D$61,3,FALSE),"")</f>
        <v/>
      </c>
      <c r="E757" s="99"/>
      <c r="F757" s="99"/>
      <c r="G757" s="99"/>
      <c r="H757" s="99"/>
      <c r="I757" s="99"/>
      <c r="J757" s="99"/>
      <c r="K757" s="99"/>
      <c r="L757" s="99"/>
      <c r="M757" s="99"/>
      <c r="N757" s="99" t="str">
        <f>IFERROR(VLOOKUP(M757,'Descripción de trabajo'!$B$2:$D$1222,2,FALSE),"")</f>
        <v/>
      </c>
      <c r="O757" s="99"/>
      <c r="P757" s="100"/>
      <c r="Q757" s="99"/>
      <c r="R757" s="99" t="str">
        <f>IFERROR(VLOOKUP($M757,'Descripción de trabajo'!$B$2:$D$10485,3,FALSE),"")</f>
        <v/>
      </c>
      <c r="S757" s="99" t="str">
        <f>IFERROR(VLOOKUP($B757,ÁREAS!$B$2:$L$61,5,FALSE),"")</f>
        <v/>
      </c>
      <c r="T757" s="99" t="str">
        <f>IFERROR(VLOOKUP($B757,ÁREAS!$B$2:$L$61,6,FALSE),"")</f>
        <v/>
      </c>
      <c r="U757" s="99" t="str">
        <f>IFERROR(VLOOKUP($B757,ÁREAS!$B$2:$L$61,7,FALSE),"")</f>
        <v/>
      </c>
      <c r="V757" s="99" t="str">
        <f>IFERROR(VLOOKUP($B757,ÁREAS!$B$2:$L$61,8,FALSE),"")</f>
        <v/>
      </c>
      <c r="W757" s="99" t="str">
        <f>IFERROR(VLOOKUP($B757,ÁREAS!$B$2:$L$61,9,FALSE),"")</f>
        <v/>
      </c>
      <c r="X757" s="99" t="str">
        <f>IFERROR(VLOOKUP($B757,ÁREAS!$B$2:$L$61,4,FALSE),"")</f>
        <v/>
      </c>
      <c r="Y757" s="99" t="str">
        <f>IFERROR(VLOOKUP($B757,ÁREAS!$B$2:$L$61,10,FALSE),"")</f>
        <v/>
      </c>
      <c r="Z757" s="99" t="str">
        <f>IFERROR(VLOOKUP($B757,ÁREAS!$B$2:$L$61,11,FALSE),"")</f>
        <v/>
      </c>
      <c r="AA757" s="99" t="str">
        <f>IFERROR(VLOOKUP($B757,ÁREAS!$B$2:$M$61,12,FALSE),"")</f>
        <v/>
      </c>
      <c r="AB757" s="99"/>
    </row>
    <row r="758" spans="1:28" s="101" customFormat="1" ht="24.6" customHeight="1" x14ac:dyDescent="0.3">
      <c r="A758" s="99">
        <v>756</v>
      </c>
      <c r="B758" s="99"/>
      <c r="C758" s="99"/>
      <c r="D758" s="99" t="str">
        <f>IFERROR(VLOOKUP(B758,ÁREAS!$B$2:$D$61,3,FALSE),"")</f>
        <v/>
      </c>
      <c r="E758" s="99"/>
      <c r="F758" s="99"/>
      <c r="G758" s="99"/>
      <c r="H758" s="99"/>
      <c r="I758" s="99"/>
      <c r="J758" s="99"/>
      <c r="K758" s="99"/>
      <c r="L758" s="99"/>
      <c r="M758" s="99"/>
      <c r="N758" s="99" t="str">
        <f>IFERROR(VLOOKUP(M758,'Descripción de trabajo'!$B$2:$D$1222,2,FALSE),"")</f>
        <v/>
      </c>
      <c r="O758" s="99"/>
      <c r="P758" s="100"/>
      <c r="Q758" s="99"/>
      <c r="R758" s="99" t="str">
        <f>IFERROR(VLOOKUP($M758,'Descripción de trabajo'!$B$2:$D$10485,3,FALSE),"")</f>
        <v/>
      </c>
      <c r="S758" s="99" t="str">
        <f>IFERROR(VLOOKUP($B758,ÁREAS!$B$2:$L$61,5,FALSE),"")</f>
        <v/>
      </c>
      <c r="T758" s="99" t="str">
        <f>IFERROR(VLOOKUP($B758,ÁREAS!$B$2:$L$61,6,FALSE),"")</f>
        <v/>
      </c>
      <c r="U758" s="99" t="str">
        <f>IFERROR(VLOOKUP($B758,ÁREAS!$B$2:$L$61,7,FALSE),"")</f>
        <v/>
      </c>
      <c r="V758" s="99" t="str">
        <f>IFERROR(VLOOKUP($B758,ÁREAS!$B$2:$L$61,8,FALSE),"")</f>
        <v/>
      </c>
      <c r="W758" s="99" t="str">
        <f>IFERROR(VLOOKUP($B758,ÁREAS!$B$2:$L$61,9,FALSE),"")</f>
        <v/>
      </c>
      <c r="X758" s="99" t="str">
        <f>IFERROR(VLOOKUP($B758,ÁREAS!$B$2:$L$61,4,FALSE),"")</f>
        <v/>
      </c>
      <c r="Y758" s="99" t="str">
        <f>IFERROR(VLOOKUP($B758,ÁREAS!$B$2:$L$61,10,FALSE),"")</f>
        <v/>
      </c>
      <c r="Z758" s="99" t="str">
        <f>IFERROR(VLOOKUP($B758,ÁREAS!$B$2:$L$61,11,FALSE),"")</f>
        <v/>
      </c>
      <c r="AA758" s="99" t="str">
        <f>IFERROR(VLOOKUP($B758,ÁREAS!$B$2:$M$61,12,FALSE),"")</f>
        <v/>
      </c>
      <c r="AB758" s="99"/>
    </row>
    <row r="759" spans="1:28" s="101" customFormat="1" ht="24.6" customHeight="1" x14ac:dyDescent="0.3">
      <c r="A759" s="99">
        <v>757</v>
      </c>
      <c r="B759" s="99"/>
      <c r="C759" s="99"/>
      <c r="D759" s="99" t="str">
        <f>IFERROR(VLOOKUP(B759,ÁREAS!$B$2:$D$61,3,FALSE),"")</f>
        <v/>
      </c>
      <c r="E759" s="99"/>
      <c r="F759" s="99"/>
      <c r="G759" s="99"/>
      <c r="H759" s="99"/>
      <c r="I759" s="99"/>
      <c r="J759" s="99"/>
      <c r="K759" s="99"/>
      <c r="L759" s="99"/>
      <c r="M759" s="99"/>
      <c r="N759" s="99" t="str">
        <f>IFERROR(VLOOKUP(M759,'Descripción de trabajo'!$B$2:$D$1222,2,FALSE),"")</f>
        <v/>
      </c>
      <c r="O759" s="99"/>
      <c r="P759" s="100"/>
      <c r="Q759" s="99"/>
      <c r="R759" s="99" t="str">
        <f>IFERROR(VLOOKUP($M759,'Descripción de trabajo'!$B$2:$D$10485,3,FALSE),"")</f>
        <v/>
      </c>
      <c r="S759" s="99" t="str">
        <f>IFERROR(VLOOKUP($B759,ÁREAS!$B$2:$L$61,5,FALSE),"")</f>
        <v/>
      </c>
      <c r="T759" s="99" t="str">
        <f>IFERROR(VLOOKUP($B759,ÁREAS!$B$2:$L$61,6,FALSE),"")</f>
        <v/>
      </c>
      <c r="U759" s="99" t="str">
        <f>IFERROR(VLOOKUP($B759,ÁREAS!$B$2:$L$61,7,FALSE),"")</f>
        <v/>
      </c>
      <c r="V759" s="99" t="str">
        <f>IFERROR(VLOOKUP($B759,ÁREAS!$B$2:$L$61,8,FALSE),"")</f>
        <v/>
      </c>
      <c r="W759" s="99" t="str">
        <f>IFERROR(VLOOKUP($B759,ÁREAS!$B$2:$L$61,9,FALSE),"")</f>
        <v/>
      </c>
      <c r="X759" s="99" t="str">
        <f>IFERROR(VLOOKUP($B759,ÁREAS!$B$2:$L$61,4,FALSE),"")</f>
        <v/>
      </c>
      <c r="Y759" s="99" t="str">
        <f>IFERROR(VLOOKUP($B759,ÁREAS!$B$2:$L$61,10,FALSE),"")</f>
        <v/>
      </c>
      <c r="Z759" s="99" t="str">
        <f>IFERROR(VLOOKUP($B759,ÁREAS!$B$2:$L$61,11,FALSE),"")</f>
        <v/>
      </c>
      <c r="AA759" s="99" t="str">
        <f>IFERROR(VLOOKUP($B759,ÁREAS!$B$2:$M$61,12,FALSE),"")</f>
        <v/>
      </c>
      <c r="AB759" s="99"/>
    </row>
    <row r="760" spans="1:28" s="101" customFormat="1" ht="24.6" customHeight="1" x14ac:dyDescent="0.3">
      <c r="A760" s="99">
        <v>758</v>
      </c>
      <c r="B760" s="99"/>
      <c r="C760" s="99"/>
      <c r="D760" s="99" t="str">
        <f>IFERROR(VLOOKUP(B760,ÁREAS!$B$2:$D$61,3,FALSE),"")</f>
        <v/>
      </c>
      <c r="E760" s="99"/>
      <c r="F760" s="99"/>
      <c r="G760" s="99"/>
      <c r="H760" s="99"/>
      <c r="I760" s="99"/>
      <c r="J760" s="99"/>
      <c r="K760" s="99"/>
      <c r="L760" s="99"/>
      <c r="M760" s="99"/>
      <c r="N760" s="99" t="str">
        <f>IFERROR(VLOOKUP(M760,'Descripción de trabajo'!$B$2:$D$1222,2,FALSE),"")</f>
        <v/>
      </c>
      <c r="O760" s="99"/>
      <c r="P760" s="100"/>
      <c r="Q760" s="99"/>
      <c r="R760" s="99" t="str">
        <f>IFERROR(VLOOKUP($M760,'Descripción de trabajo'!$B$2:$D$10485,3,FALSE),"")</f>
        <v/>
      </c>
      <c r="S760" s="99" t="str">
        <f>IFERROR(VLOOKUP($B760,ÁREAS!$B$2:$L$61,5,FALSE),"")</f>
        <v/>
      </c>
      <c r="T760" s="99" t="str">
        <f>IFERROR(VLOOKUP($B760,ÁREAS!$B$2:$L$61,6,FALSE),"")</f>
        <v/>
      </c>
      <c r="U760" s="99" t="str">
        <f>IFERROR(VLOOKUP($B760,ÁREAS!$B$2:$L$61,7,FALSE),"")</f>
        <v/>
      </c>
      <c r="V760" s="99" t="str">
        <f>IFERROR(VLOOKUP($B760,ÁREAS!$B$2:$L$61,8,FALSE),"")</f>
        <v/>
      </c>
      <c r="W760" s="99" t="str">
        <f>IFERROR(VLOOKUP($B760,ÁREAS!$B$2:$L$61,9,FALSE),"")</f>
        <v/>
      </c>
      <c r="X760" s="99" t="str">
        <f>IFERROR(VLOOKUP($B760,ÁREAS!$B$2:$L$61,4,FALSE),"")</f>
        <v/>
      </c>
      <c r="Y760" s="99" t="str">
        <f>IFERROR(VLOOKUP($B760,ÁREAS!$B$2:$L$61,10,FALSE),"")</f>
        <v/>
      </c>
      <c r="Z760" s="99" t="str">
        <f>IFERROR(VLOOKUP($B760,ÁREAS!$B$2:$L$61,11,FALSE),"")</f>
        <v/>
      </c>
      <c r="AA760" s="99" t="str">
        <f>IFERROR(VLOOKUP($B760,ÁREAS!$B$2:$M$61,12,FALSE),"")</f>
        <v/>
      </c>
      <c r="AB760" s="99"/>
    </row>
    <row r="761" spans="1:28" s="101" customFormat="1" ht="24.6" customHeight="1" x14ac:dyDescent="0.3">
      <c r="A761" s="99">
        <v>759</v>
      </c>
      <c r="B761" s="99"/>
      <c r="C761" s="99"/>
      <c r="D761" s="99" t="str">
        <f>IFERROR(VLOOKUP(B761,ÁREAS!$B$2:$D$61,3,FALSE),"")</f>
        <v/>
      </c>
      <c r="E761" s="99"/>
      <c r="F761" s="99"/>
      <c r="G761" s="99"/>
      <c r="H761" s="99"/>
      <c r="I761" s="99"/>
      <c r="J761" s="99"/>
      <c r="K761" s="99"/>
      <c r="L761" s="99"/>
      <c r="M761" s="99"/>
      <c r="N761" s="99" t="str">
        <f>IFERROR(VLOOKUP(M761,'Descripción de trabajo'!$B$2:$D$1222,2,FALSE),"")</f>
        <v/>
      </c>
      <c r="O761" s="99"/>
      <c r="P761" s="100"/>
      <c r="Q761" s="99"/>
      <c r="R761" s="99" t="str">
        <f>IFERROR(VLOOKUP($M761,'Descripción de trabajo'!$B$2:$D$10485,3,FALSE),"")</f>
        <v/>
      </c>
      <c r="S761" s="99" t="str">
        <f>IFERROR(VLOOKUP($B761,ÁREAS!$B$2:$L$61,5,FALSE),"")</f>
        <v/>
      </c>
      <c r="T761" s="99" t="str">
        <f>IFERROR(VLOOKUP($B761,ÁREAS!$B$2:$L$61,6,FALSE),"")</f>
        <v/>
      </c>
      <c r="U761" s="99" t="str">
        <f>IFERROR(VLOOKUP($B761,ÁREAS!$B$2:$L$61,7,FALSE),"")</f>
        <v/>
      </c>
      <c r="V761" s="99" t="str">
        <f>IFERROR(VLOOKUP($B761,ÁREAS!$B$2:$L$61,8,FALSE),"")</f>
        <v/>
      </c>
      <c r="W761" s="99" t="str">
        <f>IFERROR(VLOOKUP($B761,ÁREAS!$B$2:$L$61,9,FALSE),"")</f>
        <v/>
      </c>
      <c r="X761" s="99" t="str">
        <f>IFERROR(VLOOKUP($B761,ÁREAS!$B$2:$L$61,4,FALSE),"")</f>
        <v/>
      </c>
      <c r="Y761" s="99" t="str">
        <f>IFERROR(VLOOKUP($B761,ÁREAS!$B$2:$L$61,10,FALSE),"")</f>
        <v/>
      </c>
      <c r="Z761" s="99" t="str">
        <f>IFERROR(VLOOKUP($B761,ÁREAS!$B$2:$L$61,11,FALSE),"")</f>
        <v/>
      </c>
      <c r="AA761" s="99" t="str">
        <f>IFERROR(VLOOKUP($B761,ÁREAS!$B$2:$M$61,12,FALSE),"")</f>
        <v/>
      </c>
      <c r="AB761" s="99"/>
    </row>
    <row r="762" spans="1:28" s="101" customFormat="1" ht="24.6" customHeight="1" x14ac:dyDescent="0.3">
      <c r="A762" s="99">
        <v>760</v>
      </c>
      <c r="B762" s="99"/>
      <c r="C762" s="99"/>
      <c r="D762" s="99" t="str">
        <f>IFERROR(VLOOKUP(B762,ÁREAS!$B$2:$D$61,3,FALSE),"")</f>
        <v/>
      </c>
      <c r="E762" s="99"/>
      <c r="F762" s="99"/>
      <c r="G762" s="99"/>
      <c r="H762" s="99"/>
      <c r="I762" s="99"/>
      <c r="J762" s="99"/>
      <c r="K762" s="99"/>
      <c r="L762" s="99"/>
      <c r="M762" s="99"/>
      <c r="N762" s="99" t="str">
        <f>IFERROR(VLOOKUP(M762,'Descripción de trabajo'!$B$2:$D$1222,2,FALSE),"")</f>
        <v/>
      </c>
      <c r="O762" s="99"/>
      <c r="P762" s="100"/>
      <c r="Q762" s="99"/>
      <c r="R762" s="99" t="str">
        <f>IFERROR(VLOOKUP($M762,'Descripción de trabajo'!$B$2:$D$10485,3,FALSE),"")</f>
        <v/>
      </c>
      <c r="S762" s="99" t="str">
        <f>IFERROR(VLOOKUP($B762,ÁREAS!$B$2:$L$61,5,FALSE),"")</f>
        <v/>
      </c>
      <c r="T762" s="99" t="str">
        <f>IFERROR(VLOOKUP($B762,ÁREAS!$B$2:$L$61,6,FALSE),"")</f>
        <v/>
      </c>
      <c r="U762" s="99" t="str">
        <f>IFERROR(VLOOKUP($B762,ÁREAS!$B$2:$L$61,7,FALSE),"")</f>
        <v/>
      </c>
      <c r="V762" s="99" t="str">
        <f>IFERROR(VLOOKUP($B762,ÁREAS!$B$2:$L$61,8,FALSE),"")</f>
        <v/>
      </c>
      <c r="W762" s="99" t="str">
        <f>IFERROR(VLOOKUP($B762,ÁREAS!$B$2:$L$61,9,FALSE),"")</f>
        <v/>
      </c>
      <c r="X762" s="99" t="str">
        <f>IFERROR(VLOOKUP($B762,ÁREAS!$B$2:$L$61,4,FALSE),"")</f>
        <v/>
      </c>
      <c r="Y762" s="99" t="str">
        <f>IFERROR(VLOOKUP($B762,ÁREAS!$B$2:$L$61,10,FALSE),"")</f>
        <v/>
      </c>
      <c r="Z762" s="99" t="str">
        <f>IFERROR(VLOOKUP($B762,ÁREAS!$B$2:$L$61,11,FALSE),"")</f>
        <v/>
      </c>
      <c r="AA762" s="99" t="str">
        <f>IFERROR(VLOOKUP($B762,ÁREAS!$B$2:$M$61,12,FALSE),"")</f>
        <v/>
      </c>
      <c r="AB762" s="99"/>
    </row>
    <row r="763" spans="1:28" s="101" customFormat="1" ht="24.6" customHeight="1" x14ac:dyDescent="0.3">
      <c r="A763" s="99">
        <v>761</v>
      </c>
      <c r="B763" s="99"/>
      <c r="C763" s="99"/>
      <c r="D763" s="99" t="str">
        <f>IFERROR(VLOOKUP(B763,ÁREAS!$B$2:$D$61,3,FALSE),"")</f>
        <v/>
      </c>
      <c r="E763" s="99"/>
      <c r="F763" s="99"/>
      <c r="G763" s="99"/>
      <c r="H763" s="99"/>
      <c r="I763" s="99"/>
      <c r="J763" s="99"/>
      <c r="K763" s="99"/>
      <c r="L763" s="99"/>
      <c r="M763" s="99"/>
      <c r="N763" s="99" t="str">
        <f>IFERROR(VLOOKUP(M763,'Descripción de trabajo'!$B$2:$D$1222,2,FALSE),"")</f>
        <v/>
      </c>
      <c r="O763" s="99"/>
      <c r="P763" s="100"/>
      <c r="Q763" s="99"/>
      <c r="R763" s="99" t="str">
        <f>IFERROR(VLOOKUP($M763,'Descripción de trabajo'!$B$2:$D$10485,3,FALSE),"")</f>
        <v/>
      </c>
      <c r="S763" s="99" t="str">
        <f>IFERROR(VLOOKUP($B763,ÁREAS!$B$2:$L$61,5,FALSE),"")</f>
        <v/>
      </c>
      <c r="T763" s="99" t="str">
        <f>IFERROR(VLOOKUP($B763,ÁREAS!$B$2:$L$61,6,FALSE),"")</f>
        <v/>
      </c>
      <c r="U763" s="99" t="str">
        <f>IFERROR(VLOOKUP($B763,ÁREAS!$B$2:$L$61,7,FALSE),"")</f>
        <v/>
      </c>
      <c r="V763" s="99" t="str">
        <f>IFERROR(VLOOKUP($B763,ÁREAS!$B$2:$L$61,8,FALSE),"")</f>
        <v/>
      </c>
      <c r="W763" s="99" t="str">
        <f>IFERROR(VLOOKUP($B763,ÁREAS!$B$2:$L$61,9,FALSE),"")</f>
        <v/>
      </c>
      <c r="X763" s="99" t="str">
        <f>IFERROR(VLOOKUP($B763,ÁREAS!$B$2:$L$61,4,FALSE),"")</f>
        <v/>
      </c>
      <c r="Y763" s="99" t="str">
        <f>IFERROR(VLOOKUP($B763,ÁREAS!$B$2:$L$61,10,FALSE),"")</f>
        <v/>
      </c>
      <c r="Z763" s="99" t="str">
        <f>IFERROR(VLOOKUP($B763,ÁREAS!$B$2:$L$61,11,FALSE),"")</f>
        <v/>
      </c>
      <c r="AA763" s="99" t="str">
        <f>IFERROR(VLOOKUP($B763,ÁREAS!$B$2:$M$61,12,FALSE),"")</f>
        <v/>
      </c>
      <c r="AB763" s="99"/>
    </row>
    <row r="764" spans="1:28" s="101" customFormat="1" ht="24.6" customHeight="1" x14ac:dyDescent="0.3">
      <c r="A764" s="99">
        <v>762</v>
      </c>
      <c r="B764" s="99"/>
      <c r="C764" s="99"/>
      <c r="D764" s="99" t="str">
        <f>IFERROR(VLOOKUP(B764,ÁREAS!$B$2:$D$61,3,FALSE),"")</f>
        <v/>
      </c>
      <c r="E764" s="99"/>
      <c r="F764" s="99"/>
      <c r="G764" s="99"/>
      <c r="H764" s="99"/>
      <c r="I764" s="99"/>
      <c r="J764" s="99"/>
      <c r="K764" s="99"/>
      <c r="L764" s="99"/>
      <c r="M764" s="99"/>
      <c r="N764" s="99" t="str">
        <f>IFERROR(VLOOKUP(M764,'Descripción de trabajo'!$B$2:$D$1222,2,FALSE),"")</f>
        <v/>
      </c>
      <c r="O764" s="99"/>
      <c r="P764" s="100"/>
      <c r="Q764" s="99"/>
      <c r="R764" s="99" t="str">
        <f>IFERROR(VLOOKUP($M764,'Descripción de trabajo'!$B$2:$D$10485,3,FALSE),"")</f>
        <v/>
      </c>
      <c r="S764" s="99" t="str">
        <f>IFERROR(VLOOKUP($B764,ÁREAS!$B$2:$L$61,5,FALSE),"")</f>
        <v/>
      </c>
      <c r="T764" s="99" t="str">
        <f>IFERROR(VLOOKUP($B764,ÁREAS!$B$2:$L$61,6,FALSE),"")</f>
        <v/>
      </c>
      <c r="U764" s="99" t="str">
        <f>IFERROR(VLOOKUP($B764,ÁREAS!$B$2:$L$61,7,FALSE),"")</f>
        <v/>
      </c>
      <c r="V764" s="99" t="str">
        <f>IFERROR(VLOOKUP($B764,ÁREAS!$B$2:$L$61,8,FALSE),"")</f>
        <v/>
      </c>
      <c r="W764" s="99" t="str">
        <f>IFERROR(VLOOKUP($B764,ÁREAS!$B$2:$L$61,9,FALSE),"")</f>
        <v/>
      </c>
      <c r="X764" s="99" t="str">
        <f>IFERROR(VLOOKUP($B764,ÁREAS!$B$2:$L$61,4,FALSE),"")</f>
        <v/>
      </c>
      <c r="Y764" s="99" t="str">
        <f>IFERROR(VLOOKUP($B764,ÁREAS!$B$2:$L$61,10,FALSE),"")</f>
        <v/>
      </c>
      <c r="Z764" s="99" t="str">
        <f>IFERROR(VLOOKUP($B764,ÁREAS!$B$2:$L$61,11,FALSE),"")</f>
        <v/>
      </c>
      <c r="AA764" s="99" t="str">
        <f>IFERROR(VLOOKUP($B764,ÁREAS!$B$2:$M$61,12,FALSE),"")</f>
        <v/>
      </c>
      <c r="AB764" s="99"/>
    </row>
    <row r="765" spans="1:28" s="101" customFormat="1" ht="24.6" customHeight="1" x14ac:dyDescent="0.3">
      <c r="A765" s="99">
        <v>763</v>
      </c>
      <c r="B765" s="99"/>
      <c r="C765" s="99"/>
      <c r="D765" s="99" t="str">
        <f>IFERROR(VLOOKUP(B765,ÁREAS!$B$2:$D$61,3,FALSE),"")</f>
        <v/>
      </c>
      <c r="E765" s="99"/>
      <c r="F765" s="99"/>
      <c r="G765" s="99"/>
      <c r="H765" s="99"/>
      <c r="I765" s="99"/>
      <c r="J765" s="99"/>
      <c r="K765" s="99"/>
      <c r="L765" s="99"/>
      <c r="M765" s="99"/>
      <c r="N765" s="99" t="str">
        <f>IFERROR(VLOOKUP(M765,'Descripción de trabajo'!$B$2:$D$1222,2,FALSE),"")</f>
        <v/>
      </c>
      <c r="O765" s="99"/>
      <c r="P765" s="100"/>
      <c r="Q765" s="99"/>
      <c r="R765" s="99" t="str">
        <f>IFERROR(VLOOKUP($M765,'Descripción de trabajo'!$B$2:$D$10485,3,FALSE),"")</f>
        <v/>
      </c>
      <c r="S765" s="99" t="str">
        <f>IFERROR(VLOOKUP($B765,ÁREAS!$B$2:$L$61,5,FALSE),"")</f>
        <v/>
      </c>
      <c r="T765" s="99" t="str">
        <f>IFERROR(VLOOKUP($B765,ÁREAS!$B$2:$L$61,6,FALSE),"")</f>
        <v/>
      </c>
      <c r="U765" s="99" t="str">
        <f>IFERROR(VLOOKUP($B765,ÁREAS!$B$2:$L$61,7,FALSE),"")</f>
        <v/>
      </c>
      <c r="V765" s="99" t="str">
        <f>IFERROR(VLOOKUP($B765,ÁREAS!$B$2:$L$61,8,FALSE),"")</f>
        <v/>
      </c>
      <c r="W765" s="99" t="str">
        <f>IFERROR(VLOOKUP($B765,ÁREAS!$B$2:$L$61,9,FALSE),"")</f>
        <v/>
      </c>
      <c r="X765" s="99" t="str">
        <f>IFERROR(VLOOKUP($B765,ÁREAS!$B$2:$L$61,4,FALSE),"")</f>
        <v/>
      </c>
      <c r="Y765" s="99" t="str">
        <f>IFERROR(VLOOKUP($B765,ÁREAS!$B$2:$L$61,10,FALSE),"")</f>
        <v/>
      </c>
      <c r="Z765" s="99" t="str">
        <f>IFERROR(VLOOKUP($B765,ÁREAS!$B$2:$L$61,11,FALSE),"")</f>
        <v/>
      </c>
      <c r="AA765" s="99" t="str">
        <f>IFERROR(VLOOKUP($B765,ÁREAS!$B$2:$M$61,12,FALSE),"")</f>
        <v/>
      </c>
      <c r="AB765" s="99"/>
    </row>
    <row r="766" spans="1:28" s="101" customFormat="1" ht="24.6" customHeight="1" x14ac:dyDescent="0.3">
      <c r="A766" s="99">
        <v>764</v>
      </c>
      <c r="B766" s="99"/>
      <c r="C766" s="99"/>
      <c r="D766" s="99" t="str">
        <f>IFERROR(VLOOKUP(B766,ÁREAS!$B$2:$D$61,3,FALSE),"")</f>
        <v/>
      </c>
      <c r="E766" s="99"/>
      <c r="F766" s="99"/>
      <c r="G766" s="99"/>
      <c r="H766" s="99"/>
      <c r="I766" s="99"/>
      <c r="J766" s="99"/>
      <c r="K766" s="99"/>
      <c r="L766" s="99"/>
      <c r="M766" s="99"/>
      <c r="N766" s="99" t="str">
        <f>IFERROR(VLOOKUP(M766,'Descripción de trabajo'!$B$2:$D$1222,2,FALSE),"")</f>
        <v/>
      </c>
      <c r="O766" s="99"/>
      <c r="P766" s="100"/>
      <c r="Q766" s="99"/>
      <c r="R766" s="99" t="str">
        <f>IFERROR(VLOOKUP($M766,'Descripción de trabajo'!$B$2:$D$10485,3,FALSE),"")</f>
        <v/>
      </c>
      <c r="S766" s="99" t="str">
        <f>IFERROR(VLOOKUP($B766,ÁREAS!$B$2:$L$61,5,FALSE),"")</f>
        <v/>
      </c>
      <c r="T766" s="99" t="str">
        <f>IFERROR(VLOOKUP($B766,ÁREAS!$B$2:$L$61,6,FALSE),"")</f>
        <v/>
      </c>
      <c r="U766" s="99" t="str">
        <f>IFERROR(VLOOKUP($B766,ÁREAS!$B$2:$L$61,7,FALSE),"")</f>
        <v/>
      </c>
      <c r="V766" s="99" t="str">
        <f>IFERROR(VLOOKUP($B766,ÁREAS!$B$2:$L$61,8,FALSE),"")</f>
        <v/>
      </c>
      <c r="W766" s="99" t="str">
        <f>IFERROR(VLOOKUP($B766,ÁREAS!$B$2:$L$61,9,FALSE),"")</f>
        <v/>
      </c>
      <c r="X766" s="99" t="str">
        <f>IFERROR(VLOOKUP($B766,ÁREAS!$B$2:$L$61,4,FALSE),"")</f>
        <v/>
      </c>
      <c r="Y766" s="99" t="str">
        <f>IFERROR(VLOOKUP($B766,ÁREAS!$B$2:$L$61,10,FALSE),"")</f>
        <v/>
      </c>
      <c r="Z766" s="99" t="str">
        <f>IFERROR(VLOOKUP($B766,ÁREAS!$B$2:$L$61,11,FALSE),"")</f>
        <v/>
      </c>
      <c r="AA766" s="99" t="str">
        <f>IFERROR(VLOOKUP($B766,ÁREAS!$B$2:$M$61,12,FALSE),"")</f>
        <v/>
      </c>
      <c r="AB766" s="99"/>
    </row>
    <row r="767" spans="1:28" s="101" customFormat="1" ht="24.6" customHeight="1" x14ac:dyDescent="0.3">
      <c r="A767" s="99">
        <v>765</v>
      </c>
      <c r="B767" s="99"/>
      <c r="C767" s="99"/>
      <c r="D767" s="99" t="str">
        <f>IFERROR(VLOOKUP(B767,ÁREAS!$B$2:$D$61,3,FALSE),"")</f>
        <v/>
      </c>
      <c r="E767" s="99"/>
      <c r="F767" s="99"/>
      <c r="G767" s="99"/>
      <c r="H767" s="99"/>
      <c r="I767" s="99"/>
      <c r="J767" s="99"/>
      <c r="K767" s="99"/>
      <c r="L767" s="99"/>
      <c r="M767" s="99"/>
      <c r="N767" s="99" t="str">
        <f>IFERROR(VLOOKUP(M767,'Descripción de trabajo'!$B$2:$D$1222,2,FALSE),"")</f>
        <v/>
      </c>
      <c r="O767" s="99"/>
      <c r="P767" s="100"/>
      <c r="Q767" s="99"/>
      <c r="R767" s="99" t="str">
        <f>IFERROR(VLOOKUP($M767,'Descripción de trabajo'!$B$2:$D$10485,3,FALSE),"")</f>
        <v/>
      </c>
      <c r="S767" s="99" t="str">
        <f>IFERROR(VLOOKUP($B767,ÁREAS!$B$2:$L$61,5,FALSE),"")</f>
        <v/>
      </c>
      <c r="T767" s="99" t="str">
        <f>IFERROR(VLOOKUP($B767,ÁREAS!$B$2:$L$61,6,FALSE),"")</f>
        <v/>
      </c>
      <c r="U767" s="99" t="str">
        <f>IFERROR(VLOOKUP($B767,ÁREAS!$B$2:$L$61,7,FALSE),"")</f>
        <v/>
      </c>
      <c r="V767" s="99" t="str">
        <f>IFERROR(VLOOKUP($B767,ÁREAS!$B$2:$L$61,8,FALSE),"")</f>
        <v/>
      </c>
      <c r="W767" s="99" t="str">
        <f>IFERROR(VLOOKUP($B767,ÁREAS!$B$2:$L$61,9,FALSE),"")</f>
        <v/>
      </c>
      <c r="X767" s="99" t="str">
        <f>IFERROR(VLOOKUP($B767,ÁREAS!$B$2:$L$61,4,FALSE),"")</f>
        <v/>
      </c>
      <c r="Y767" s="99" t="str">
        <f>IFERROR(VLOOKUP($B767,ÁREAS!$B$2:$L$61,10,FALSE),"")</f>
        <v/>
      </c>
      <c r="Z767" s="99" t="str">
        <f>IFERROR(VLOOKUP($B767,ÁREAS!$B$2:$L$61,11,FALSE),"")</f>
        <v/>
      </c>
      <c r="AA767" s="99" t="str">
        <f>IFERROR(VLOOKUP($B767,ÁREAS!$B$2:$M$61,12,FALSE),"")</f>
        <v/>
      </c>
      <c r="AB767" s="99"/>
    </row>
    <row r="768" spans="1:28" s="101" customFormat="1" ht="24.6" customHeight="1" x14ac:dyDescent="0.3">
      <c r="A768" s="99">
        <v>766</v>
      </c>
      <c r="B768" s="99"/>
      <c r="C768" s="99"/>
      <c r="D768" s="99" t="str">
        <f>IFERROR(VLOOKUP(B768,ÁREAS!$B$2:$D$61,3,FALSE),"")</f>
        <v/>
      </c>
      <c r="E768" s="99"/>
      <c r="F768" s="99"/>
      <c r="G768" s="99"/>
      <c r="H768" s="99"/>
      <c r="I768" s="99"/>
      <c r="J768" s="99"/>
      <c r="K768" s="99"/>
      <c r="L768" s="99"/>
      <c r="M768" s="99"/>
      <c r="N768" s="99" t="str">
        <f>IFERROR(VLOOKUP(M768,'Descripción de trabajo'!$B$2:$D$1222,2,FALSE),"")</f>
        <v/>
      </c>
      <c r="O768" s="99"/>
      <c r="P768" s="100"/>
      <c r="Q768" s="99"/>
      <c r="R768" s="99" t="str">
        <f>IFERROR(VLOOKUP($M768,'Descripción de trabajo'!$B$2:$D$10485,3,FALSE),"")</f>
        <v/>
      </c>
      <c r="S768" s="99" t="str">
        <f>IFERROR(VLOOKUP($B768,ÁREAS!$B$2:$L$61,5,FALSE),"")</f>
        <v/>
      </c>
      <c r="T768" s="99" t="str">
        <f>IFERROR(VLOOKUP($B768,ÁREAS!$B$2:$L$61,6,FALSE),"")</f>
        <v/>
      </c>
      <c r="U768" s="99" t="str">
        <f>IFERROR(VLOOKUP($B768,ÁREAS!$B$2:$L$61,7,FALSE),"")</f>
        <v/>
      </c>
      <c r="V768" s="99" t="str">
        <f>IFERROR(VLOOKUP($B768,ÁREAS!$B$2:$L$61,8,FALSE),"")</f>
        <v/>
      </c>
      <c r="W768" s="99" t="str">
        <f>IFERROR(VLOOKUP($B768,ÁREAS!$B$2:$L$61,9,FALSE),"")</f>
        <v/>
      </c>
      <c r="X768" s="99" t="str">
        <f>IFERROR(VLOOKUP($B768,ÁREAS!$B$2:$L$61,4,FALSE),"")</f>
        <v/>
      </c>
      <c r="Y768" s="99" t="str">
        <f>IFERROR(VLOOKUP($B768,ÁREAS!$B$2:$L$61,10,FALSE),"")</f>
        <v/>
      </c>
      <c r="Z768" s="99" t="str">
        <f>IFERROR(VLOOKUP($B768,ÁREAS!$B$2:$L$61,11,FALSE),"")</f>
        <v/>
      </c>
      <c r="AA768" s="99" t="str">
        <f>IFERROR(VLOOKUP($B768,ÁREAS!$B$2:$M$61,12,FALSE),"")</f>
        <v/>
      </c>
      <c r="AB768" s="99"/>
    </row>
    <row r="769" spans="1:28" s="101" customFormat="1" ht="24.6" customHeight="1" x14ac:dyDescent="0.3">
      <c r="A769" s="99">
        <v>767</v>
      </c>
      <c r="B769" s="99"/>
      <c r="C769" s="99"/>
      <c r="D769" s="99" t="str">
        <f>IFERROR(VLOOKUP(B769,ÁREAS!$B$2:$D$61,3,FALSE),"")</f>
        <v/>
      </c>
      <c r="E769" s="99"/>
      <c r="F769" s="99"/>
      <c r="G769" s="99"/>
      <c r="H769" s="99"/>
      <c r="I769" s="99"/>
      <c r="J769" s="99"/>
      <c r="K769" s="99"/>
      <c r="L769" s="99"/>
      <c r="M769" s="99"/>
      <c r="N769" s="99" t="str">
        <f>IFERROR(VLOOKUP(M769,'Descripción de trabajo'!$B$2:$D$1222,2,FALSE),"")</f>
        <v/>
      </c>
      <c r="O769" s="99"/>
      <c r="P769" s="100"/>
      <c r="Q769" s="99"/>
      <c r="R769" s="99" t="str">
        <f>IFERROR(VLOOKUP($M769,'Descripción de trabajo'!$B$2:$D$10485,3,FALSE),"")</f>
        <v/>
      </c>
      <c r="S769" s="99" t="str">
        <f>IFERROR(VLOOKUP($B769,ÁREAS!$B$2:$L$61,5,FALSE),"")</f>
        <v/>
      </c>
      <c r="T769" s="99" t="str">
        <f>IFERROR(VLOOKUP($B769,ÁREAS!$B$2:$L$61,6,FALSE),"")</f>
        <v/>
      </c>
      <c r="U769" s="99" t="str">
        <f>IFERROR(VLOOKUP($B769,ÁREAS!$B$2:$L$61,7,FALSE),"")</f>
        <v/>
      </c>
      <c r="V769" s="99" t="str">
        <f>IFERROR(VLOOKUP($B769,ÁREAS!$B$2:$L$61,8,FALSE),"")</f>
        <v/>
      </c>
      <c r="W769" s="99" t="str">
        <f>IFERROR(VLOOKUP($B769,ÁREAS!$B$2:$L$61,9,FALSE),"")</f>
        <v/>
      </c>
      <c r="X769" s="99" t="str">
        <f>IFERROR(VLOOKUP($B769,ÁREAS!$B$2:$L$61,4,FALSE),"")</f>
        <v/>
      </c>
      <c r="Y769" s="99" t="str">
        <f>IFERROR(VLOOKUP($B769,ÁREAS!$B$2:$L$61,10,FALSE),"")</f>
        <v/>
      </c>
      <c r="Z769" s="99" t="str">
        <f>IFERROR(VLOOKUP($B769,ÁREAS!$B$2:$L$61,11,FALSE),"")</f>
        <v/>
      </c>
      <c r="AA769" s="99" t="str">
        <f>IFERROR(VLOOKUP($B769,ÁREAS!$B$2:$M$61,12,FALSE),"")</f>
        <v/>
      </c>
      <c r="AB769" s="99"/>
    </row>
    <row r="770" spans="1:28" s="101" customFormat="1" ht="24.6" customHeight="1" x14ac:dyDescent="0.3">
      <c r="A770" s="99">
        <v>768</v>
      </c>
      <c r="B770" s="99"/>
      <c r="C770" s="99"/>
      <c r="D770" s="99" t="str">
        <f>IFERROR(VLOOKUP(B770,ÁREAS!$B$2:$D$61,3,FALSE),"")</f>
        <v/>
      </c>
      <c r="E770" s="99"/>
      <c r="F770" s="99"/>
      <c r="G770" s="99"/>
      <c r="H770" s="99"/>
      <c r="I770" s="99"/>
      <c r="J770" s="99"/>
      <c r="K770" s="99"/>
      <c r="L770" s="99"/>
      <c r="M770" s="99"/>
      <c r="N770" s="99" t="str">
        <f>IFERROR(VLOOKUP(M770,'Descripción de trabajo'!$B$2:$D$1222,2,FALSE),"")</f>
        <v/>
      </c>
      <c r="O770" s="99"/>
      <c r="P770" s="100"/>
      <c r="Q770" s="99"/>
      <c r="R770" s="99" t="str">
        <f>IFERROR(VLOOKUP($M770,'Descripción de trabajo'!$B$2:$D$10485,3,FALSE),"")</f>
        <v/>
      </c>
      <c r="S770" s="99" t="str">
        <f>IFERROR(VLOOKUP($B770,ÁREAS!$B$2:$L$61,5,FALSE),"")</f>
        <v/>
      </c>
      <c r="T770" s="99" t="str">
        <f>IFERROR(VLOOKUP($B770,ÁREAS!$B$2:$L$61,6,FALSE),"")</f>
        <v/>
      </c>
      <c r="U770" s="99" t="str">
        <f>IFERROR(VLOOKUP($B770,ÁREAS!$B$2:$L$61,7,FALSE),"")</f>
        <v/>
      </c>
      <c r="V770" s="99" t="str">
        <f>IFERROR(VLOOKUP($B770,ÁREAS!$B$2:$L$61,8,FALSE),"")</f>
        <v/>
      </c>
      <c r="W770" s="99" t="str">
        <f>IFERROR(VLOOKUP($B770,ÁREAS!$B$2:$L$61,9,FALSE),"")</f>
        <v/>
      </c>
      <c r="X770" s="99" t="str">
        <f>IFERROR(VLOOKUP($B770,ÁREAS!$B$2:$L$61,4,FALSE),"")</f>
        <v/>
      </c>
      <c r="Y770" s="99" t="str">
        <f>IFERROR(VLOOKUP($B770,ÁREAS!$B$2:$L$61,10,FALSE),"")</f>
        <v/>
      </c>
      <c r="Z770" s="99" t="str">
        <f>IFERROR(VLOOKUP($B770,ÁREAS!$B$2:$L$61,11,FALSE),"")</f>
        <v/>
      </c>
      <c r="AA770" s="99" t="str">
        <f>IFERROR(VLOOKUP($B770,ÁREAS!$B$2:$M$61,12,FALSE),"")</f>
        <v/>
      </c>
      <c r="AB770" s="99"/>
    </row>
    <row r="771" spans="1:28" s="101" customFormat="1" ht="24.6" customHeight="1" x14ac:dyDescent="0.3">
      <c r="A771" s="99">
        <v>769</v>
      </c>
      <c r="B771" s="99"/>
      <c r="C771" s="99"/>
      <c r="D771" s="99" t="str">
        <f>IFERROR(VLOOKUP(B771,ÁREAS!$B$2:$D$61,3,FALSE),"")</f>
        <v/>
      </c>
      <c r="E771" s="99"/>
      <c r="F771" s="99"/>
      <c r="G771" s="99"/>
      <c r="H771" s="99"/>
      <c r="I771" s="99"/>
      <c r="J771" s="99"/>
      <c r="K771" s="99"/>
      <c r="L771" s="99"/>
      <c r="M771" s="99"/>
      <c r="N771" s="99" t="str">
        <f>IFERROR(VLOOKUP(M771,'Descripción de trabajo'!$B$2:$D$1222,2,FALSE),"")</f>
        <v/>
      </c>
      <c r="O771" s="99"/>
      <c r="P771" s="100"/>
      <c r="Q771" s="99"/>
      <c r="R771" s="99" t="str">
        <f>IFERROR(VLOOKUP($M771,'Descripción de trabajo'!$B$2:$D$10485,3,FALSE),"")</f>
        <v/>
      </c>
      <c r="S771" s="99" t="str">
        <f>IFERROR(VLOOKUP($B771,ÁREAS!$B$2:$L$61,5,FALSE),"")</f>
        <v/>
      </c>
      <c r="T771" s="99" t="str">
        <f>IFERROR(VLOOKUP($B771,ÁREAS!$B$2:$L$61,6,FALSE),"")</f>
        <v/>
      </c>
      <c r="U771" s="99" t="str">
        <f>IFERROR(VLOOKUP($B771,ÁREAS!$B$2:$L$61,7,FALSE),"")</f>
        <v/>
      </c>
      <c r="V771" s="99" t="str">
        <f>IFERROR(VLOOKUP($B771,ÁREAS!$B$2:$L$61,8,FALSE),"")</f>
        <v/>
      </c>
      <c r="W771" s="99" t="str">
        <f>IFERROR(VLOOKUP($B771,ÁREAS!$B$2:$L$61,9,FALSE),"")</f>
        <v/>
      </c>
      <c r="X771" s="99" t="str">
        <f>IFERROR(VLOOKUP($B771,ÁREAS!$B$2:$L$61,4,FALSE),"")</f>
        <v/>
      </c>
      <c r="Y771" s="99" t="str">
        <f>IFERROR(VLOOKUP($B771,ÁREAS!$B$2:$L$61,10,FALSE),"")</f>
        <v/>
      </c>
      <c r="Z771" s="99" t="str">
        <f>IFERROR(VLOOKUP($B771,ÁREAS!$B$2:$L$61,11,FALSE),"")</f>
        <v/>
      </c>
      <c r="AA771" s="99" t="str">
        <f>IFERROR(VLOOKUP($B771,ÁREAS!$B$2:$M$61,12,FALSE),"")</f>
        <v/>
      </c>
      <c r="AB771" s="99"/>
    </row>
    <row r="772" spans="1:28" s="101" customFormat="1" ht="24.6" customHeight="1" x14ac:dyDescent="0.3">
      <c r="A772" s="99">
        <v>770</v>
      </c>
      <c r="B772" s="99"/>
      <c r="C772" s="99"/>
      <c r="D772" s="99" t="str">
        <f>IFERROR(VLOOKUP(B772,ÁREAS!$B$2:$D$61,3,FALSE),"")</f>
        <v/>
      </c>
      <c r="E772" s="99"/>
      <c r="F772" s="99"/>
      <c r="G772" s="99"/>
      <c r="H772" s="99"/>
      <c r="I772" s="99"/>
      <c r="J772" s="99"/>
      <c r="K772" s="99"/>
      <c r="L772" s="99"/>
      <c r="M772" s="99"/>
      <c r="N772" s="99" t="str">
        <f>IFERROR(VLOOKUP(M772,'Descripción de trabajo'!$B$2:$D$1222,2,FALSE),"")</f>
        <v/>
      </c>
      <c r="O772" s="99"/>
      <c r="P772" s="100"/>
      <c r="Q772" s="99"/>
      <c r="R772" s="99" t="str">
        <f>IFERROR(VLOOKUP($M772,'Descripción de trabajo'!$B$2:$D$10485,3,FALSE),"")</f>
        <v/>
      </c>
      <c r="S772" s="99" t="str">
        <f>IFERROR(VLOOKUP($B772,ÁREAS!$B$2:$L$61,5,FALSE),"")</f>
        <v/>
      </c>
      <c r="T772" s="99" t="str">
        <f>IFERROR(VLOOKUP($B772,ÁREAS!$B$2:$L$61,6,FALSE),"")</f>
        <v/>
      </c>
      <c r="U772" s="99" t="str">
        <f>IFERROR(VLOOKUP($B772,ÁREAS!$B$2:$L$61,7,FALSE),"")</f>
        <v/>
      </c>
      <c r="V772" s="99" t="str">
        <f>IFERROR(VLOOKUP($B772,ÁREAS!$B$2:$L$61,8,FALSE),"")</f>
        <v/>
      </c>
      <c r="W772" s="99" t="str">
        <f>IFERROR(VLOOKUP($B772,ÁREAS!$B$2:$L$61,9,FALSE),"")</f>
        <v/>
      </c>
      <c r="X772" s="99" t="str">
        <f>IFERROR(VLOOKUP($B772,ÁREAS!$B$2:$L$61,4,FALSE),"")</f>
        <v/>
      </c>
      <c r="Y772" s="99" t="str">
        <f>IFERROR(VLOOKUP($B772,ÁREAS!$B$2:$L$61,10,FALSE),"")</f>
        <v/>
      </c>
      <c r="Z772" s="99" t="str">
        <f>IFERROR(VLOOKUP($B772,ÁREAS!$B$2:$L$61,11,FALSE),"")</f>
        <v/>
      </c>
      <c r="AA772" s="99" t="str">
        <f>IFERROR(VLOOKUP($B772,ÁREAS!$B$2:$M$61,12,FALSE),"")</f>
        <v/>
      </c>
      <c r="AB772" s="99"/>
    </row>
    <row r="773" spans="1:28" s="101" customFormat="1" ht="24.6" customHeight="1" x14ac:dyDescent="0.3">
      <c r="A773" s="99">
        <v>771</v>
      </c>
      <c r="B773" s="99"/>
      <c r="C773" s="99"/>
      <c r="D773" s="99" t="str">
        <f>IFERROR(VLOOKUP(B773,ÁREAS!$B$2:$D$61,3,FALSE),"")</f>
        <v/>
      </c>
      <c r="E773" s="99"/>
      <c r="F773" s="99"/>
      <c r="G773" s="99"/>
      <c r="H773" s="99"/>
      <c r="I773" s="99"/>
      <c r="J773" s="99"/>
      <c r="K773" s="99"/>
      <c r="L773" s="99"/>
      <c r="M773" s="99"/>
      <c r="N773" s="99" t="str">
        <f>IFERROR(VLOOKUP(M773,'Descripción de trabajo'!$B$2:$D$1222,2,FALSE),"")</f>
        <v/>
      </c>
      <c r="O773" s="99"/>
      <c r="P773" s="100"/>
      <c r="Q773" s="99"/>
      <c r="R773" s="99" t="str">
        <f>IFERROR(VLOOKUP($M773,'Descripción de trabajo'!$B$2:$D$10485,3,FALSE),"")</f>
        <v/>
      </c>
      <c r="S773" s="99" t="str">
        <f>IFERROR(VLOOKUP($B773,ÁREAS!$B$2:$L$61,5,FALSE),"")</f>
        <v/>
      </c>
      <c r="T773" s="99" t="str">
        <f>IFERROR(VLOOKUP($B773,ÁREAS!$B$2:$L$61,6,FALSE),"")</f>
        <v/>
      </c>
      <c r="U773" s="99" t="str">
        <f>IFERROR(VLOOKUP($B773,ÁREAS!$B$2:$L$61,7,FALSE),"")</f>
        <v/>
      </c>
      <c r="V773" s="99" t="str">
        <f>IFERROR(VLOOKUP($B773,ÁREAS!$B$2:$L$61,8,FALSE),"")</f>
        <v/>
      </c>
      <c r="W773" s="99" t="str">
        <f>IFERROR(VLOOKUP($B773,ÁREAS!$B$2:$L$61,9,FALSE),"")</f>
        <v/>
      </c>
      <c r="X773" s="99" t="str">
        <f>IFERROR(VLOOKUP($B773,ÁREAS!$B$2:$L$61,4,FALSE),"")</f>
        <v/>
      </c>
      <c r="Y773" s="99" t="str">
        <f>IFERROR(VLOOKUP($B773,ÁREAS!$B$2:$L$61,10,FALSE),"")</f>
        <v/>
      </c>
      <c r="Z773" s="99" t="str">
        <f>IFERROR(VLOOKUP($B773,ÁREAS!$B$2:$L$61,11,FALSE),"")</f>
        <v/>
      </c>
      <c r="AA773" s="99" t="str">
        <f>IFERROR(VLOOKUP($B773,ÁREAS!$B$2:$M$61,12,FALSE),"")</f>
        <v/>
      </c>
      <c r="AB773" s="99"/>
    </row>
    <row r="774" spans="1:28" s="101" customFormat="1" ht="24.6" customHeight="1" x14ac:dyDescent="0.3">
      <c r="A774" s="99">
        <v>772</v>
      </c>
      <c r="B774" s="99"/>
      <c r="C774" s="99"/>
      <c r="D774" s="99" t="str">
        <f>IFERROR(VLOOKUP(B774,ÁREAS!$B$2:$D$61,3,FALSE),"")</f>
        <v/>
      </c>
      <c r="E774" s="99"/>
      <c r="F774" s="99"/>
      <c r="G774" s="99"/>
      <c r="H774" s="99"/>
      <c r="I774" s="99"/>
      <c r="J774" s="99"/>
      <c r="K774" s="99"/>
      <c r="L774" s="99"/>
      <c r="M774" s="99"/>
      <c r="N774" s="99" t="str">
        <f>IFERROR(VLOOKUP(M774,'Descripción de trabajo'!$B$2:$D$1222,2,FALSE),"")</f>
        <v/>
      </c>
      <c r="O774" s="99"/>
      <c r="P774" s="100"/>
      <c r="Q774" s="99"/>
      <c r="R774" s="99" t="str">
        <f>IFERROR(VLOOKUP($M774,'Descripción de trabajo'!$B$2:$D$10485,3,FALSE),"")</f>
        <v/>
      </c>
      <c r="S774" s="99" t="str">
        <f>IFERROR(VLOOKUP($B774,ÁREAS!$B$2:$L$61,5,FALSE),"")</f>
        <v/>
      </c>
      <c r="T774" s="99" t="str">
        <f>IFERROR(VLOOKUP($B774,ÁREAS!$B$2:$L$61,6,FALSE),"")</f>
        <v/>
      </c>
      <c r="U774" s="99" t="str">
        <f>IFERROR(VLOOKUP($B774,ÁREAS!$B$2:$L$61,7,FALSE),"")</f>
        <v/>
      </c>
      <c r="V774" s="99" t="str">
        <f>IFERROR(VLOOKUP($B774,ÁREAS!$B$2:$L$61,8,FALSE),"")</f>
        <v/>
      </c>
      <c r="W774" s="99" t="str">
        <f>IFERROR(VLOOKUP($B774,ÁREAS!$B$2:$L$61,9,FALSE),"")</f>
        <v/>
      </c>
      <c r="X774" s="99" t="str">
        <f>IFERROR(VLOOKUP($B774,ÁREAS!$B$2:$L$61,4,FALSE),"")</f>
        <v/>
      </c>
      <c r="Y774" s="99" t="str">
        <f>IFERROR(VLOOKUP($B774,ÁREAS!$B$2:$L$61,10,FALSE),"")</f>
        <v/>
      </c>
      <c r="Z774" s="99" t="str">
        <f>IFERROR(VLOOKUP($B774,ÁREAS!$B$2:$L$61,11,FALSE),"")</f>
        <v/>
      </c>
      <c r="AA774" s="99" t="str">
        <f>IFERROR(VLOOKUP($B774,ÁREAS!$B$2:$M$61,12,FALSE),"")</f>
        <v/>
      </c>
      <c r="AB774" s="99"/>
    </row>
    <row r="775" spans="1:28" s="101" customFormat="1" ht="24.6" customHeight="1" x14ac:dyDescent="0.3">
      <c r="A775" s="99">
        <v>773</v>
      </c>
      <c r="B775" s="99"/>
      <c r="C775" s="99"/>
      <c r="D775" s="99" t="str">
        <f>IFERROR(VLOOKUP(B775,ÁREAS!$B$2:$D$61,3,FALSE),"")</f>
        <v/>
      </c>
      <c r="E775" s="99"/>
      <c r="F775" s="99"/>
      <c r="G775" s="99"/>
      <c r="H775" s="99"/>
      <c r="I775" s="99"/>
      <c r="J775" s="99"/>
      <c r="K775" s="99"/>
      <c r="L775" s="99"/>
      <c r="M775" s="99"/>
      <c r="N775" s="99" t="str">
        <f>IFERROR(VLOOKUP(M775,'Descripción de trabajo'!$B$2:$D$1222,2,FALSE),"")</f>
        <v/>
      </c>
      <c r="O775" s="99"/>
      <c r="P775" s="100"/>
      <c r="Q775" s="99"/>
      <c r="R775" s="99" t="str">
        <f>IFERROR(VLOOKUP($M775,'Descripción de trabajo'!$B$2:$D$10485,3,FALSE),"")</f>
        <v/>
      </c>
      <c r="S775" s="99" t="str">
        <f>IFERROR(VLOOKUP($B775,ÁREAS!$B$2:$L$61,5,FALSE),"")</f>
        <v/>
      </c>
      <c r="T775" s="99" t="str">
        <f>IFERROR(VLOOKUP($B775,ÁREAS!$B$2:$L$61,6,FALSE),"")</f>
        <v/>
      </c>
      <c r="U775" s="99" t="str">
        <f>IFERROR(VLOOKUP($B775,ÁREAS!$B$2:$L$61,7,FALSE),"")</f>
        <v/>
      </c>
      <c r="V775" s="99" t="str">
        <f>IFERROR(VLOOKUP($B775,ÁREAS!$B$2:$L$61,8,FALSE),"")</f>
        <v/>
      </c>
      <c r="W775" s="99" t="str">
        <f>IFERROR(VLOOKUP($B775,ÁREAS!$B$2:$L$61,9,FALSE),"")</f>
        <v/>
      </c>
      <c r="X775" s="99" t="str">
        <f>IFERROR(VLOOKUP($B775,ÁREAS!$B$2:$L$61,4,FALSE),"")</f>
        <v/>
      </c>
      <c r="Y775" s="99" t="str">
        <f>IFERROR(VLOOKUP($B775,ÁREAS!$B$2:$L$61,10,FALSE),"")</f>
        <v/>
      </c>
      <c r="Z775" s="99" t="str">
        <f>IFERROR(VLOOKUP($B775,ÁREAS!$B$2:$L$61,11,FALSE),"")</f>
        <v/>
      </c>
      <c r="AA775" s="99" t="str">
        <f>IFERROR(VLOOKUP($B775,ÁREAS!$B$2:$M$61,12,FALSE),"")</f>
        <v/>
      </c>
      <c r="AB775" s="99"/>
    </row>
    <row r="776" spans="1:28" s="101" customFormat="1" ht="24.6" customHeight="1" x14ac:dyDescent="0.3">
      <c r="A776" s="99">
        <v>774</v>
      </c>
      <c r="B776" s="99"/>
      <c r="C776" s="99"/>
      <c r="D776" s="99" t="str">
        <f>IFERROR(VLOOKUP(B776,ÁREAS!$B$2:$D$61,3,FALSE),"")</f>
        <v/>
      </c>
      <c r="E776" s="99"/>
      <c r="F776" s="99"/>
      <c r="G776" s="99"/>
      <c r="H776" s="99"/>
      <c r="I776" s="99"/>
      <c r="J776" s="99"/>
      <c r="K776" s="99"/>
      <c r="L776" s="99"/>
      <c r="M776" s="99"/>
      <c r="N776" s="99" t="str">
        <f>IFERROR(VLOOKUP(M776,'Descripción de trabajo'!$B$2:$D$1222,2,FALSE),"")</f>
        <v/>
      </c>
      <c r="O776" s="99"/>
      <c r="P776" s="100"/>
      <c r="Q776" s="99"/>
      <c r="R776" s="99" t="str">
        <f>IFERROR(VLOOKUP($M776,'Descripción de trabajo'!$B$2:$D$10485,3,FALSE),"")</f>
        <v/>
      </c>
      <c r="S776" s="99" t="str">
        <f>IFERROR(VLOOKUP($B776,ÁREAS!$B$2:$L$61,5,FALSE),"")</f>
        <v/>
      </c>
      <c r="T776" s="99" t="str">
        <f>IFERROR(VLOOKUP($B776,ÁREAS!$B$2:$L$61,6,FALSE),"")</f>
        <v/>
      </c>
      <c r="U776" s="99" t="str">
        <f>IFERROR(VLOOKUP($B776,ÁREAS!$B$2:$L$61,7,FALSE),"")</f>
        <v/>
      </c>
      <c r="V776" s="99" t="str">
        <f>IFERROR(VLOOKUP($B776,ÁREAS!$B$2:$L$61,8,FALSE),"")</f>
        <v/>
      </c>
      <c r="W776" s="99" t="str">
        <f>IFERROR(VLOOKUP($B776,ÁREAS!$B$2:$L$61,9,FALSE),"")</f>
        <v/>
      </c>
      <c r="X776" s="99" t="str">
        <f>IFERROR(VLOOKUP($B776,ÁREAS!$B$2:$L$61,4,FALSE),"")</f>
        <v/>
      </c>
      <c r="Y776" s="99" t="str">
        <f>IFERROR(VLOOKUP($B776,ÁREAS!$B$2:$L$61,10,FALSE),"")</f>
        <v/>
      </c>
      <c r="Z776" s="99" t="str">
        <f>IFERROR(VLOOKUP($B776,ÁREAS!$B$2:$L$61,11,FALSE),"")</f>
        <v/>
      </c>
      <c r="AA776" s="99" t="str">
        <f>IFERROR(VLOOKUP($B776,ÁREAS!$B$2:$M$61,12,FALSE),"")</f>
        <v/>
      </c>
      <c r="AB776" s="99"/>
    </row>
    <row r="777" spans="1:28" s="101" customFormat="1" ht="24.6" customHeight="1" x14ac:dyDescent="0.3">
      <c r="A777" s="99">
        <v>775</v>
      </c>
      <c r="B777" s="99"/>
      <c r="C777" s="99"/>
      <c r="D777" s="99" t="str">
        <f>IFERROR(VLOOKUP(B777,ÁREAS!$B$2:$D$61,3,FALSE),"")</f>
        <v/>
      </c>
      <c r="E777" s="99"/>
      <c r="F777" s="99"/>
      <c r="G777" s="99"/>
      <c r="H777" s="99"/>
      <c r="I777" s="99"/>
      <c r="J777" s="99"/>
      <c r="K777" s="99"/>
      <c r="L777" s="99"/>
      <c r="M777" s="99"/>
      <c r="N777" s="99" t="str">
        <f>IFERROR(VLOOKUP(M777,'Descripción de trabajo'!$B$2:$D$1222,2,FALSE),"")</f>
        <v/>
      </c>
      <c r="O777" s="99"/>
      <c r="P777" s="100"/>
      <c r="Q777" s="99"/>
      <c r="R777" s="99" t="str">
        <f>IFERROR(VLOOKUP($M777,'Descripción de trabajo'!$B$2:$D$10485,3,FALSE),"")</f>
        <v/>
      </c>
      <c r="S777" s="99" t="str">
        <f>IFERROR(VLOOKUP($B777,ÁREAS!$B$2:$L$61,5,FALSE),"")</f>
        <v/>
      </c>
      <c r="T777" s="99" t="str">
        <f>IFERROR(VLOOKUP($B777,ÁREAS!$B$2:$L$61,6,FALSE),"")</f>
        <v/>
      </c>
      <c r="U777" s="99" t="str">
        <f>IFERROR(VLOOKUP($B777,ÁREAS!$B$2:$L$61,7,FALSE),"")</f>
        <v/>
      </c>
      <c r="V777" s="99" t="str">
        <f>IFERROR(VLOOKUP($B777,ÁREAS!$B$2:$L$61,8,FALSE),"")</f>
        <v/>
      </c>
      <c r="W777" s="99" t="str">
        <f>IFERROR(VLOOKUP($B777,ÁREAS!$B$2:$L$61,9,FALSE),"")</f>
        <v/>
      </c>
      <c r="X777" s="99" t="str">
        <f>IFERROR(VLOOKUP($B777,ÁREAS!$B$2:$L$61,4,FALSE),"")</f>
        <v/>
      </c>
      <c r="Y777" s="99" t="str">
        <f>IFERROR(VLOOKUP($B777,ÁREAS!$B$2:$L$61,10,FALSE),"")</f>
        <v/>
      </c>
      <c r="Z777" s="99" t="str">
        <f>IFERROR(VLOOKUP($B777,ÁREAS!$B$2:$L$61,11,FALSE),"")</f>
        <v/>
      </c>
      <c r="AA777" s="99" t="str">
        <f>IFERROR(VLOOKUP($B777,ÁREAS!$B$2:$M$61,12,FALSE),"")</f>
        <v/>
      </c>
      <c r="AB777" s="99"/>
    </row>
    <row r="778" spans="1:28" s="101" customFormat="1" ht="24.6" customHeight="1" x14ac:dyDescent="0.3">
      <c r="A778" s="99">
        <v>776</v>
      </c>
      <c r="B778" s="99"/>
      <c r="C778" s="99"/>
      <c r="D778" s="99" t="str">
        <f>IFERROR(VLOOKUP(B778,ÁREAS!$B$2:$D$61,3,FALSE),"")</f>
        <v/>
      </c>
      <c r="E778" s="99"/>
      <c r="F778" s="99"/>
      <c r="G778" s="99"/>
      <c r="H778" s="99"/>
      <c r="I778" s="99"/>
      <c r="J778" s="99"/>
      <c r="K778" s="99"/>
      <c r="L778" s="99"/>
      <c r="M778" s="99"/>
      <c r="N778" s="99" t="str">
        <f>IFERROR(VLOOKUP(M778,'Descripción de trabajo'!$B$2:$D$1222,2,FALSE),"")</f>
        <v/>
      </c>
      <c r="O778" s="99"/>
      <c r="P778" s="100"/>
      <c r="Q778" s="99"/>
      <c r="R778" s="99" t="str">
        <f>IFERROR(VLOOKUP($M778,'Descripción de trabajo'!$B$2:$D$10485,3,FALSE),"")</f>
        <v/>
      </c>
      <c r="S778" s="99" t="str">
        <f>IFERROR(VLOOKUP($B778,ÁREAS!$B$2:$L$61,5,FALSE),"")</f>
        <v/>
      </c>
      <c r="T778" s="99" t="str">
        <f>IFERROR(VLOOKUP($B778,ÁREAS!$B$2:$L$61,6,FALSE),"")</f>
        <v/>
      </c>
      <c r="U778" s="99" t="str">
        <f>IFERROR(VLOOKUP($B778,ÁREAS!$B$2:$L$61,7,FALSE),"")</f>
        <v/>
      </c>
      <c r="V778" s="99" t="str">
        <f>IFERROR(VLOOKUP($B778,ÁREAS!$B$2:$L$61,8,FALSE),"")</f>
        <v/>
      </c>
      <c r="W778" s="99" t="str">
        <f>IFERROR(VLOOKUP($B778,ÁREAS!$B$2:$L$61,9,FALSE),"")</f>
        <v/>
      </c>
      <c r="X778" s="99" t="str">
        <f>IFERROR(VLOOKUP($B778,ÁREAS!$B$2:$L$61,4,FALSE),"")</f>
        <v/>
      </c>
      <c r="Y778" s="99" t="str">
        <f>IFERROR(VLOOKUP($B778,ÁREAS!$B$2:$L$61,10,FALSE),"")</f>
        <v/>
      </c>
      <c r="Z778" s="99" t="str">
        <f>IFERROR(VLOOKUP($B778,ÁREAS!$B$2:$L$61,11,FALSE),"")</f>
        <v/>
      </c>
      <c r="AA778" s="99" t="str">
        <f>IFERROR(VLOOKUP($B778,ÁREAS!$B$2:$M$61,12,FALSE),"")</f>
        <v/>
      </c>
      <c r="AB778" s="99"/>
    </row>
    <row r="779" spans="1:28" s="101" customFormat="1" ht="24.6" customHeight="1" x14ac:dyDescent="0.3">
      <c r="A779" s="99">
        <v>777</v>
      </c>
      <c r="B779" s="99"/>
      <c r="C779" s="99"/>
      <c r="D779" s="99" t="str">
        <f>IFERROR(VLOOKUP(B779,ÁREAS!$B$2:$D$61,3,FALSE),"")</f>
        <v/>
      </c>
      <c r="E779" s="99"/>
      <c r="F779" s="99"/>
      <c r="G779" s="99"/>
      <c r="H779" s="99"/>
      <c r="I779" s="99"/>
      <c r="J779" s="99"/>
      <c r="K779" s="99"/>
      <c r="L779" s="99"/>
      <c r="M779" s="99"/>
      <c r="N779" s="99" t="str">
        <f>IFERROR(VLOOKUP(M779,'Descripción de trabajo'!$B$2:$D$1222,2,FALSE),"")</f>
        <v/>
      </c>
      <c r="O779" s="99"/>
      <c r="P779" s="100"/>
      <c r="Q779" s="99"/>
      <c r="R779" s="99" t="str">
        <f>IFERROR(VLOOKUP($M779,'Descripción de trabajo'!$B$2:$D$10485,3,FALSE),"")</f>
        <v/>
      </c>
      <c r="S779" s="99" t="str">
        <f>IFERROR(VLOOKUP($B779,ÁREAS!$B$2:$L$61,5,FALSE),"")</f>
        <v/>
      </c>
      <c r="T779" s="99" t="str">
        <f>IFERROR(VLOOKUP($B779,ÁREAS!$B$2:$L$61,6,FALSE),"")</f>
        <v/>
      </c>
      <c r="U779" s="99" t="str">
        <f>IFERROR(VLOOKUP($B779,ÁREAS!$B$2:$L$61,7,FALSE),"")</f>
        <v/>
      </c>
      <c r="V779" s="99" t="str">
        <f>IFERROR(VLOOKUP($B779,ÁREAS!$B$2:$L$61,8,FALSE),"")</f>
        <v/>
      </c>
      <c r="W779" s="99" t="str">
        <f>IFERROR(VLOOKUP($B779,ÁREAS!$B$2:$L$61,9,FALSE),"")</f>
        <v/>
      </c>
      <c r="X779" s="99" t="str">
        <f>IFERROR(VLOOKUP($B779,ÁREAS!$B$2:$L$61,4,FALSE),"")</f>
        <v/>
      </c>
      <c r="Y779" s="99" t="str">
        <f>IFERROR(VLOOKUP($B779,ÁREAS!$B$2:$L$61,10,FALSE),"")</f>
        <v/>
      </c>
      <c r="Z779" s="99" t="str">
        <f>IFERROR(VLOOKUP($B779,ÁREAS!$B$2:$L$61,11,FALSE),"")</f>
        <v/>
      </c>
      <c r="AA779" s="99" t="str">
        <f>IFERROR(VLOOKUP($B779,ÁREAS!$B$2:$M$61,12,FALSE),"")</f>
        <v/>
      </c>
      <c r="AB779" s="99"/>
    </row>
    <row r="780" spans="1:28" s="101" customFormat="1" ht="24.6" customHeight="1" x14ac:dyDescent="0.3">
      <c r="A780" s="99">
        <v>778</v>
      </c>
      <c r="B780" s="99"/>
      <c r="C780" s="99"/>
      <c r="D780" s="99" t="str">
        <f>IFERROR(VLOOKUP(B780,ÁREAS!$B$2:$D$61,3,FALSE),"")</f>
        <v/>
      </c>
      <c r="E780" s="99"/>
      <c r="F780" s="99"/>
      <c r="G780" s="99"/>
      <c r="H780" s="99"/>
      <c r="I780" s="99"/>
      <c r="J780" s="99"/>
      <c r="K780" s="99"/>
      <c r="L780" s="99"/>
      <c r="M780" s="99"/>
      <c r="N780" s="99" t="str">
        <f>IFERROR(VLOOKUP(M780,'Descripción de trabajo'!$B$2:$D$1222,2,FALSE),"")</f>
        <v/>
      </c>
      <c r="O780" s="99"/>
      <c r="P780" s="100"/>
      <c r="Q780" s="99"/>
      <c r="R780" s="99" t="str">
        <f>IFERROR(VLOOKUP($M780,'Descripción de trabajo'!$B$2:$D$10485,3,FALSE),"")</f>
        <v/>
      </c>
      <c r="S780" s="99" t="str">
        <f>IFERROR(VLOOKUP($B780,ÁREAS!$B$2:$L$61,5,FALSE),"")</f>
        <v/>
      </c>
      <c r="T780" s="99" t="str">
        <f>IFERROR(VLOOKUP($B780,ÁREAS!$B$2:$L$61,6,FALSE),"")</f>
        <v/>
      </c>
      <c r="U780" s="99" t="str">
        <f>IFERROR(VLOOKUP($B780,ÁREAS!$B$2:$L$61,7,FALSE),"")</f>
        <v/>
      </c>
      <c r="V780" s="99" t="str">
        <f>IFERROR(VLOOKUP($B780,ÁREAS!$B$2:$L$61,8,FALSE),"")</f>
        <v/>
      </c>
      <c r="W780" s="99" t="str">
        <f>IFERROR(VLOOKUP($B780,ÁREAS!$B$2:$L$61,9,FALSE),"")</f>
        <v/>
      </c>
      <c r="X780" s="99" t="str">
        <f>IFERROR(VLOOKUP($B780,ÁREAS!$B$2:$L$61,4,FALSE),"")</f>
        <v/>
      </c>
      <c r="Y780" s="99" t="str">
        <f>IFERROR(VLOOKUP($B780,ÁREAS!$B$2:$L$61,10,FALSE),"")</f>
        <v/>
      </c>
      <c r="Z780" s="99" t="str">
        <f>IFERROR(VLOOKUP($B780,ÁREAS!$B$2:$L$61,11,FALSE),"")</f>
        <v/>
      </c>
      <c r="AA780" s="99" t="str">
        <f>IFERROR(VLOOKUP($B780,ÁREAS!$B$2:$M$61,12,FALSE),"")</f>
        <v/>
      </c>
      <c r="AB780" s="99"/>
    </row>
    <row r="781" spans="1:28" s="101" customFormat="1" ht="24.6" customHeight="1" x14ac:dyDescent="0.3">
      <c r="A781" s="99">
        <v>779</v>
      </c>
      <c r="B781" s="99"/>
      <c r="C781" s="99"/>
      <c r="D781" s="99" t="str">
        <f>IFERROR(VLOOKUP(B781,ÁREAS!$B$2:$D$61,3,FALSE),"")</f>
        <v/>
      </c>
      <c r="E781" s="99"/>
      <c r="F781" s="99"/>
      <c r="G781" s="99"/>
      <c r="H781" s="99"/>
      <c r="I781" s="99"/>
      <c r="J781" s="99"/>
      <c r="K781" s="99"/>
      <c r="L781" s="99"/>
      <c r="M781" s="99"/>
      <c r="N781" s="99" t="str">
        <f>IFERROR(VLOOKUP(M781,'Descripción de trabajo'!$B$2:$D$1222,2,FALSE),"")</f>
        <v/>
      </c>
      <c r="O781" s="99"/>
      <c r="P781" s="100"/>
      <c r="Q781" s="99"/>
      <c r="R781" s="99" t="str">
        <f>IFERROR(VLOOKUP($M781,'Descripción de trabajo'!$B$2:$D$10485,3,FALSE),"")</f>
        <v/>
      </c>
      <c r="S781" s="99" t="str">
        <f>IFERROR(VLOOKUP($B781,ÁREAS!$B$2:$L$61,5,FALSE),"")</f>
        <v/>
      </c>
      <c r="T781" s="99" t="str">
        <f>IFERROR(VLOOKUP($B781,ÁREAS!$B$2:$L$61,6,FALSE),"")</f>
        <v/>
      </c>
      <c r="U781" s="99" t="str">
        <f>IFERROR(VLOOKUP($B781,ÁREAS!$B$2:$L$61,7,FALSE),"")</f>
        <v/>
      </c>
      <c r="V781" s="99" t="str">
        <f>IFERROR(VLOOKUP($B781,ÁREAS!$B$2:$L$61,8,FALSE),"")</f>
        <v/>
      </c>
      <c r="W781" s="99" t="str">
        <f>IFERROR(VLOOKUP($B781,ÁREAS!$B$2:$L$61,9,FALSE),"")</f>
        <v/>
      </c>
      <c r="X781" s="99" t="str">
        <f>IFERROR(VLOOKUP($B781,ÁREAS!$B$2:$L$61,4,FALSE),"")</f>
        <v/>
      </c>
      <c r="Y781" s="99" t="str">
        <f>IFERROR(VLOOKUP($B781,ÁREAS!$B$2:$L$61,10,FALSE),"")</f>
        <v/>
      </c>
      <c r="Z781" s="99" t="str">
        <f>IFERROR(VLOOKUP($B781,ÁREAS!$B$2:$L$61,11,FALSE),"")</f>
        <v/>
      </c>
      <c r="AA781" s="99" t="str">
        <f>IFERROR(VLOOKUP($B781,ÁREAS!$B$2:$M$61,12,FALSE),"")</f>
        <v/>
      </c>
      <c r="AB781" s="99"/>
    </row>
    <row r="782" spans="1:28" s="101" customFormat="1" ht="24.6" customHeight="1" x14ac:dyDescent="0.3">
      <c r="A782" s="99">
        <v>780</v>
      </c>
      <c r="B782" s="99"/>
      <c r="C782" s="99"/>
      <c r="D782" s="99" t="str">
        <f>IFERROR(VLOOKUP(B782,ÁREAS!$B$2:$D$61,3,FALSE),"")</f>
        <v/>
      </c>
      <c r="E782" s="99"/>
      <c r="F782" s="99"/>
      <c r="G782" s="99"/>
      <c r="H782" s="99"/>
      <c r="I782" s="99"/>
      <c r="J782" s="99"/>
      <c r="K782" s="99"/>
      <c r="L782" s="99"/>
      <c r="M782" s="99"/>
      <c r="N782" s="99" t="str">
        <f>IFERROR(VLOOKUP(M782,'Descripción de trabajo'!$B$2:$D$1222,2,FALSE),"")</f>
        <v/>
      </c>
      <c r="O782" s="99"/>
      <c r="P782" s="100"/>
      <c r="Q782" s="99"/>
      <c r="R782" s="99" t="str">
        <f>IFERROR(VLOOKUP($M782,'Descripción de trabajo'!$B$2:$D$10485,3,FALSE),"")</f>
        <v/>
      </c>
      <c r="S782" s="99" t="str">
        <f>IFERROR(VLOOKUP($B782,ÁREAS!$B$2:$L$61,5,FALSE),"")</f>
        <v/>
      </c>
      <c r="T782" s="99" t="str">
        <f>IFERROR(VLOOKUP($B782,ÁREAS!$B$2:$L$61,6,FALSE),"")</f>
        <v/>
      </c>
      <c r="U782" s="99" t="str">
        <f>IFERROR(VLOOKUP($B782,ÁREAS!$B$2:$L$61,7,FALSE),"")</f>
        <v/>
      </c>
      <c r="V782" s="99" t="str">
        <f>IFERROR(VLOOKUP($B782,ÁREAS!$B$2:$L$61,8,FALSE),"")</f>
        <v/>
      </c>
      <c r="W782" s="99" t="str">
        <f>IFERROR(VLOOKUP($B782,ÁREAS!$B$2:$L$61,9,FALSE),"")</f>
        <v/>
      </c>
      <c r="X782" s="99" t="str">
        <f>IFERROR(VLOOKUP($B782,ÁREAS!$B$2:$L$61,4,FALSE),"")</f>
        <v/>
      </c>
      <c r="Y782" s="99" t="str">
        <f>IFERROR(VLOOKUP($B782,ÁREAS!$B$2:$L$61,10,FALSE),"")</f>
        <v/>
      </c>
      <c r="Z782" s="99" t="str">
        <f>IFERROR(VLOOKUP($B782,ÁREAS!$B$2:$L$61,11,FALSE),"")</f>
        <v/>
      </c>
      <c r="AA782" s="99" t="str">
        <f>IFERROR(VLOOKUP($B782,ÁREAS!$B$2:$M$61,12,FALSE),"")</f>
        <v/>
      </c>
      <c r="AB782" s="99"/>
    </row>
    <row r="783" spans="1:28" s="101" customFormat="1" ht="24.6" customHeight="1" x14ac:dyDescent="0.3">
      <c r="A783" s="99">
        <v>781</v>
      </c>
      <c r="B783" s="99"/>
      <c r="C783" s="99"/>
      <c r="D783" s="99" t="str">
        <f>IFERROR(VLOOKUP(B783,ÁREAS!$B$2:$D$61,3,FALSE),"")</f>
        <v/>
      </c>
      <c r="E783" s="99"/>
      <c r="F783" s="99"/>
      <c r="G783" s="99"/>
      <c r="H783" s="99"/>
      <c r="I783" s="99"/>
      <c r="J783" s="99"/>
      <c r="K783" s="99"/>
      <c r="L783" s="99"/>
      <c r="M783" s="99"/>
      <c r="N783" s="99" t="str">
        <f>IFERROR(VLOOKUP(M783,'Descripción de trabajo'!$B$2:$D$1222,2,FALSE),"")</f>
        <v/>
      </c>
      <c r="O783" s="99"/>
      <c r="P783" s="100"/>
      <c r="Q783" s="99"/>
      <c r="R783" s="99" t="str">
        <f>IFERROR(VLOOKUP($M783,'Descripción de trabajo'!$B$2:$D$10485,3,FALSE),"")</f>
        <v/>
      </c>
      <c r="S783" s="99" t="str">
        <f>IFERROR(VLOOKUP($B783,ÁREAS!$B$2:$L$61,5,FALSE),"")</f>
        <v/>
      </c>
      <c r="T783" s="99" t="str">
        <f>IFERROR(VLOOKUP($B783,ÁREAS!$B$2:$L$61,6,FALSE),"")</f>
        <v/>
      </c>
      <c r="U783" s="99" t="str">
        <f>IFERROR(VLOOKUP($B783,ÁREAS!$B$2:$L$61,7,FALSE),"")</f>
        <v/>
      </c>
      <c r="V783" s="99" t="str">
        <f>IFERROR(VLOOKUP($B783,ÁREAS!$B$2:$L$61,8,FALSE),"")</f>
        <v/>
      </c>
      <c r="W783" s="99" t="str">
        <f>IFERROR(VLOOKUP($B783,ÁREAS!$B$2:$L$61,9,FALSE),"")</f>
        <v/>
      </c>
      <c r="X783" s="99" t="str">
        <f>IFERROR(VLOOKUP($B783,ÁREAS!$B$2:$L$61,4,FALSE),"")</f>
        <v/>
      </c>
      <c r="Y783" s="99" t="str">
        <f>IFERROR(VLOOKUP($B783,ÁREAS!$B$2:$L$61,10,FALSE),"")</f>
        <v/>
      </c>
      <c r="Z783" s="99" t="str">
        <f>IFERROR(VLOOKUP($B783,ÁREAS!$B$2:$L$61,11,FALSE),"")</f>
        <v/>
      </c>
      <c r="AA783" s="99" t="str">
        <f>IFERROR(VLOOKUP($B783,ÁREAS!$B$2:$M$61,12,FALSE),"")</f>
        <v/>
      </c>
      <c r="AB783" s="99"/>
    </row>
    <row r="784" spans="1:28" s="101" customFormat="1" ht="24.6" customHeight="1" x14ac:dyDescent="0.3">
      <c r="A784" s="99">
        <v>782</v>
      </c>
      <c r="B784" s="99"/>
      <c r="C784" s="99"/>
      <c r="D784" s="99" t="str">
        <f>IFERROR(VLOOKUP(B784,ÁREAS!$B$2:$D$61,3,FALSE),"")</f>
        <v/>
      </c>
      <c r="E784" s="99"/>
      <c r="F784" s="99"/>
      <c r="G784" s="99"/>
      <c r="H784" s="99"/>
      <c r="I784" s="99"/>
      <c r="J784" s="99"/>
      <c r="K784" s="99"/>
      <c r="L784" s="99"/>
      <c r="M784" s="99"/>
      <c r="N784" s="99" t="str">
        <f>IFERROR(VLOOKUP(M784,'Descripción de trabajo'!$B$2:$D$1222,2,FALSE),"")</f>
        <v/>
      </c>
      <c r="O784" s="99"/>
      <c r="P784" s="100"/>
      <c r="Q784" s="99"/>
      <c r="R784" s="99" t="str">
        <f>IFERROR(VLOOKUP($M784,'Descripción de trabajo'!$B$2:$D$10485,3,FALSE),"")</f>
        <v/>
      </c>
      <c r="S784" s="99" t="str">
        <f>IFERROR(VLOOKUP($B784,ÁREAS!$B$2:$L$61,5,FALSE),"")</f>
        <v/>
      </c>
      <c r="T784" s="99" t="str">
        <f>IFERROR(VLOOKUP($B784,ÁREAS!$B$2:$L$61,6,FALSE),"")</f>
        <v/>
      </c>
      <c r="U784" s="99" t="str">
        <f>IFERROR(VLOOKUP($B784,ÁREAS!$B$2:$L$61,7,FALSE),"")</f>
        <v/>
      </c>
      <c r="V784" s="99" t="str">
        <f>IFERROR(VLOOKUP($B784,ÁREAS!$B$2:$L$61,8,FALSE),"")</f>
        <v/>
      </c>
      <c r="W784" s="99" t="str">
        <f>IFERROR(VLOOKUP($B784,ÁREAS!$B$2:$L$61,9,FALSE),"")</f>
        <v/>
      </c>
      <c r="X784" s="99" t="str">
        <f>IFERROR(VLOOKUP($B784,ÁREAS!$B$2:$L$61,4,FALSE),"")</f>
        <v/>
      </c>
      <c r="Y784" s="99" t="str">
        <f>IFERROR(VLOOKUP($B784,ÁREAS!$B$2:$L$61,10,FALSE),"")</f>
        <v/>
      </c>
      <c r="Z784" s="99" t="str">
        <f>IFERROR(VLOOKUP($B784,ÁREAS!$B$2:$L$61,11,FALSE),"")</f>
        <v/>
      </c>
      <c r="AA784" s="99" t="str">
        <f>IFERROR(VLOOKUP($B784,ÁREAS!$B$2:$M$61,12,FALSE),"")</f>
        <v/>
      </c>
      <c r="AB784" s="99"/>
    </row>
    <row r="785" spans="1:28" s="101" customFormat="1" ht="24.6" customHeight="1" x14ac:dyDescent="0.3">
      <c r="A785" s="99">
        <v>783</v>
      </c>
      <c r="B785" s="99"/>
      <c r="C785" s="99"/>
      <c r="D785" s="99" t="str">
        <f>IFERROR(VLOOKUP(B785,ÁREAS!$B$2:$D$61,3,FALSE),"")</f>
        <v/>
      </c>
      <c r="E785" s="99"/>
      <c r="F785" s="99"/>
      <c r="G785" s="99"/>
      <c r="H785" s="99"/>
      <c r="I785" s="99"/>
      <c r="J785" s="99"/>
      <c r="K785" s="99"/>
      <c r="L785" s="99"/>
      <c r="M785" s="99"/>
      <c r="N785" s="99" t="str">
        <f>IFERROR(VLOOKUP(M785,'Descripción de trabajo'!$B$2:$D$1222,2,FALSE),"")</f>
        <v/>
      </c>
      <c r="O785" s="99"/>
      <c r="P785" s="100"/>
      <c r="Q785" s="99"/>
      <c r="R785" s="99" t="str">
        <f>IFERROR(VLOOKUP($M785,'Descripción de trabajo'!$B$2:$D$10485,3,FALSE),"")</f>
        <v/>
      </c>
      <c r="S785" s="99" t="str">
        <f>IFERROR(VLOOKUP($B785,ÁREAS!$B$2:$L$61,5,FALSE),"")</f>
        <v/>
      </c>
      <c r="T785" s="99" t="str">
        <f>IFERROR(VLOOKUP($B785,ÁREAS!$B$2:$L$61,6,FALSE),"")</f>
        <v/>
      </c>
      <c r="U785" s="99" t="str">
        <f>IFERROR(VLOOKUP($B785,ÁREAS!$B$2:$L$61,7,FALSE),"")</f>
        <v/>
      </c>
      <c r="V785" s="99" t="str">
        <f>IFERROR(VLOOKUP($B785,ÁREAS!$B$2:$L$61,8,FALSE),"")</f>
        <v/>
      </c>
      <c r="W785" s="99" t="str">
        <f>IFERROR(VLOOKUP($B785,ÁREAS!$B$2:$L$61,9,FALSE),"")</f>
        <v/>
      </c>
      <c r="X785" s="99" t="str">
        <f>IFERROR(VLOOKUP($B785,ÁREAS!$B$2:$L$61,4,FALSE),"")</f>
        <v/>
      </c>
      <c r="Y785" s="99" t="str">
        <f>IFERROR(VLOOKUP($B785,ÁREAS!$B$2:$L$61,10,FALSE),"")</f>
        <v/>
      </c>
      <c r="Z785" s="99" t="str">
        <f>IFERROR(VLOOKUP($B785,ÁREAS!$B$2:$L$61,11,FALSE),"")</f>
        <v/>
      </c>
      <c r="AA785" s="99" t="str">
        <f>IFERROR(VLOOKUP($B785,ÁREAS!$B$2:$M$61,12,FALSE),"")</f>
        <v/>
      </c>
      <c r="AB785" s="99"/>
    </row>
    <row r="786" spans="1:28" s="101" customFormat="1" ht="24.6" customHeight="1" x14ac:dyDescent="0.3">
      <c r="A786" s="99">
        <v>784</v>
      </c>
      <c r="B786" s="99"/>
      <c r="C786" s="99"/>
      <c r="D786" s="99" t="str">
        <f>IFERROR(VLOOKUP(B786,ÁREAS!$B$2:$D$61,3,FALSE),"")</f>
        <v/>
      </c>
      <c r="E786" s="99"/>
      <c r="F786" s="99"/>
      <c r="G786" s="99"/>
      <c r="H786" s="99"/>
      <c r="I786" s="99"/>
      <c r="J786" s="99"/>
      <c r="K786" s="99"/>
      <c r="L786" s="99"/>
      <c r="M786" s="99"/>
      <c r="N786" s="99" t="str">
        <f>IFERROR(VLOOKUP(M786,'Descripción de trabajo'!$B$2:$D$1222,2,FALSE),"")</f>
        <v/>
      </c>
      <c r="O786" s="99"/>
      <c r="P786" s="100"/>
      <c r="Q786" s="99"/>
      <c r="R786" s="99" t="str">
        <f>IFERROR(VLOOKUP($M786,'Descripción de trabajo'!$B$2:$D$10485,3,FALSE),"")</f>
        <v/>
      </c>
      <c r="S786" s="99" t="str">
        <f>IFERROR(VLOOKUP($B786,ÁREAS!$B$2:$L$61,5,FALSE),"")</f>
        <v/>
      </c>
      <c r="T786" s="99" t="str">
        <f>IFERROR(VLOOKUP($B786,ÁREAS!$B$2:$L$61,6,FALSE),"")</f>
        <v/>
      </c>
      <c r="U786" s="99" t="str">
        <f>IFERROR(VLOOKUP($B786,ÁREAS!$B$2:$L$61,7,FALSE),"")</f>
        <v/>
      </c>
      <c r="V786" s="99" t="str">
        <f>IFERROR(VLOOKUP($B786,ÁREAS!$B$2:$L$61,8,FALSE),"")</f>
        <v/>
      </c>
      <c r="W786" s="99" t="str">
        <f>IFERROR(VLOOKUP($B786,ÁREAS!$B$2:$L$61,9,FALSE),"")</f>
        <v/>
      </c>
      <c r="X786" s="99" t="str">
        <f>IFERROR(VLOOKUP($B786,ÁREAS!$B$2:$L$61,4,FALSE),"")</f>
        <v/>
      </c>
      <c r="Y786" s="99" t="str">
        <f>IFERROR(VLOOKUP($B786,ÁREAS!$B$2:$L$61,10,FALSE),"")</f>
        <v/>
      </c>
      <c r="Z786" s="99" t="str">
        <f>IFERROR(VLOOKUP($B786,ÁREAS!$B$2:$L$61,11,FALSE),"")</f>
        <v/>
      </c>
      <c r="AA786" s="99" t="str">
        <f>IFERROR(VLOOKUP($B786,ÁREAS!$B$2:$M$61,12,FALSE),"")</f>
        <v/>
      </c>
      <c r="AB786" s="99"/>
    </row>
    <row r="787" spans="1:28" s="101" customFormat="1" ht="24.6" customHeight="1" x14ac:dyDescent="0.3">
      <c r="A787" s="99">
        <v>785</v>
      </c>
      <c r="B787" s="99"/>
      <c r="C787" s="99"/>
      <c r="D787" s="99" t="str">
        <f>IFERROR(VLOOKUP(B787,ÁREAS!$B$2:$D$61,3,FALSE),"")</f>
        <v/>
      </c>
      <c r="E787" s="99"/>
      <c r="F787" s="99"/>
      <c r="G787" s="99"/>
      <c r="H787" s="99"/>
      <c r="I787" s="99"/>
      <c r="J787" s="99"/>
      <c r="K787" s="99"/>
      <c r="L787" s="99"/>
      <c r="M787" s="99"/>
      <c r="N787" s="99" t="str">
        <f>IFERROR(VLOOKUP(M787,'Descripción de trabajo'!$B$2:$D$1222,2,FALSE),"")</f>
        <v/>
      </c>
      <c r="O787" s="99"/>
      <c r="P787" s="100"/>
      <c r="Q787" s="99"/>
      <c r="R787" s="99" t="str">
        <f>IFERROR(VLOOKUP($M787,'Descripción de trabajo'!$B$2:$D$10485,3,FALSE),"")</f>
        <v/>
      </c>
      <c r="S787" s="99" t="str">
        <f>IFERROR(VLOOKUP($B787,ÁREAS!$B$2:$L$61,5,FALSE),"")</f>
        <v/>
      </c>
      <c r="T787" s="99" t="str">
        <f>IFERROR(VLOOKUP($B787,ÁREAS!$B$2:$L$61,6,FALSE),"")</f>
        <v/>
      </c>
      <c r="U787" s="99" t="str">
        <f>IFERROR(VLOOKUP($B787,ÁREAS!$B$2:$L$61,7,FALSE),"")</f>
        <v/>
      </c>
      <c r="V787" s="99" t="str">
        <f>IFERROR(VLOOKUP($B787,ÁREAS!$B$2:$L$61,8,FALSE),"")</f>
        <v/>
      </c>
      <c r="W787" s="99" t="str">
        <f>IFERROR(VLOOKUP($B787,ÁREAS!$B$2:$L$61,9,FALSE),"")</f>
        <v/>
      </c>
      <c r="X787" s="99" t="str">
        <f>IFERROR(VLOOKUP($B787,ÁREAS!$B$2:$L$61,4,FALSE),"")</f>
        <v/>
      </c>
      <c r="Y787" s="99" t="str">
        <f>IFERROR(VLOOKUP($B787,ÁREAS!$B$2:$L$61,10,FALSE),"")</f>
        <v/>
      </c>
      <c r="Z787" s="99" t="str">
        <f>IFERROR(VLOOKUP($B787,ÁREAS!$B$2:$L$61,11,FALSE),"")</f>
        <v/>
      </c>
      <c r="AA787" s="99" t="str">
        <f>IFERROR(VLOOKUP($B787,ÁREAS!$B$2:$M$61,12,FALSE),"")</f>
        <v/>
      </c>
      <c r="AB787" s="99"/>
    </row>
    <row r="788" spans="1:28" s="101" customFormat="1" ht="24.6" customHeight="1" x14ac:dyDescent="0.3">
      <c r="A788" s="99">
        <v>786</v>
      </c>
      <c r="B788" s="99"/>
      <c r="C788" s="99"/>
      <c r="D788" s="99" t="str">
        <f>IFERROR(VLOOKUP(B788,ÁREAS!$B$2:$D$61,3,FALSE),"")</f>
        <v/>
      </c>
      <c r="E788" s="99"/>
      <c r="F788" s="99"/>
      <c r="G788" s="99"/>
      <c r="H788" s="99"/>
      <c r="I788" s="99"/>
      <c r="J788" s="99"/>
      <c r="K788" s="99"/>
      <c r="L788" s="99"/>
      <c r="M788" s="99"/>
      <c r="N788" s="99" t="str">
        <f>IFERROR(VLOOKUP(M788,'Descripción de trabajo'!$B$2:$D$1222,2,FALSE),"")</f>
        <v/>
      </c>
      <c r="O788" s="99"/>
      <c r="P788" s="100"/>
      <c r="Q788" s="99"/>
      <c r="R788" s="99" t="str">
        <f>IFERROR(VLOOKUP($M788,'Descripción de trabajo'!$B$2:$D$10485,3,FALSE),"")</f>
        <v/>
      </c>
      <c r="S788" s="99" t="str">
        <f>IFERROR(VLOOKUP($B788,ÁREAS!$B$2:$L$61,5,FALSE),"")</f>
        <v/>
      </c>
      <c r="T788" s="99" t="str">
        <f>IFERROR(VLOOKUP($B788,ÁREAS!$B$2:$L$61,6,FALSE),"")</f>
        <v/>
      </c>
      <c r="U788" s="99" t="str">
        <f>IFERROR(VLOOKUP($B788,ÁREAS!$B$2:$L$61,7,FALSE),"")</f>
        <v/>
      </c>
      <c r="V788" s="99" t="str">
        <f>IFERROR(VLOOKUP($B788,ÁREAS!$B$2:$L$61,8,FALSE),"")</f>
        <v/>
      </c>
      <c r="W788" s="99" t="str">
        <f>IFERROR(VLOOKUP($B788,ÁREAS!$B$2:$L$61,9,FALSE),"")</f>
        <v/>
      </c>
      <c r="X788" s="99" t="str">
        <f>IFERROR(VLOOKUP($B788,ÁREAS!$B$2:$L$61,4,FALSE),"")</f>
        <v/>
      </c>
      <c r="Y788" s="99" t="str">
        <f>IFERROR(VLOOKUP($B788,ÁREAS!$B$2:$L$61,10,FALSE),"")</f>
        <v/>
      </c>
      <c r="Z788" s="99" t="str">
        <f>IFERROR(VLOOKUP($B788,ÁREAS!$B$2:$L$61,11,FALSE),"")</f>
        <v/>
      </c>
      <c r="AA788" s="99" t="str">
        <f>IFERROR(VLOOKUP($B788,ÁREAS!$B$2:$M$61,12,FALSE),"")</f>
        <v/>
      </c>
      <c r="AB788" s="99"/>
    </row>
    <row r="789" spans="1:28" s="101" customFormat="1" ht="24.6" customHeight="1" x14ac:dyDescent="0.3">
      <c r="A789" s="99">
        <v>787</v>
      </c>
      <c r="B789" s="99"/>
      <c r="C789" s="99"/>
      <c r="D789" s="99" t="str">
        <f>IFERROR(VLOOKUP(B789,ÁREAS!$B$2:$D$61,3,FALSE),"")</f>
        <v/>
      </c>
      <c r="E789" s="99"/>
      <c r="F789" s="99"/>
      <c r="G789" s="99"/>
      <c r="H789" s="99"/>
      <c r="I789" s="99"/>
      <c r="J789" s="99"/>
      <c r="K789" s="99"/>
      <c r="L789" s="99"/>
      <c r="M789" s="99"/>
      <c r="N789" s="99" t="str">
        <f>IFERROR(VLOOKUP(M789,'Descripción de trabajo'!$B$2:$D$1222,2,FALSE),"")</f>
        <v/>
      </c>
      <c r="O789" s="99"/>
      <c r="P789" s="100"/>
      <c r="Q789" s="99"/>
      <c r="R789" s="99" t="str">
        <f>IFERROR(VLOOKUP($M789,'Descripción de trabajo'!$B$2:$D$10485,3,FALSE),"")</f>
        <v/>
      </c>
      <c r="S789" s="99" t="str">
        <f>IFERROR(VLOOKUP($B789,ÁREAS!$B$2:$L$61,5,FALSE),"")</f>
        <v/>
      </c>
      <c r="T789" s="99" t="str">
        <f>IFERROR(VLOOKUP($B789,ÁREAS!$B$2:$L$61,6,FALSE),"")</f>
        <v/>
      </c>
      <c r="U789" s="99" t="str">
        <f>IFERROR(VLOOKUP($B789,ÁREAS!$B$2:$L$61,7,FALSE),"")</f>
        <v/>
      </c>
      <c r="V789" s="99" t="str">
        <f>IFERROR(VLOOKUP($B789,ÁREAS!$B$2:$L$61,8,FALSE),"")</f>
        <v/>
      </c>
      <c r="W789" s="99" t="str">
        <f>IFERROR(VLOOKUP($B789,ÁREAS!$B$2:$L$61,9,FALSE),"")</f>
        <v/>
      </c>
      <c r="X789" s="99" t="str">
        <f>IFERROR(VLOOKUP($B789,ÁREAS!$B$2:$L$61,4,FALSE),"")</f>
        <v/>
      </c>
      <c r="Y789" s="99" t="str">
        <f>IFERROR(VLOOKUP($B789,ÁREAS!$B$2:$L$61,10,FALSE),"")</f>
        <v/>
      </c>
      <c r="Z789" s="99" t="str">
        <f>IFERROR(VLOOKUP($B789,ÁREAS!$B$2:$L$61,11,FALSE),"")</f>
        <v/>
      </c>
      <c r="AA789" s="99" t="str">
        <f>IFERROR(VLOOKUP($B789,ÁREAS!$B$2:$M$61,12,FALSE),"")</f>
        <v/>
      </c>
      <c r="AB789" s="99"/>
    </row>
    <row r="790" spans="1:28" s="101" customFormat="1" ht="24.6" customHeight="1" x14ac:dyDescent="0.3">
      <c r="A790" s="99">
        <v>788</v>
      </c>
      <c r="B790" s="99"/>
      <c r="C790" s="99"/>
      <c r="D790" s="99" t="str">
        <f>IFERROR(VLOOKUP(B790,ÁREAS!$B$2:$D$61,3,FALSE),"")</f>
        <v/>
      </c>
      <c r="E790" s="99"/>
      <c r="F790" s="99"/>
      <c r="G790" s="99"/>
      <c r="H790" s="99"/>
      <c r="I790" s="99"/>
      <c r="J790" s="99"/>
      <c r="K790" s="99"/>
      <c r="L790" s="99"/>
      <c r="M790" s="99"/>
      <c r="N790" s="99" t="str">
        <f>IFERROR(VLOOKUP(M790,'Descripción de trabajo'!$B$2:$D$1222,2,FALSE),"")</f>
        <v/>
      </c>
      <c r="O790" s="99"/>
      <c r="P790" s="100"/>
      <c r="Q790" s="99"/>
      <c r="R790" s="99" t="str">
        <f>IFERROR(VLOOKUP($M790,'Descripción de trabajo'!$B$2:$D$10485,3,FALSE),"")</f>
        <v/>
      </c>
      <c r="S790" s="99" t="str">
        <f>IFERROR(VLOOKUP($B790,ÁREAS!$B$2:$L$61,5,FALSE),"")</f>
        <v/>
      </c>
      <c r="T790" s="99" t="str">
        <f>IFERROR(VLOOKUP($B790,ÁREAS!$B$2:$L$61,6,FALSE),"")</f>
        <v/>
      </c>
      <c r="U790" s="99" t="str">
        <f>IFERROR(VLOOKUP($B790,ÁREAS!$B$2:$L$61,7,FALSE),"")</f>
        <v/>
      </c>
      <c r="V790" s="99" t="str">
        <f>IFERROR(VLOOKUP($B790,ÁREAS!$B$2:$L$61,8,FALSE),"")</f>
        <v/>
      </c>
      <c r="W790" s="99" t="str">
        <f>IFERROR(VLOOKUP($B790,ÁREAS!$B$2:$L$61,9,FALSE),"")</f>
        <v/>
      </c>
      <c r="X790" s="99" t="str">
        <f>IFERROR(VLOOKUP($B790,ÁREAS!$B$2:$L$61,4,FALSE),"")</f>
        <v/>
      </c>
      <c r="Y790" s="99" t="str">
        <f>IFERROR(VLOOKUP($B790,ÁREAS!$B$2:$L$61,10,FALSE),"")</f>
        <v/>
      </c>
      <c r="Z790" s="99" t="str">
        <f>IFERROR(VLOOKUP($B790,ÁREAS!$B$2:$L$61,11,FALSE),"")</f>
        <v/>
      </c>
      <c r="AA790" s="99" t="str">
        <f>IFERROR(VLOOKUP($B790,ÁREAS!$B$2:$M$61,12,FALSE),"")</f>
        <v/>
      </c>
      <c r="AB790" s="99"/>
    </row>
    <row r="791" spans="1:28" s="101" customFormat="1" ht="24.6" customHeight="1" x14ac:dyDescent="0.3">
      <c r="A791" s="99">
        <v>789</v>
      </c>
      <c r="B791" s="99"/>
      <c r="C791" s="99"/>
      <c r="D791" s="99" t="str">
        <f>IFERROR(VLOOKUP(B791,ÁREAS!$B$2:$D$61,3,FALSE),"")</f>
        <v/>
      </c>
      <c r="E791" s="99"/>
      <c r="F791" s="99"/>
      <c r="G791" s="99"/>
      <c r="H791" s="99"/>
      <c r="I791" s="99"/>
      <c r="J791" s="99"/>
      <c r="K791" s="99"/>
      <c r="L791" s="99"/>
      <c r="M791" s="99"/>
      <c r="N791" s="99" t="str">
        <f>IFERROR(VLOOKUP(M791,'Descripción de trabajo'!$B$2:$D$1222,2,FALSE),"")</f>
        <v/>
      </c>
      <c r="O791" s="99"/>
      <c r="P791" s="100"/>
      <c r="Q791" s="99"/>
      <c r="R791" s="99" t="str">
        <f>IFERROR(VLOOKUP($M791,'Descripción de trabajo'!$B$2:$D$10485,3,FALSE),"")</f>
        <v/>
      </c>
      <c r="S791" s="99" t="str">
        <f>IFERROR(VLOOKUP($B791,ÁREAS!$B$2:$L$61,5,FALSE),"")</f>
        <v/>
      </c>
      <c r="T791" s="99" t="str">
        <f>IFERROR(VLOOKUP($B791,ÁREAS!$B$2:$L$61,6,FALSE),"")</f>
        <v/>
      </c>
      <c r="U791" s="99" t="str">
        <f>IFERROR(VLOOKUP($B791,ÁREAS!$B$2:$L$61,7,FALSE),"")</f>
        <v/>
      </c>
      <c r="V791" s="99" t="str">
        <f>IFERROR(VLOOKUP($B791,ÁREAS!$B$2:$L$61,8,FALSE),"")</f>
        <v/>
      </c>
      <c r="W791" s="99" t="str">
        <f>IFERROR(VLOOKUP($B791,ÁREAS!$B$2:$L$61,9,FALSE),"")</f>
        <v/>
      </c>
      <c r="X791" s="99" t="str">
        <f>IFERROR(VLOOKUP($B791,ÁREAS!$B$2:$L$61,4,FALSE),"")</f>
        <v/>
      </c>
      <c r="Y791" s="99" t="str">
        <f>IFERROR(VLOOKUP($B791,ÁREAS!$B$2:$L$61,10,FALSE),"")</f>
        <v/>
      </c>
      <c r="Z791" s="99" t="str">
        <f>IFERROR(VLOOKUP($B791,ÁREAS!$B$2:$L$61,11,FALSE),"")</f>
        <v/>
      </c>
      <c r="AA791" s="99" t="str">
        <f>IFERROR(VLOOKUP($B791,ÁREAS!$B$2:$M$61,12,FALSE),"")</f>
        <v/>
      </c>
      <c r="AB791" s="99"/>
    </row>
    <row r="792" spans="1:28" s="101" customFormat="1" ht="24.6" customHeight="1" x14ac:dyDescent="0.3">
      <c r="A792" s="99">
        <v>790</v>
      </c>
      <c r="B792" s="99"/>
      <c r="C792" s="99"/>
      <c r="D792" s="99" t="str">
        <f>IFERROR(VLOOKUP(B792,ÁREAS!$B$2:$D$61,3,FALSE),"")</f>
        <v/>
      </c>
      <c r="E792" s="99"/>
      <c r="F792" s="99"/>
      <c r="G792" s="99"/>
      <c r="H792" s="99"/>
      <c r="I792" s="99"/>
      <c r="J792" s="99"/>
      <c r="K792" s="99"/>
      <c r="L792" s="99"/>
      <c r="M792" s="99"/>
      <c r="N792" s="99" t="str">
        <f>IFERROR(VLOOKUP(M792,'Descripción de trabajo'!$B$2:$D$1222,2,FALSE),"")</f>
        <v/>
      </c>
      <c r="O792" s="99"/>
      <c r="P792" s="100"/>
      <c r="Q792" s="99"/>
      <c r="R792" s="99" t="str">
        <f>IFERROR(VLOOKUP($M792,'Descripción de trabajo'!$B$2:$D$10485,3,FALSE),"")</f>
        <v/>
      </c>
      <c r="S792" s="99" t="str">
        <f>IFERROR(VLOOKUP($B792,ÁREAS!$B$2:$L$61,5,FALSE),"")</f>
        <v/>
      </c>
      <c r="T792" s="99" t="str">
        <f>IFERROR(VLOOKUP($B792,ÁREAS!$B$2:$L$61,6,FALSE),"")</f>
        <v/>
      </c>
      <c r="U792" s="99" t="str">
        <f>IFERROR(VLOOKUP($B792,ÁREAS!$B$2:$L$61,7,FALSE),"")</f>
        <v/>
      </c>
      <c r="V792" s="99" t="str">
        <f>IFERROR(VLOOKUP($B792,ÁREAS!$B$2:$L$61,8,FALSE),"")</f>
        <v/>
      </c>
      <c r="W792" s="99" t="str">
        <f>IFERROR(VLOOKUP($B792,ÁREAS!$B$2:$L$61,9,FALSE),"")</f>
        <v/>
      </c>
      <c r="X792" s="99" t="str">
        <f>IFERROR(VLOOKUP($B792,ÁREAS!$B$2:$L$61,4,FALSE),"")</f>
        <v/>
      </c>
      <c r="Y792" s="99" t="str">
        <f>IFERROR(VLOOKUP($B792,ÁREAS!$B$2:$L$61,10,FALSE),"")</f>
        <v/>
      </c>
      <c r="Z792" s="99" t="str">
        <f>IFERROR(VLOOKUP($B792,ÁREAS!$B$2:$L$61,11,FALSE),"")</f>
        <v/>
      </c>
      <c r="AA792" s="99" t="str">
        <f>IFERROR(VLOOKUP($B792,ÁREAS!$B$2:$M$61,12,FALSE),"")</f>
        <v/>
      </c>
      <c r="AB792" s="99"/>
    </row>
    <row r="793" spans="1:28" s="101" customFormat="1" ht="24.6" customHeight="1" x14ac:dyDescent="0.3">
      <c r="A793" s="99">
        <v>791</v>
      </c>
      <c r="B793" s="99"/>
      <c r="C793" s="99"/>
      <c r="D793" s="99" t="str">
        <f>IFERROR(VLOOKUP(B793,ÁREAS!$B$2:$D$61,3,FALSE),"")</f>
        <v/>
      </c>
      <c r="E793" s="99"/>
      <c r="F793" s="99"/>
      <c r="G793" s="99"/>
      <c r="H793" s="99"/>
      <c r="I793" s="99"/>
      <c r="J793" s="99"/>
      <c r="K793" s="99"/>
      <c r="L793" s="99"/>
      <c r="M793" s="99"/>
      <c r="N793" s="99" t="str">
        <f>IFERROR(VLOOKUP(M793,'Descripción de trabajo'!$B$2:$D$1222,2,FALSE),"")</f>
        <v/>
      </c>
      <c r="O793" s="99"/>
      <c r="P793" s="100"/>
      <c r="Q793" s="99"/>
      <c r="R793" s="99" t="str">
        <f>IFERROR(VLOOKUP($M793,'Descripción de trabajo'!$B$2:$D$10485,3,FALSE),"")</f>
        <v/>
      </c>
      <c r="S793" s="99" t="str">
        <f>IFERROR(VLOOKUP($B793,ÁREAS!$B$2:$L$61,5,FALSE),"")</f>
        <v/>
      </c>
      <c r="T793" s="99" t="str">
        <f>IFERROR(VLOOKUP($B793,ÁREAS!$B$2:$L$61,6,FALSE),"")</f>
        <v/>
      </c>
      <c r="U793" s="99" t="str">
        <f>IFERROR(VLOOKUP($B793,ÁREAS!$B$2:$L$61,7,FALSE),"")</f>
        <v/>
      </c>
      <c r="V793" s="99" t="str">
        <f>IFERROR(VLOOKUP($B793,ÁREAS!$B$2:$L$61,8,FALSE),"")</f>
        <v/>
      </c>
      <c r="W793" s="99" t="str">
        <f>IFERROR(VLOOKUP($B793,ÁREAS!$B$2:$L$61,9,FALSE),"")</f>
        <v/>
      </c>
      <c r="X793" s="99" t="str">
        <f>IFERROR(VLOOKUP($B793,ÁREAS!$B$2:$L$61,4,FALSE),"")</f>
        <v/>
      </c>
      <c r="Y793" s="99" t="str">
        <f>IFERROR(VLOOKUP($B793,ÁREAS!$B$2:$L$61,10,FALSE),"")</f>
        <v/>
      </c>
      <c r="Z793" s="99" t="str">
        <f>IFERROR(VLOOKUP($B793,ÁREAS!$B$2:$L$61,11,FALSE),"")</f>
        <v/>
      </c>
      <c r="AA793" s="99" t="str">
        <f>IFERROR(VLOOKUP($B793,ÁREAS!$B$2:$M$61,12,FALSE),"")</f>
        <v/>
      </c>
      <c r="AB793" s="99"/>
    </row>
    <row r="794" spans="1:28" s="101" customFormat="1" ht="24.6" customHeight="1" x14ac:dyDescent="0.3">
      <c r="A794" s="99">
        <v>792</v>
      </c>
      <c r="B794" s="99"/>
      <c r="C794" s="99"/>
      <c r="D794" s="99" t="str">
        <f>IFERROR(VLOOKUP(B794,ÁREAS!$B$2:$D$61,3,FALSE),"")</f>
        <v/>
      </c>
      <c r="E794" s="99"/>
      <c r="F794" s="99"/>
      <c r="G794" s="99"/>
      <c r="H794" s="99"/>
      <c r="I794" s="99"/>
      <c r="J794" s="99"/>
      <c r="K794" s="99"/>
      <c r="L794" s="99"/>
      <c r="M794" s="99"/>
      <c r="N794" s="99" t="str">
        <f>IFERROR(VLOOKUP(M794,'Descripción de trabajo'!$B$2:$D$1222,2,FALSE),"")</f>
        <v/>
      </c>
      <c r="O794" s="99"/>
      <c r="P794" s="100"/>
      <c r="Q794" s="99"/>
      <c r="R794" s="99" t="str">
        <f>IFERROR(VLOOKUP($M794,'Descripción de trabajo'!$B$2:$D$10485,3,FALSE),"")</f>
        <v/>
      </c>
      <c r="S794" s="99" t="str">
        <f>IFERROR(VLOOKUP($B794,ÁREAS!$B$2:$L$61,5,FALSE),"")</f>
        <v/>
      </c>
      <c r="T794" s="99" t="str">
        <f>IFERROR(VLOOKUP($B794,ÁREAS!$B$2:$L$61,6,FALSE),"")</f>
        <v/>
      </c>
      <c r="U794" s="99" t="str">
        <f>IFERROR(VLOOKUP($B794,ÁREAS!$B$2:$L$61,7,FALSE),"")</f>
        <v/>
      </c>
      <c r="V794" s="99" t="str">
        <f>IFERROR(VLOOKUP($B794,ÁREAS!$B$2:$L$61,8,FALSE),"")</f>
        <v/>
      </c>
      <c r="W794" s="99" t="str">
        <f>IFERROR(VLOOKUP($B794,ÁREAS!$B$2:$L$61,9,FALSE),"")</f>
        <v/>
      </c>
      <c r="X794" s="99" t="str">
        <f>IFERROR(VLOOKUP($B794,ÁREAS!$B$2:$L$61,4,FALSE),"")</f>
        <v/>
      </c>
      <c r="Y794" s="99" t="str">
        <f>IFERROR(VLOOKUP($B794,ÁREAS!$B$2:$L$61,10,FALSE),"")</f>
        <v/>
      </c>
      <c r="Z794" s="99" t="str">
        <f>IFERROR(VLOOKUP($B794,ÁREAS!$B$2:$L$61,11,FALSE),"")</f>
        <v/>
      </c>
      <c r="AA794" s="99" t="str">
        <f>IFERROR(VLOOKUP($B794,ÁREAS!$B$2:$M$61,12,FALSE),"")</f>
        <v/>
      </c>
      <c r="AB794" s="99"/>
    </row>
    <row r="795" spans="1:28" s="101" customFormat="1" ht="24.6" customHeight="1" x14ac:dyDescent="0.3">
      <c r="A795" s="99">
        <v>793</v>
      </c>
      <c r="B795" s="99"/>
      <c r="C795" s="99"/>
      <c r="D795" s="99" t="str">
        <f>IFERROR(VLOOKUP(B795,ÁREAS!$B$2:$D$61,3,FALSE),"")</f>
        <v/>
      </c>
      <c r="E795" s="99"/>
      <c r="F795" s="99"/>
      <c r="G795" s="99"/>
      <c r="H795" s="99"/>
      <c r="I795" s="99"/>
      <c r="J795" s="99"/>
      <c r="K795" s="99"/>
      <c r="L795" s="99"/>
      <c r="M795" s="99"/>
      <c r="N795" s="99" t="str">
        <f>IFERROR(VLOOKUP(M795,'Descripción de trabajo'!$B$2:$D$1222,2,FALSE),"")</f>
        <v/>
      </c>
      <c r="O795" s="99"/>
      <c r="P795" s="100"/>
      <c r="Q795" s="99"/>
      <c r="R795" s="99" t="str">
        <f>IFERROR(VLOOKUP($M795,'Descripción de trabajo'!$B$2:$D$10485,3,FALSE),"")</f>
        <v/>
      </c>
      <c r="S795" s="99" t="str">
        <f>IFERROR(VLOOKUP($B795,ÁREAS!$B$2:$L$61,5,FALSE),"")</f>
        <v/>
      </c>
      <c r="T795" s="99" t="str">
        <f>IFERROR(VLOOKUP($B795,ÁREAS!$B$2:$L$61,6,FALSE),"")</f>
        <v/>
      </c>
      <c r="U795" s="99" t="str">
        <f>IFERROR(VLOOKUP($B795,ÁREAS!$B$2:$L$61,7,FALSE),"")</f>
        <v/>
      </c>
      <c r="V795" s="99" t="str">
        <f>IFERROR(VLOOKUP($B795,ÁREAS!$B$2:$L$61,8,FALSE),"")</f>
        <v/>
      </c>
      <c r="W795" s="99" t="str">
        <f>IFERROR(VLOOKUP($B795,ÁREAS!$B$2:$L$61,9,FALSE),"")</f>
        <v/>
      </c>
      <c r="X795" s="99" t="str">
        <f>IFERROR(VLOOKUP($B795,ÁREAS!$B$2:$L$61,4,FALSE),"")</f>
        <v/>
      </c>
      <c r="Y795" s="99" t="str">
        <f>IFERROR(VLOOKUP($B795,ÁREAS!$B$2:$L$61,10,FALSE),"")</f>
        <v/>
      </c>
      <c r="Z795" s="99" t="str">
        <f>IFERROR(VLOOKUP($B795,ÁREAS!$B$2:$L$61,11,FALSE),"")</f>
        <v/>
      </c>
      <c r="AA795" s="99" t="str">
        <f>IFERROR(VLOOKUP($B795,ÁREAS!$B$2:$M$61,12,FALSE),"")</f>
        <v/>
      </c>
      <c r="AB795" s="99"/>
    </row>
    <row r="796" spans="1:28" s="101" customFormat="1" ht="24.6" customHeight="1" x14ac:dyDescent="0.3">
      <c r="A796" s="99">
        <v>794</v>
      </c>
      <c r="B796" s="99"/>
      <c r="C796" s="99"/>
      <c r="D796" s="99" t="str">
        <f>IFERROR(VLOOKUP(B796,ÁREAS!$B$2:$D$61,3,FALSE),"")</f>
        <v/>
      </c>
      <c r="E796" s="99"/>
      <c r="F796" s="99"/>
      <c r="G796" s="99"/>
      <c r="H796" s="99"/>
      <c r="I796" s="99"/>
      <c r="J796" s="99"/>
      <c r="K796" s="99"/>
      <c r="L796" s="99"/>
      <c r="M796" s="99"/>
      <c r="N796" s="99" t="str">
        <f>IFERROR(VLOOKUP(M796,'Descripción de trabajo'!$B$2:$D$1222,2,FALSE),"")</f>
        <v/>
      </c>
      <c r="O796" s="99"/>
      <c r="P796" s="100"/>
      <c r="Q796" s="99"/>
      <c r="R796" s="99" t="str">
        <f>IFERROR(VLOOKUP($M796,'Descripción de trabajo'!$B$2:$D$10485,3,FALSE),"")</f>
        <v/>
      </c>
      <c r="S796" s="99" t="str">
        <f>IFERROR(VLOOKUP($B796,ÁREAS!$B$2:$L$61,5,FALSE),"")</f>
        <v/>
      </c>
      <c r="T796" s="99" t="str">
        <f>IFERROR(VLOOKUP($B796,ÁREAS!$B$2:$L$61,6,FALSE),"")</f>
        <v/>
      </c>
      <c r="U796" s="99" t="str">
        <f>IFERROR(VLOOKUP($B796,ÁREAS!$B$2:$L$61,7,FALSE),"")</f>
        <v/>
      </c>
      <c r="V796" s="99" t="str">
        <f>IFERROR(VLOOKUP($B796,ÁREAS!$B$2:$L$61,8,FALSE),"")</f>
        <v/>
      </c>
      <c r="W796" s="99" t="str">
        <f>IFERROR(VLOOKUP($B796,ÁREAS!$B$2:$L$61,9,FALSE),"")</f>
        <v/>
      </c>
      <c r="X796" s="99" t="str">
        <f>IFERROR(VLOOKUP($B796,ÁREAS!$B$2:$L$61,4,FALSE),"")</f>
        <v/>
      </c>
      <c r="Y796" s="99" t="str">
        <f>IFERROR(VLOOKUP($B796,ÁREAS!$B$2:$L$61,10,FALSE),"")</f>
        <v/>
      </c>
      <c r="Z796" s="99" t="str">
        <f>IFERROR(VLOOKUP($B796,ÁREAS!$B$2:$L$61,11,FALSE),"")</f>
        <v/>
      </c>
      <c r="AA796" s="99" t="str">
        <f>IFERROR(VLOOKUP($B796,ÁREAS!$B$2:$M$61,12,FALSE),"")</f>
        <v/>
      </c>
      <c r="AB796" s="99"/>
    </row>
    <row r="797" spans="1:28" s="101" customFormat="1" ht="24.6" customHeight="1" x14ac:dyDescent="0.3">
      <c r="A797" s="99">
        <v>795</v>
      </c>
      <c r="B797" s="99"/>
      <c r="C797" s="99"/>
      <c r="D797" s="99" t="str">
        <f>IFERROR(VLOOKUP(B797,ÁREAS!$B$2:$D$61,3,FALSE),"")</f>
        <v/>
      </c>
      <c r="E797" s="99"/>
      <c r="F797" s="99"/>
      <c r="G797" s="99"/>
      <c r="H797" s="99"/>
      <c r="I797" s="99"/>
      <c r="J797" s="99"/>
      <c r="K797" s="99"/>
      <c r="L797" s="99"/>
      <c r="M797" s="99"/>
      <c r="N797" s="99" t="str">
        <f>IFERROR(VLOOKUP(M797,'Descripción de trabajo'!$B$2:$D$1222,2,FALSE),"")</f>
        <v/>
      </c>
      <c r="O797" s="99"/>
      <c r="P797" s="100"/>
      <c r="Q797" s="99"/>
      <c r="R797" s="99" t="str">
        <f>IFERROR(VLOOKUP($M797,'Descripción de trabajo'!$B$2:$D$10485,3,FALSE),"")</f>
        <v/>
      </c>
      <c r="S797" s="99" t="str">
        <f>IFERROR(VLOOKUP($B797,ÁREAS!$B$2:$L$61,5,FALSE),"")</f>
        <v/>
      </c>
      <c r="T797" s="99" t="str">
        <f>IFERROR(VLOOKUP($B797,ÁREAS!$B$2:$L$61,6,FALSE),"")</f>
        <v/>
      </c>
      <c r="U797" s="99" t="str">
        <f>IFERROR(VLOOKUP($B797,ÁREAS!$B$2:$L$61,7,FALSE),"")</f>
        <v/>
      </c>
      <c r="V797" s="99" t="str">
        <f>IFERROR(VLOOKUP($B797,ÁREAS!$B$2:$L$61,8,FALSE),"")</f>
        <v/>
      </c>
      <c r="W797" s="99" t="str">
        <f>IFERROR(VLOOKUP($B797,ÁREAS!$B$2:$L$61,9,FALSE),"")</f>
        <v/>
      </c>
      <c r="X797" s="99" t="str">
        <f>IFERROR(VLOOKUP($B797,ÁREAS!$B$2:$L$61,4,FALSE),"")</f>
        <v/>
      </c>
      <c r="Y797" s="99" t="str">
        <f>IFERROR(VLOOKUP($B797,ÁREAS!$B$2:$L$61,10,FALSE),"")</f>
        <v/>
      </c>
      <c r="Z797" s="99" t="str">
        <f>IFERROR(VLOOKUP($B797,ÁREAS!$B$2:$L$61,11,FALSE),"")</f>
        <v/>
      </c>
      <c r="AA797" s="99" t="str">
        <f>IFERROR(VLOOKUP($B797,ÁREAS!$B$2:$M$61,12,FALSE),"")</f>
        <v/>
      </c>
      <c r="AB797" s="99"/>
    </row>
    <row r="798" spans="1:28" s="101" customFormat="1" ht="24.6" customHeight="1" x14ac:dyDescent="0.3">
      <c r="A798" s="99">
        <v>796</v>
      </c>
      <c r="B798" s="99"/>
      <c r="C798" s="99"/>
      <c r="D798" s="99" t="str">
        <f>IFERROR(VLOOKUP(B798,ÁREAS!$B$2:$D$61,3,FALSE),"")</f>
        <v/>
      </c>
      <c r="E798" s="99"/>
      <c r="F798" s="99"/>
      <c r="G798" s="99"/>
      <c r="H798" s="99"/>
      <c r="I798" s="99"/>
      <c r="J798" s="99"/>
      <c r="K798" s="99"/>
      <c r="L798" s="99"/>
      <c r="M798" s="99"/>
      <c r="N798" s="99" t="str">
        <f>IFERROR(VLOOKUP(M798,'Descripción de trabajo'!$B$2:$D$1222,2,FALSE),"")</f>
        <v/>
      </c>
      <c r="O798" s="99"/>
      <c r="P798" s="100"/>
      <c r="Q798" s="99"/>
      <c r="R798" s="99" t="str">
        <f>IFERROR(VLOOKUP($M798,'Descripción de trabajo'!$B$2:$D$10485,3,FALSE),"")</f>
        <v/>
      </c>
      <c r="S798" s="99" t="str">
        <f>IFERROR(VLOOKUP($B798,ÁREAS!$B$2:$L$61,5,FALSE),"")</f>
        <v/>
      </c>
      <c r="T798" s="99" t="str">
        <f>IFERROR(VLOOKUP($B798,ÁREAS!$B$2:$L$61,6,FALSE),"")</f>
        <v/>
      </c>
      <c r="U798" s="99" t="str">
        <f>IFERROR(VLOOKUP($B798,ÁREAS!$B$2:$L$61,7,FALSE),"")</f>
        <v/>
      </c>
      <c r="V798" s="99" t="str">
        <f>IFERROR(VLOOKUP($B798,ÁREAS!$B$2:$L$61,8,FALSE),"")</f>
        <v/>
      </c>
      <c r="W798" s="99" t="str">
        <f>IFERROR(VLOOKUP($B798,ÁREAS!$B$2:$L$61,9,FALSE),"")</f>
        <v/>
      </c>
      <c r="X798" s="99" t="str">
        <f>IFERROR(VLOOKUP($B798,ÁREAS!$B$2:$L$61,4,FALSE),"")</f>
        <v/>
      </c>
      <c r="Y798" s="99" t="str">
        <f>IFERROR(VLOOKUP($B798,ÁREAS!$B$2:$L$61,10,FALSE),"")</f>
        <v/>
      </c>
      <c r="Z798" s="99" t="str">
        <f>IFERROR(VLOOKUP($B798,ÁREAS!$B$2:$L$61,11,FALSE),"")</f>
        <v/>
      </c>
      <c r="AA798" s="99" t="str">
        <f>IFERROR(VLOOKUP($B798,ÁREAS!$B$2:$M$61,12,FALSE),"")</f>
        <v/>
      </c>
      <c r="AB798" s="99"/>
    </row>
    <row r="799" spans="1:28" s="101" customFormat="1" ht="24.6" customHeight="1" x14ac:dyDescent="0.3">
      <c r="A799" s="99">
        <v>797</v>
      </c>
      <c r="B799" s="99"/>
      <c r="C799" s="99"/>
      <c r="D799" s="99" t="str">
        <f>IFERROR(VLOOKUP(B799,ÁREAS!$B$2:$D$61,3,FALSE),"")</f>
        <v/>
      </c>
      <c r="E799" s="99"/>
      <c r="F799" s="99"/>
      <c r="G799" s="99"/>
      <c r="H799" s="99"/>
      <c r="I799" s="99"/>
      <c r="J799" s="99"/>
      <c r="K799" s="99"/>
      <c r="L799" s="99"/>
      <c r="M799" s="99"/>
      <c r="N799" s="99" t="str">
        <f>IFERROR(VLOOKUP(M799,'Descripción de trabajo'!$B$2:$D$1222,2,FALSE),"")</f>
        <v/>
      </c>
      <c r="O799" s="99"/>
      <c r="P799" s="100"/>
      <c r="Q799" s="99"/>
      <c r="R799" s="99" t="str">
        <f>IFERROR(VLOOKUP($M799,'Descripción de trabajo'!$B$2:$D$10485,3,FALSE),"")</f>
        <v/>
      </c>
      <c r="S799" s="99" t="str">
        <f>IFERROR(VLOOKUP($B799,ÁREAS!$B$2:$L$61,5,FALSE),"")</f>
        <v/>
      </c>
      <c r="T799" s="99" t="str">
        <f>IFERROR(VLOOKUP($B799,ÁREAS!$B$2:$L$61,6,FALSE),"")</f>
        <v/>
      </c>
      <c r="U799" s="99" t="str">
        <f>IFERROR(VLOOKUP($B799,ÁREAS!$B$2:$L$61,7,FALSE),"")</f>
        <v/>
      </c>
      <c r="V799" s="99" t="str">
        <f>IFERROR(VLOOKUP($B799,ÁREAS!$B$2:$L$61,8,FALSE),"")</f>
        <v/>
      </c>
      <c r="W799" s="99" t="str">
        <f>IFERROR(VLOOKUP($B799,ÁREAS!$B$2:$L$61,9,FALSE),"")</f>
        <v/>
      </c>
      <c r="X799" s="99" t="str">
        <f>IFERROR(VLOOKUP($B799,ÁREAS!$B$2:$L$61,4,FALSE),"")</f>
        <v/>
      </c>
      <c r="Y799" s="99" t="str">
        <f>IFERROR(VLOOKUP($B799,ÁREAS!$B$2:$L$61,10,FALSE),"")</f>
        <v/>
      </c>
      <c r="Z799" s="99" t="str">
        <f>IFERROR(VLOOKUP($B799,ÁREAS!$B$2:$L$61,11,FALSE),"")</f>
        <v/>
      </c>
      <c r="AA799" s="99" t="str">
        <f>IFERROR(VLOOKUP($B799,ÁREAS!$B$2:$M$61,12,FALSE),"")</f>
        <v/>
      </c>
      <c r="AB799" s="99"/>
    </row>
    <row r="800" spans="1:28" s="101" customFormat="1" ht="24.6" customHeight="1" x14ac:dyDescent="0.3">
      <c r="A800" s="99">
        <v>798</v>
      </c>
      <c r="B800" s="99"/>
      <c r="C800" s="99"/>
      <c r="D800" s="99" t="str">
        <f>IFERROR(VLOOKUP(B800,ÁREAS!$B$2:$D$61,3,FALSE),"")</f>
        <v/>
      </c>
      <c r="E800" s="99"/>
      <c r="F800" s="99"/>
      <c r="G800" s="99"/>
      <c r="H800" s="99"/>
      <c r="I800" s="99"/>
      <c r="J800" s="99"/>
      <c r="K800" s="99"/>
      <c r="L800" s="99"/>
      <c r="M800" s="99"/>
      <c r="N800" s="99" t="str">
        <f>IFERROR(VLOOKUP(M800,'Descripción de trabajo'!$B$2:$D$1222,2,FALSE),"")</f>
        <v/>
      </c>
      <c r="O800" s="99"/>
      <c r="P800" s="100"/>
      <c r="Q800" s="99"/>
      <c r="R800" s="99" t="str">
        <f>IFERROR(VLOOKUP($M800,'Descripción de trabajo'!$B$2:$D$10485,3,FALSE),"")</f>
        <v/>
      </c>
      <c r="S800" s="99" t="str">
        <f>IFERROR(VLOOKUP($B800,ÁREAS!$B$2:$L$61,5,FALSE),"")</f>
        <v/>
      </c>
      <c r="T800" s="99" t="str">
        <f>IFERROR(VLOOKUP($B800,ÁREAS!$B$2:$L$61,6,FALSE),"")</f>
        <v/>
      </c>
      <c r="U800" s="99" t="str">
        <f>IFERROR(VLOOKUP($B800,ÁREAS!$B$2:$L$61,7,FALSE),"")</f>
        <v/>
      </c>
      <c r="V800" s="99" t="str">
        <f>IFERROR(VLOOKUP($B800,ÁREAS!$B$2:$L$61,8,FALSE),"")</f>
        <v/>
      </c>
      <c r="W800" s="99" t="str">
        <f>IFERROR(VLOOKUP($B800,ÁREAS!$B$2:$L$61,9,FALSE),"")</f>
        <v/>
      </c>
      <c r="X800" s="99" t="str">
        <f>IFERROR(VLOOKUP($B800,ÁREAS!$B$2:$L$61,4,FALSE),"")</f>
        <v/>
      </c>
      <c r="Y800" s="99" t="str">
        <f>IFERROR(VLOOKUP($B800,ÁREAS!$B$2:$L$61,10,FALSE),"")</f>
        <v/>
      </c>
      <c r="Z800" s="99" t="str">
        <f>IFERROR(VLOOKUP($B800,ÁREAS!$B$2:$L$61,11,FALSE),"")</f>
        <v/>
      </c>
      <c r="AA800" s="99" t="str">
        <f>IFERROR(VLOOKUP($B800,ÁREAS!$B$2:$M$61,12,FALSE),"")</f>
        <v/>
      </c>
      <c r="AB800" s="99"/>
    </row>
    <row r="801" spans="1:28" s="101" customFormat="1" ht="24.6" customHeight="1" x14ac:dyDescent="0.3">
      <c r="A801" s="99">
        <v>799</v>
      </c>
      <c r="B801" s="99"/>
      <c r="C801" s="99"/>
      <c r="D801" s="99" t="str">
        <f>IFERROR(VLOOKUP(B801,ÁREAS!$B$2:$D$61,3,FALSE),"")</f>
        <v/>
      </c>
      <c r="E801" s="99"/>
      <c r="F801" s="99"/>
      <c r="G801" s="99"/>
      <c r="H801" s="99"/>
      <c r="I801" s="99"/>
      <c r="J801" s="99"/>
      <c r="K801" s="99"/>
      <c r="L801" s="99"/>
      <c r="M801" s="99"/>
      <c r="N801" s="99" t="str">
        <f>IFERROR(VLOOKUP(M801,'Descripción de trabajo'!$B$2:$D$1222,2,FALSE),"")</f>
        <v/>
      </c>
      <c r="O801" s="99"/>
      <c r="P801" s="100"/>
      <c r="Q801" s="99"/>
      <c r="R801" s="99" t="str">
        <f>IFERROR(VLOOKUP($M801,'Descripción de trabajo'!$B$2:$D$10485,3,FALSE),"")</f>
        <v/>
      </c>
      <c r="S801" s="99" t="str">
        <f>IFERROR(VLOOKUP($B801,ÁREAS!$B$2:$L$61,5,FALSE),"")</f>
        <v/>
      </c>
      <c r="T801" s="99" t="str">
        <f>IFERROR(VLOOKUP($B801,ÁREAS!$B$2:$L$61,6,FALSE),"")</f>
        <v/>
      </c>
      <c r="U801" s="99" t="str">
        <f>IFERROR(VLOOKUP($B801,ÁREAS!$B$2:$L$61,7,FALSE),"")</f>
        <v/>
      </c>
      <c r="V801" s="99" t="str">
        <f>IFERROR(VLOOKUP($B801,ÁREAS!$B$2:$L$61,8,FALSE),"")</f>
        <v/>
      </c>
      <c r="W801" s="99" t="str">
        <f>IFERROR(VLOOKUP($B801,ÁREAS!$B$2:$L$61,9,FALSE),"")</f>
        <v/>
      </c>
      <c r="X801" s="99" t="str">
        <f>IFERROR(VLOOKUP($B801,ÁREAS!$B$2:$L$61,4,FALSE),"")</f>
        <v/>
      </c>
      <c r="Y801" s="99" t="str">
        <f>IFERROR(VLOOKUP($B801,ÁREAS!$B$2:$L$61,10,FALSE),"")</f>
        <v/>
      </c>
      <c r="Z801" s="99" t="str">
        <f>IFERROR(VLOOKUP($B801,ÁREAS!$B$2:$L$61,11,FALSE),"")</f>
        <v/>
      </c>
      <c r="AA801" s="99" t="str">
        <f>IFERROR(VLOOKUP($B801,ÁREAS!$B$2:$M$61,12,FALSE),"")</f>
        <v/>
      </c>
      <c r="AB801" s="99"/>
    </row>
    <row r="802" spans="1:28" s="101" customFormat="1" ht="24.6" customHeight="1" x14ac:dyDescent="0.3">
      <c r="A802" s="99">
        <v>800</v>
      </c>
      <c r="B802" s="99"/>
      <c r="C802" s="99"/>
      <c r="D802" s="99" t="str">
        <f>IFERROR(VLOOKUP(B802,ÁREAS!$B$2:$D$61,3,FALSE),"")</f>
        <v/>
      </c>
      <c r="E802" s="99"/>
      <c r="F802" s="99"/>
      <c r="G802" s="99"/>
      <c r="H802" s="99"/>
      <c r="I802" s="99"/>
      <c r="J802" s="99"/>
      <c r="K802" s="99"/>
      <c r="L802" s="99"/>
      <c r="M802" s="99"/>
      <c r="N802" s="99" t="str">
        <f>IFERROR(VLOOKUP(M802,'Descripción de trabajo'!$B$2:$D$1222,2,FALSE),"")</f>
        <v/>
      </c>
      <c r="O802" s="99"/>
      <c r="P802" s="100"/>
      <c r="Q802" s="99"/>
      <c r="R802" s="99" t="str">
        <f>IFERROR(VLOOKUP($M802,'Descripción de trabajo'!$B$2:$D$10485,3,FALSE),"")</f>
        <v/>
      </c>
      <c r="S802" s="99" t="str">
        <f>IFERROR(VLOOKUP($B802,ÁREAS!$B$2:$L$61,5,FALSE),"")</f>
        <v/>
      </c>
      <c r="T802" s="99" t="str">
        <f>IFERROR(VLOOKUP($B802,ÁREAS!$B$2:$L$61,6,FALSE),"")</f>
        <v/>
      </c>
      <c r="U802" s="99" t="str">
        <f>IFERROR(VLOOKUP($B802,ÁREAS!$B$2:$L$61,7,FALSE),"")</f>
        <v/>
      </c>
      <c r="V802" s="99" t="str">
        <f>IFERROR(VLOOKUP($B802,ÁREAS!$B$2:$L$61,8,FALSE),"")</f>
        <v/>
      </c>
      <c r="W802" s="99" t="str">
        <f>IFERROR(VLOOKUP($B802,ÁREAS!$B$2:$L$61,9,FALSE),"")</f>
        <v/>
      </c>
      <c r="X802" s="99" t="str">
        <f>IFERROR(VLOOKUP($B802,ÁREAS!$B$2:$L$61,4,FALSE),"")</f>
        <v/>
      </c>
      <c r="Y802" s="99" t="str">
        <f>IFERROR(VLOOKUP($B802,ÁREAS!$B$2:$L$61,10,FALSE),"")</f>
        <v/>
      </c>
      <c r="Z802" s="99" t="str">
        <f>IFERROR(VLOOKUP($B802,ÁREAS!$B$2:$L$61,11,FALSE),"")</f>
        <v/>
      </c>
      <c r="AA802" s="99" t="str">
        <f>IFERROR(VLOOKUP($B802,ÁREAS!$B$2:$M$61,12,FALSE),"")</f>
        <v/>
      </c>
      <c r="AB802" s="99"/>
    </row>
    <row r="803" spans="1:28" s="101" customFormat="1" ht="24.6" customHeight="1" x14ac:dyDescent="0.3">
      <c r="A803" s="99">
        <v>801</v>
      </c>
      <c r="B803" s="99"/>
      <c r="C803" s="99"/>
      <c r="D803" s="99" t="str">
        <f>IFERROR(VLOOKUP(B803,ÁREAS!$B$2:$D$61,3,FALSE),"")</f>
        <v/>
      </c>
      <c r="E803" s="99"/>
      <c r="F803" s="99"/>
      <c r="G803" s="99"/>
      <c r="H803" s="99"/>
      <c r="I803" s="99"/>
      <c r="J803" s="99"/>
      <c r="K803" s="99"/>
      <c r="L803" s="99"/>
      <c r="M803" s="99"/>
      <c r="N803" s="99" t="str">
        <f>IFERROR(VLOOKUP(M803,'Descripción de trabajo'!$B$2:$D$1222,2,FALSE),"")</f>
        <v/>
      </c>
      <c r="O803" s="99"/>
      <c r="P803" s="100"/>
      <c r="Q803" s="99"/>
      <c r="R803" s="99" t="str">
        <f>IFERROR(VLOOKUP($M803,'Descripción de trabajo'!$B$2:$D$10485,3,FALSE),"")</f>
        <v/>
      </c>
      <c r="S803" s="99" t="str">
        <f>IFERROR(VLOOKUP($B803,ÁREAS!$B$2:$L$61,5,FALSE),"")</f>
        <v/>
      </c>
      <c r="T803" s="99" t="str">
        <f>IFERROR(VLOOKUP($B803,ÁREAS!$B$2:$L$61,6,FALSE),"")</f>
        <v/>
      </c>
      <c r="U803" s="99" t="str">
        <f>IFERROR(VLOOKUP($B803,ÁREAS!$B$2:$L$61,7,FALSE),"")</f>
        <v/>
      </c>
      <c r="V803" s="99" t="str">
        <f>IFERROR(VLOOKUP($B803,ÁREAS!$B$2:$L$61,8,FALSE),"")</f>
        <v/>
      </c>
      <c r="W803" s="99" t="str">
        <f>IFERROR(VLOOKUP($B803,ÁREAS!$B$2:$L$61,9,FALSE),"")</f>
        <v/>
      </c>
      <c r="X803" s="99" t="str">
        <f>IFERROR(VLOOKUP($B803,ÁREAS!$B$2:$L$61,4,FALSE),"")</f>
        <v/>
      </c>
      <c r="Y803" s="99" t="str">
        <f>IFERROR(VLOOKUP($B803,ÁREAS!$B$2:$L$61,10,FALSE),"")</f>
        <v/>
      </c>
      <c r="Z803" s="99" t="str">
        <f>IFERROR(VLOOKUP($B803,ÁREAS!$B$2:$L$61,11,FALSE),"")</f>
        <v/>
      </c>
      <c r="AA803" s="99" t="str">
        <f>IFERROR(VLOOKUP($B803,ÁREAS!$B$2:$M$61,12,FALSE),"")</f>
        <v/>
      </c>
      <c r="AB803" s="99"/>
    </row>
    <row r="804" spans="1:28" s="101" customFormat="1" ht="24.6" customHeight="1" x14ac:dyDescent="0.3">
      <c r="A804" s="99">
        <v>802</v>
      </c>
      <c r="B804" s="99"/>
      <c r="C804" s="99"/>
      <c r="D804" s="99" t="str">
        <f>IFERROR(VLOOKUP(B804,ÁREAS!$B$2:$D$61,3,FALSE),"")</f>
        <v/>
      </c>
      <c r="E804" s="99"/>
      <c r="F804" s="99"/>
      <c r="G804" s="99"/>
      <c r="H804" s="99"/>
      <c r="I804" s="99"/>
      <c r="J804" s="99"/>
      <c r="K804" s="99"/>
      <c r="L804" s="99"/>
      <c r="M804" s="99"/>
      <c r="N804" s="99" t="str">
        <f>IFERROR(VLOOKUP(M804,'Descripción de trabajo'!$B$2:$D$1222,2,FALSE),"")</f>
        <v/>
      </c>
      <c r="O804" s="99"/>
      <c r="P804" s="100"/>
      <c r="Q804" s="99"/>
      <c r="R804" s="99" t="str">
        <f>IFERROR(VLOOKUP($M804,'Descripción de trabajo'!$B$2:$D$10485,3,FALSE),"")</f>
        <v/>
      </c>
      <c r="S804" s="99" t="str">
        <f>IFERROR(VLOOKUP($B804,ÁREAS!$B$2:$L$61,5,FALSE),"")</f>
        <v/>
      </c>
      <c r="T804" s="99" t="str">
        <f>IFERROR(VLOOKUP($B804,ÁREAS!$B$2:$L$61,6,FALSE),"")</f>
        <v/>
      </c>
      <c r="U804" s="99" t="str">
        <f>IFERROR(VLOOKUP($B804,ÁREAS!$B$2:$L$61,7,FALSE),"")</f>
        <v/>
      </c>
      <c r="V804" s="99" t="str">
        <f>IFERROR(VLOOKUP($B804,ÁREAS!$B$2:$L$61,8,FALSE),"")</f>
        <v/>
      </c>
      <c r="W804" s="99" t="str">
        <f>IFERROR(VLOOKUP($B804,ÁREAS!$B$2:$L$61,9,FALSE),"")</f>
        <v/>
      </c>
      <c r="X804" s="99" t="str">
        <f>IFERROR(VLOOKUP($B804,ÁREAS!$B$2:$L$61,4,FALSE),"")</f>
        <v/>
      </c>
      <c r="Y804" s="99" t="str">
        <f>IFERROR(VLOOKUP($B804,ÁREAS!$B$2:$L$61,10,FALSE),"")</f>
        <v/>
      </c>
      <c r="Z804" s="99" t="str">
        <f>IFERROR(VLOOKUP($B804,ÁREAS!$B$2:$L$61,11,FALSE),"")</f>
        <v/>
      </c>
      <c r="AA804" s="99" t="str">
        <f>IFERROR(VLOOKUP($B804,ÁREAS!$B$2:$M$61,12,FALSE),"")</f>
        <v/>
      </c>
      <c r="AB804" s="99"/>
    </row>
    <row r="805" spans="1:28" s="101" customFormat="1" ht="24.6" customHeight="1" x14ac:dyDescent="0.3">
      <c r="A805" s="99">
        <v>803</v>
      </c>
      <c r="B805" s="99"/>
      <c r="C805" s="99"/>
      <c r="D805" s="99" t="str">
        <f>IFERROR(VLOOKUP(B805,ÁREAS!$B$2:$D$61,3,FALSE),"")</f>
        <v/>
      </c>
      <c r="E805" s="99"/>
      <c r="F805" s="99"/>
      <c r="G805" s="99"/>
      <c r="H805" s="99"/>
      <c r="I805" s="99"/>
      <c r="J805" s="99"/>
      <c r="K805" s="99"/>
      <c r="L805" s="99"/>
      <c r="M805" s="99"/>
      <c r="N805" s="99" t="str">
        <f>IFERROR(VLOOKUP(M805,'Descripción de trabajo'!$B$2:$D$1222,2,FALSE),"")</f>
        <v/>
      </c>
      <c r="O805" s="99"/>
      <c r="P805" s="100"/>
      <c r="Q805" s="99"/>
      <c r="R805" s="99" t="str">
        <f>IFERROR(VLOOKUP($M805,'Descripción de trabajo'!$B$2:$D$10485,3,FALSE),"")</f>
        <v/>
      </c>
      <c r="S805" s="99" t="str">
        <f>IFERROR(VLOOKUP($B805,ÁREAS!$B$2:$L$61,5,FALSE),"")</f>
        <v/>
      </c>
      <c r="T805" s="99" t="str">
        <f>IFERROR(VLOOKUP($B805,ÁREAS!$B$2:$L$61,6,FALSE),"")</f>
        <v/>
      </c>
      <c r="U805" s="99" t="str">
        <f>IFERROR(VLOOKUP($B805,ÁREAS!$B$2:$L$61,7,FALSE),"")</f>
        <v/>
      </c>
      <c r="V805" s="99" t="str">
        <f>IFERROR(VLOOKUP($B805,ÁREAS!$B$2:$L$61,8,FALSE),"")</f>
        <v/>
      </c>
      <c r="W805" s="99" t="str">
        <f>IFERROR(VLOOKUP($B805,ÁREAS!$B$2:$L$61,9,FALSE),"")</f>
        <v/>
      </c>
      <c r="X805" s="99" t="str">
        <f>IFERROR(VLOOKUP($B805,ÁREAS!$B$2:$L$61,4,FALSE),"")</f>
        <v/>
      </c>
      <c r="Y805" s="99" t="str">
        <f>IFERROR(VLOOKUP($B805,ÁREAS!$B$2:$L$61,10,FALSE),"")</f>
        <v/>
      </c>
      <c r="Z805" s="99" t="str">
        <f>IFERROR(VLOOKUP($B805,ÁREAS!$B$2:$L$61,11,FALSE),"")</f>
        <v/>
      </c>
      <c r="AA805" s="99" t="str">
        <f>IFERROR(VLOOKUP($B805,ÁREAS!$B$2:$M$61,12,FALSE),"")</f>
        <v/>
      </c>
      <c r="AB805" s="99"/>
    </row>
    <row r="806" spans="1:28" s="101" customFormat="1" ht="24.6" customHeight="1" x14ac:dyDescent="0.3">
      <c r="A806" s="99">
        <v>804</v>
      </c>
      <c r="B806" s="99"/>
      <c r="C806" s="99"/>
      <c r="D806" s="99" t="str">
        <f>IFERROR(VLOOKUP(B806,ÁREAS!$B$2:$D$61,3,FALSE),"")</f>
        <v/>
      </c>
      <c r="E806" s="99"/>
      <c r="F806" s="99"/>
      <c r="G806" s="99"/>
      <c r="H806" s="99"/>
      <c r="I806" s="99"/>
      <c r="J806" s="99"/>
      <c r="K806" s="99"/>
      <c r="L806" s="99"/>
      <c r="M806" s="99"/>
      <c r="N806" s="99" t="str">
        <f>IFERROR(VLOOKUP(M806,'Descripción de trabajo'!$B$2:$D$1222,2,FALSE),"")</f>
        <v/>
      </c>
      <c r="O806" s="99"/>
      <c r="P806" s="100"/>
      <c r="Q806" s="99"/>
      <c r="R806" s="99" t="str">
        <f>IFERROR(VLOOKUP($M806,'Descripción de trabajo'!$B$2:$D$10485,3,FALSE),"")</f>
        <v/>
      </c>
      <c r="S806" s="99" t="str">
        <f>IFERROR(VLOOKUP($B806,ÁREAS!$B$2:$L$61,5,FALSE),"")</f>
        <v/>
      </c>
      <c r="T806" s="99" t="str">
        <f>IFERROR(VLOOKUP($B806,ÁREAS!$B$2:$L$61,6,FALSE),"")</f>
        <v/>
      </c>
      <c r="U806" s="99" t="str">
        <f>IFERROR(VLOOKUP($B806,ÁREAS!$B$2:$L$61,7,FALSE),"")</f>
        <v/>
      </c>
      <c r="V806" s="99" t="str">
        <f>IFERROR(VLOOKUP($B806,ÁREAS!$B$2:$L$61,8,FALSE),"")</f>
        <v/>
      </c>
      <c r="W806" s="99" t="str">
        <f>IFERROR(VLOOKUP($B806,ÁREAS!$B$2:$L$61,9,FALSE),"")</f>
        <v/>
      </c>
      <c r="X806" s="99" t="str">
        <f>IFERROR(VLOOKUP($B806,ÁREAS!$B$2:$L$61,4,FALSE),"")</f>
        <v/>
      </c>
      <c r="Y806" s="99" t="str">
        <f>IFERROR(VLOOKUP($B806,ÁREAS!$B$2:$L$61,10,FALSE),"")</f>
        <v/>
      </c>
      <c r="Z806" s="99" t="str">
        <f>IFERROR(VLOOKUP($B806,ÁREAS!$B$2:$L$61,11,FALSE),"")</f>
        <v/>
      </c>
      <c r="AA806" s="99" t="str">
        <f>IFERROR(VLOOKUP($B806,ÁREAS!$B$2:$M$61,12,FALSE),"")</f>
        <v/>
      </c>
      <c r="AB806" s="99"/>
    </row>
    <row r="807" spans="1:28" s="101" customFormat="1" ht="24.6" customHeight="1" x14ac:dyDescent="0.3">
      <c r="A807" s="99">
        <v>805</v>
      </c>
      <c r="B807" s="99"/>
      <c r="C807" s="99"/>
      <c r="D807" s="99" t="str">
        <f>IFERROR(VLOOKUP(B807,ÁREAS!$B$2:$D$61,3,FALSE),"")</f>
        <v/>
      </c>
      <c r="E807" s="99"/>
      <c r="F807" s="99"/>
      <c r="G807" s="99"/>
      <c r="H807" s="99"/>
      <c r="I807" s="99"/>
      <c r="J807" s="99"/>
      <c r="K807" s="99"/>
      <c r="L807" s="99"/>
      <c r="M807" s="99"/>
      <c r="N807" s="99" t="str">
        <f>IFERROR(VLOOKUP(M807,'Descripción de trabajo'!$B$2:$D$1222,2,FALSE),"")</f>
        <v/>
      </c>
      <c r="O807" s="99"/>
      <c r="P807" s="100"/>
      <c r="Q807" s="99"/>
      <c r="R807" s="99" t="str">
        <f>IFERROR(VLOOKUP($M807,'Descripción de trabajo'!$B$2:$D$10485,3,FALSE),"")</f>
        <v/>
      </c>
      <c r="S807" s="99" t="str">
        <f>IFERROR(VLOOKUP($B807,ÁREAS!$B$2:$L$61,5,FALSE),"")</f>
        <v/>
      </c>
      <c r="T807" s="99" t="str">
        <f>IFERROR(VLOOKUP($B807,ÁREAS!$B$2:$L$61,6,FALSE),"")</f>
        <v/>
      </c>
      <c r="U807" s="99" t="str">
        <f>IFERROR(VLOOKUP($B807,ÁREAS!$B$2:$L$61,7,FALSE),"")</f>
        <v/>
      </c>
      <c r="V807" s="99" t="str">
        <f>IFERROR(VLOOKUP($B807,ÁREAS!$B$2:$L$61,8,FALSE),"")</f>
        <v/>
      </c>
      <c r="W807" s="99" t="str">
        <f>IFERROR(VLOOKUP($B807,ÁREAS!$B$2:$L$61,9,FALSE),"")</f>
        <v/>
      </c>
      <c r="X807" s="99" t="str">
        <f>IFERROR(VLOOKUP($B807,ÁREAS!$B$2:$L$61,4,FALSE),"")</f>
        <v/>
      </c>
      <c r="Y807" s="99" t="str">
        <f>IFERROR(VLOOKUP($B807,ÁREAS!$B$2:$L$61,10,FALSE),"")</f>
        <v/>
      </c>
      <c r="Z807" s="99" t="str">
        <f>IFERROR(VLOOKUP($B807,ÁREAS!$B$2:$L$61,11,FALSE),"")</f>
        <v/>
      </c>
      <c r="AA807" s="99" t="str">
        <f>IFERROR(VLOOKUP($B807,ÁREAS!$B$2:$M$61,12,FALSE),"")</f>
        <v/>
      </c>
      <c r="AB807" s="99"/>
    </row>
    <row r="808" spans="1:28" s="101" customFormat="1" ht="24.6" customHeight="1" x14ac:dyDescent="0.3">
      <c r="A808" s="99">
        <v>806</v>
      </c>
      <c r="B808" s="99"/>
      <c r="C808" s="99"/>
      <c r="D808" s="99" t="str">
        <f>IFERROR(VLOOKUP(B808,ÁREAS!$B$2:$D$61,3,FALSE),"")</f>
        <v/>
      </c>
      <c r="E808" s="99"/>
      <c r="F808" s="99"/>
      <c r="G808" s="99"/>
      <c r="H808" s="99"/>
      <c r="I808" s="99"/>
      <c r="J808" s="99"/>
      <c r="K808" s="99"/>
      <c r="L808" s="99"/>
      <c r="M808" s="99"/>
      <c r="N808" s="99" t="str">
        <f>IFERROR(VLOOKUP(M808,'Descripción de trabajo'!$B$2:$D$1222,2,FALSE),"")</f>
        <v/>
      </c>
      <c r="O808" s="99"/>
      <c r="P808" s="100"/>
      <c r="Q808" s="99"/>
      <c r="R808" s="99" t="str">
        <f>IFERROR(VLOOKUP($M808,'Descripción de trabajo'!$B$2:$D$10485,3,FALSE),"")</f>
        <v/>
      </c>
      <c r="S808" s="99" t="str">
        <f>IFERROR(VLOOKUP($B808,ÁREAS!$B$2:$L$61,5,FALSE),"")</f>
        <v/>
      </c>
      <c r="T808" s="99" t="str">
        <f>IFERROR(VLOOKUP($B808,ÁREAS!$B$2:$L$61,6,FALSE),"")</f>
        <v/>
      </c>
      <c r="U808" s="99" t="str">
        <f>IFERROR(VLOOKUP($B808,ÁREAS!$B$2:$L$61,7,FALSE),"")</f>
        <v/>
      </c>
      <c r="V808" s="99" t="str">
        <f>IFERROR(VLOOKUP($B808,ÁREAS!$B$2:$L$61,8,FALSE),"")</f>
        <v/>
      </c>
      <c r="W808" s="99" t="str">
        <f>IFERROR(VLOOKUP($B808,ÁREAS!$B$2:$L$61,9,FALSE),"")</f>
        <v/>
      </c>
      <c r="X808" s="99" t="str">
        <f>IFERROR(VLOOKUP($B808,ÁREAS!$B$2:$L$61,4,FALSE),"")</f>
        <v/>
      </c>
      <c r="Y808" s="99" t="str">
        <f>IFERROR(VLOOKUP($B808,ÁREAS!$B$2:$L$61,10,FALSE),"")</f>
        <v/>
      </c>
      <c r="Z808" s="99" t="str">
        <f>IFERROR(VLOOKUP($B808,ÁREAS!$B$2:$L$61,11,FALSE),"")</f>
        <v/>
      </c>
      <c r="AA808" s="99" t="str">
        <f>IFERROR(VLOOKUP($B808,ÁREAS!$B$2:$M$61,12,FALSE),"")</f>
        <v/>
      </c>
      <c r="AB808" s="99"/>
    </row>
    <row r="809" spans="1:28" s="101" customFormat="1" ht="24.6" customHeight="1" x14ac:dyDescent="0.3">
      <c r="A809" s="99">
        <v>807</v>
      </c>
      <c r="B809" s="99"/>
      <c r="C809" s="99"/>
      <c r="D809" s="99" t="str">
        <f>IFERROR(VLOOKUP(B809,ÁREAS!$B$2:$D$61,3,FALSE),"")</f>
        <v/>
      </c>
      <c r="E809" s="99"/>
      <c r="F809" s="99"/>
      <c r="G809" s="99"/>
      <c r="H809" s="99"/>
      <c r="I809" s="99"/>
      <c r="J809" s="99"/>
      <c r="K809" s="99"/>
      <c r="L809" s="99"/>
      <c r="M809" s="99"/>
      <c r="N809" s="99" t="str">
        <f>IFERROR(VLOOKUP(M809,'Descripción de trabajo'!$B$2:$D$1222,2,FALSE),"")</f>
        <v/>
      </c>
      <c r="O809" s="99"/>
      <c r="P809" s="100"/>
      <c r="Q809" s="99"/>
      <c r="R809" s="99" t="str">
        <f>IFERROR(VLOOKUP($M809,'Descripción de trabajo'!$B$2:$D$10485,3,FALSE),"")</f>
        <v/>
      </c>
      <c r="S809" s="99" t="str">
        <f>IFERROR(VLOOKUP($B809,ÁREAS!$B$2:$L$61,5,FALSE),"")</f>
        <v/>
      </c>
      <c r="T809" s="99" t="str">
        <f>IFERROR(VLOOKUP($B809,ÁREAS!$B$2:$L$61,6,FALSE),"")</f>
        <v/>
      </c>
      <c r="U809" s="99" t="str">
        <f>IFERROR(VLOOKUP($B809,ÁREAS!$B$2:$L$61,7,FALSE),"")</f>
        <v/>
      </c>
      <c r="V809" s="99" t="str">
        <f>IFERROR(VLOOKUP($B809,ÁREAS!$B$2:$L$61,8,FALSE),"")</f>
        <v/>
      </c>
      <c r="W809" s="99" t="str">
        <f>IFERROR(VLOOKUP($B809,ÁREAS!$B$2:$L$61,9,FALSE),"")</f>
        <v/>
      </c>
      <c r="X809" s="99" t="str">
        <f>IFERROR(VLOOKUP($B809,ÁREAS!$B$2:$L$61,4,FALSE),"")</f>
        <v/>
      </c>
      <c r="Y809" s="99" t="str">
        <f>IFERROR(VLOOKUP($B809,ÁREAS!$B$2:$L$61,10,FALSE),"")</f>
        <v/>
      </c>
      <c r="Z809" s="99" t="str">
        <f>IFERROR(VLOOKUP($B809,ÁREAS!$B$2:$L$61,11,FALSE),"")</f>
        <v/>
      </c>
      <c r="AA809" s="99" t="str">
        <f>IFERROR(VLOOKUP($B809,ÁREAS!$B$2:$M$61,12,FALSE),"")</f>
        <v/>
      </c>
      <c r="AB809" s="99"/>
    </row>
    <row r="810" spans="1:28" s="101" customFormat="1" ht="24.6" customHeight="1" x14ac:dyDescent="0.3">
      <c r="A810" s="99">
        <v>808</v>
      </c>
      <c r="B810" s="99"/>
      <c r="C810" s="99"/>
      <c r="D810" s="99" t="str">
        <f>IFERROR(VLOOKUP(B810,ÁREAS!$B$2:$D$61,3,FALSE),"")</f>
        <v/>
      </c>
      <c r="E810" s="99"/>
      <c r="F810" s="99"/>
      <c r="G810" s="99"/>
      <c r="H810" s="99"/>
      <c r="I810" s="99"/>
      <c r="J810" s="99"/>
      <c r="K810" s="99"/>
      <c r="L810" s="99"/>
      <c r="M810" s="99"/>
      <c r="N810" s="99" t="str">
        <f>IFERROR(VLOOKUP(M810,'Descripción de trabajo'!$B$2:$D$1222,2,FALSE),"")</f>
        <v/>
      </c>
      <c r="O810" s="99"/>
      <c r="P810" s="100"/>
      <c r="Q810" s="99"/>
      <c r="R810" s="99" t="str">
        <f>IFERROR(VLOOKUP($M810,'Descripción de trabajo'!$B$2:$D$10485,3,FALSE),"")</f>
        <v/>
      </c>
      <c r="S810" s="99" t="str">
        <f>IFERROR(VLOOKUP($B810,ÁREAS!$B$2:$L$61,5,FALSE),"")</f>
        <v/>
      </c>
      <c r="T810" s="99" t="str">
        <f>IFERROR(VLOOKUP($B810,ÁREAS!$B$2:$L$61,6,FALSE),"")</f>
        <v/>
      </c>
      <c r="U810" s="99" t="str">
        <f>IFERROR(VLOOKUP($B810,ÁREAS!$B$2:$L$61,7,FALSE),"")</f>
        <v/>
      </c>
      <c r="V810" s="99" t="str">
        <f>IFERROR(VLOOKUP($B810,ÁREAS!$B$2:$L$61,8,FALSE),"")</f>
        <v/>
      </c>
      <c r="W810" s="99" t="str">
        <f>IFERROR(VLOOKUP($B810,ÁREAS!$B$2:$L$61,9,FALSE),"")</f>
        <v/>
      </c>
      <c r="X810" s="99" t="str">
        <f>IFERROR(VLOOKUP($B810,ÁREAS!$B$2:$L$61,4,FALSE),"")</f>
        <v/>
      </c>
      <c r="Y810" s="99" t="str">
        <f>IFERROR(VLOOKUP($B810,ÁREAS!$B$2:$L$61,10,FALSE),"")</f>
        <v/>
      </c>
      <c r="Z810" s="99" t="str">
        <f>IFERROR(VLOOKUP($B810,ÁREAS!$B$2:$L$61,11,FALSE),"")</f>
        <v/>
      </c>
      <c r="AA810" s="99" t="str">
        <f>IFERROR(VLOOKUP($B810,ÁREAS!$B$2:$M$61,12,FALSE),"")</f>
        <v/>
      </c>
      <c r="AB810" s="99"/>
    </row>
    <row r="811" spans="1:28" s="101" customFormat="1" ht="24.6" customHeight="1" x14ac:dyDescent="0.3">
      <c r="A811" s="99">
        <v>809</v>
      </c>
      <c r="B811" s="99"/>
      <c r="C811" s="99"/>
      <c r="D811" s="99" t="str">
        <f>IFERROR(VLOOKUP(B811,ÁREAS!$B$2:$D$61,3,FALSE),"")</f>
        <v/>
      </c>
      <c r="E811" s="99"/>
      <c r="F811" s="99"/>
      <c r="G811" s="99"/>
      <c r="H811" s="99"/>
      <c r="I811" s="99"/>
      <c r="J811" s="99"/>
      <c r="K811" s="99"/>
      <c r="L811" s="99"/>
      <c r="M811" s="99"/>
      <c r="N811" s="99" t="str">
        <f>IFERROR(VLOOKUP(M811,'Descripción de trabajo'!$B$2:$D$1222,2,FALSE),"")</f>
        <v/>
      </c>
      <c r="O811" s="99"/>
      <c r="P811" s="100"/>
      <c r="Q811" s="99"/>
      <c r="R811" s="99" t="str">
        <f>IFERROR(VLOOKUP($M811,'Descripción de trabajo'!$B$2:$D$10485,3,FALSE),"")</f>
        <v/>
      </c>
      <c r="S811" s="99" t="str">
        <f>IFERROR(VLOOKUP($B811,ÁREAS!$B$2:$L$61,5,FALSE),"")</f>
        <v/>
      </c>
      <c r="T811" s="99" t="str">
        <f>IFERROR(VLOOKUP($B811,ÁREAS!$B$2:$L$61,6,FALSE),"")</f>
        <v/>
      </c>
      <c r="U811" s="99" t="str">
        <f>IFERROR(VLOOKUP($B811,ÁREAS!$B$2:$L$61,7,FALSE),"")</f>
        <v/>
      </c>
      <c r="V811" s="99" t="str">
        <f>IFERROR(VLOOKUP($B811,ÁREAS!$B$2:$L$61,8,FALSE),"")</f>
        <v/>
      </c>
      <c r="W811" s="99" t="str">
        <f>IFERROR(VLOOKUP($B811,ÁREAS!$B$2:$L$61,9,FALSE),"")</f>
        <v/>
      </c>
      <c r="X811" s="99" t="str">
        <f>IFERROR(VLOOKUP($B811,ÁREAS!$B$2:$L$61,4,FALSE),"")</f>
        <v/>
      </c>
      <c r="Y811" s="99" t="str">
        <f>IFERROR(VLOOKUP($B811,ÁREAS!$B$2:$L$61,10,FALSE),"")</f>
        <v/>
      </c>
      <c r="Z811" s="99" t="str">
        <f>IFERROR(VLOOKUP($B811,ÁREAS!$B$2:$L$61,11,FALSE),"")</f>
        <v/>
      </c>
      <c r="AA811" s="99" t="str">
        <f>IFERROR(VLOOKUP($B811,ÁREAS!$B$2:$M$61,12,FALSE),"")</f>
        <v/>
      </c>
      <c r="AB811" s="99"/>
    </row>
    <row r="812" spans="1:28" s="101" customFormat="1" ht="24.6" customHeight="1" x14ac:dyDescent="0.3">
      <c r="A812" s="99">
        <v>810</v>
      </c>
      <c r="B812" s="99"/>
      <c r="C812" s="99"/>
      <c r="D812" s="99" t="str">
        <f>IFERROR(VLOOKUP(B812,ÁREAS!$B$2:$D$61,3,FALSE),"")</f>
        <v/>
      </c>
      <c r="E812" s="99"/>
      <c r="F812" s="99"/>
      <c r="G812" s="99"/>
      <c r="H812" s="99"/>
      <c r="I812" s="99"/>
      <c r="J812" s="99"/>
      <c r="K812" s="99"/>
      <c r="L812" s="99"/>
      <c r="M812" s="99"/>
      <c r="N812" s="99" t="str">
        <f>IFERROR(VLOOKUP(M812,'Descripción de trabajo'!$B$2:$D$1222,2,FALSE),"")</f>
        <v/>
      </c>
      <c r="O812" s="99"/>
      <c r="P812" s="100"/>
      <c r="Q812" s="99"/>
      <c r="R812" s="99" t="str">
        <f>IFERROR(VLOOKUP($M812,'Descripción de trabajo'!$B$2:$D$10485,3,FALSE),"")</f>
        <v/>
      </c>
      <c r="S812" s="99" t="str">
        <f>IFERROR(VLOOKUP($B812,ÁREAS!$B$2:$L$61,5,FALSE),"")</f>
        <v/>
      </c>
      <c r="T812" s="99" t="str">
        <f>IFERROR(VLOOKUP($B812,ÁREAS!$B$2:$L$61,6,FALSE),"")</f>
        <v/>
      </c>
      <c r="U812" s="99" t="str">
        <f>IFERROR(VLOOKUP($B812,ÁREAS!$B$2:$L$61,7,FALSE),"")</f>
        <v/>
      </c>
      <c r="V812" s="99" t="str">
        <f>IFERROR(VLOOKUP($B812,ÁREAS!$B$2:$L$61,8,FALSE),"")</f>
        <v/>
      </c>
      <c r="W812" s="99" t="str">
        <f>IFERROR(VLOOKUP($B812,ÁREAS!$B$2:$L$61,9,FALSE),"")</f>
        <v/>
      </c>
      <c r="X812" s="99" t="str">
        <f>IFERROR(VLOOKUP($B812,ÁREAS!$B$2:$L$61,4,FALSE),"")</f>
        <v/>
      </c>
      <c r="Y812" s="99" t="str">
        <f>IFERROR(VLOOKUP($B812,ÁREAS!$B$2:$L$61,10,FALSE),"")</f>
        <v/>
      </c>
      <c r="Z812" s="99" t="str">
        <f>IFERROR(VLOOKUP($B812,ÁREAS!$B$2:$L$61,11,FALSE),"")</f>
        <v/>
      </c>
      <c r="AA812" s="99" t="str">
        <f>IFERROR(VLOOKUP($B812,ÁREAS!$B$2:$M$61,12,FALSE),"")</f>
        <v/>
      </c>
      <c r="AB812" s="99"/>
    </row>
    <row r="813" spans="1:28" s="101" customFormat="1" ht="24.6" customHeight="1" x14ac:dyDescent="0.3">
      <c r="A813" s="99">
        <v>811</v>
      </c>
      <c r="B813" s="99"/>
      <c r="C813" s="99"/>
      <c r="D813" s="99" t="str">
        <f>IFERROR(VLOOKUP(B813,ÁREAS!$B$2:$D$61,3,FALSE),"")</f>
        <v/>
      </c>
      <c r="E813" s="99"/>
      <c r="F813" s="99"/>
      <c r="G813" s="99"/>
      <c r="H813" s="99"/>
      <c r="I813" s="99"/>
      <c r="J813" s="99"/>
      <c r="K813" s="99"/>
      <c r="L813" s="99"/>
      <c r="M813" s="99"/>
      <c r="N813" s="99" t="str">
        <f>IFERROR(VLOOKUP(M813,'Descripción de trabajo'!$B$2:$D$1222,2,FALSE),"")</f>
        <v/>
      </c>
      <c r="O813" s="99"/>
      <c r="P813" s="100"/>
      <c r="Q813" s="99"/>
      <c r="R813" s="99" t="str">
        <f>IFERROR(VLOOKUP($M813,'Descripción de trabajo'!$B$2:$D$10485,3,FALSE),"")</f>
        <v/>
      </c>
      <c r="S813" s="99" t="str">
        <f>IFERROR(VLOOKUP($B813,ÁREAS!$B$2:$L$61,5,FALSE),"")</f>
        <v/>
      </c>
      <c r="T813" s="99" t="str">
        <f>IFERROR(VLOOKUP($B813,ÁREAS!$B$2:$L$61,6,FALSE),"")</f>
        <v/>
      </c>
      <c r="U813" s="99" t="str">
        <f>IFERROR(VLOOKUP($B813,ÁREAS!$B$2:$L$61,7,FALSE),"")</f>
        <v/>
      </c>
      <c r="V813" s="99" t="str">
        <f>IFERROR(VLOOKUP($B813,ÁREAS!$B$2:$L$61,8,FALSE),"")</f>
        <v/>
      </c>
      <c r="W813" s="99" t="str">
        <f>IFERROR(VLOOKUP($B813,ÁREAS!$B$2:$L$61,9,FALSE),"")</f>
        <v/>
      </c>
      <c r="X813" s="99" t="str">
        <f>IFERROR(VLOOKUP($B813,ÁREAS!$B$2:$L$61,4,FALSE),"")</f>
        <v/>
      </c>
      <c r="Y813" s="99" t="str">
        <f>IFERROR(VLOOKUP($B813,ÁREAS!$B$2:$L$61,10,FALSE),"")</f>
        <v/>
      </c>
      <c r="Z813" s="99" t="str">
        <f>IFERROR(VLOOKUP($B813,ÁREAS!$B$2:$L$61,11,FALSE),"")</f>
        <v/>
      </c>
      <c r="AA813" s="99" t="str">
        <f>IFERROR(VLOOKUP($B813,ÁREAS!$B$2:$M$61,12,FALSE),"")</f>
        <v/>
      </c>
      <c r="AB813" s="99"/>
    </row>
    <row r="814" spans="1:28" s="101" customFormat="1" ht="24.6" customHeight="1" x14ac:dyDescent="0.3">
      <c r="A814" s="99">
        <v>812</v>
      </c>
      <c r="B814" s="99"/>
      <c r="C814" s="99"/>
      <c r="D814" s="99" t="str">
        <f>IFERROR(VLOOKUP(B814,ÁREAS!$B$2:$D$61,3,FALSE),"")</f>
        <v/>
      </c>
      <c r="E814" s="99"/>
      <c r="F814" s="99"/>
      <c r="G814" s="99"/>
      <c r="H814" s="99"/>
      <c r="I814" s="99"/>
      <c r="J814" s="99"/>
      <c r="K814" s="99"/>
      <c r="L814" s="99"/>
      <c r="M814" s="99"/>
      <c r="N814" s="99" t="str">
        <f>IFERROR(VLOOKUP(M814,'Descripción de trabajo'!$B$2:$D$1222,2,FALSE),"")</f>
        <v/>
      </c>
      <c r="O814" s="99"/>
      <c r="P814" s="100"/>
      <c r="Q814" s="99"/>
      <c r="R814" s="99" t="str">
        <f>IFERROR(VLOOKUP($M814,'Descripción de trabajo'!$B$2:$D$10485,3,FALSE),"")</f>
        <v/>
      </c>
      <c r="S814" s="99" t="str">
        <f>IFERROR(VLOOKUP($B814,ÁREAS!$B$2:$L$61,5,FALSE),"")</f>
        <v/>
      </c>
      <c r="T814" s="99" t="str">
        <f>IFERROR(VLOOKUP($B814,ÁREAS!$B$2:$L$61,6,FALSE),"")</f>
        <v/>
      </c>
      <c r="U814" s="99" t="str">
        <f>IFERROR(VLOOKUP($B814,ÁREAS!$B$2:$L$61,7,FALSE),"")</f>
        <v/>
      </c>
      <c r="V814" s="99" t="str">
        <f>IFERROR(VLOOKUP($B814,ÁREAS!$B$2:$L$61,8,FALSE),"")</f>
        <v/>
      </c>
      <c r="W814" s="99" t="str">
        <f>IFERROR(VLOOKUP($B814,ÁREAS!$B$2:$L$61,9,FALSE),"")</f>
        <v/>
      </c>
      <c r="X814" s="99" t="str">
        <f>IFERROR(VLOOKUP($B814,ÁREAS!$B$2:$L$61,4,FALSE),"")</f>
        <v/>
      </c>
      <c r="Y814" s="99" t="str">
        <f>IFERROR(VLOOKUP($B814,ÁREAS!$B$2:$L$61,10,FALSE),"")</f>
        <v/>
      </c>
      <c r="Z814" s="99" t="str">
        <f>IFERROR(VLOOKUP($B814,ÁREAS!$B$2:$L$61,11,FALSE),"")</f>
        <v/>
      </c>
      <c r="AA814" s="99" t="str">
        <f>IFERROR(VLOOKUP($B814,ÁREAS!$B$2:$M$61,12,FALSE),"")</f>
        <v/>
      </c>
      <c r="AB814" s="99"/>
    </row>
    <row r="815" spans="1:28" s="101" customFormat="1" ht="24.6" customHeight="1" x14ac:dyDescent="0.3">
      <c r="A815" s="99">
        <v>813</v>
      </c>
      <c r="B815" s="99"/>
      <c r="C815" s="99"/>
      <c r="D815" s="99" t="str">
        <f>IFERROR(VLOOKUP(B815,ÁREAS!$B$2:$D$61,3,FALSE),"")</f>
        <v/>
      </c>
      <c r="E815" s="99"/>
      <c r="F815" s="99"/>
      <c r="G815" s="99"/>
      <c r="H815" s="99"/>
      <c r="I815" s="99"/>
      <c r="J815" s="99"/>
      <c r="K815" s="99"/>
      <c r="L815" s="99"/>
      <c r="M815" s="99"/>
      <c r="N815" s="99" t="str">
        <f>IFERROR(VLOOKUP(M815,'Descripción de trabajo'!$B$2:$D$1222,2,FALSE),"")</f>
        <v/>
      </c>
      <c r="O815" s="99"/>
      <c r="P815" s="100"/>
      <c r="Q815" s="99"/>
      <c r="R815" s="99" t="str">
        <f>IFERROR(VLOOKUP($M815,'Descripción de trabajo'!$B$2:$D$10485,3,FALSE),"")</f>
        <v/>
      </c>
      <c r="S815" s="99" t="str">
        <f>IFERROR(VLOOKUP($B815,ÁREAS!$B$2:$L$61,5,FALSE),"")</f>
        <v/>
      </c>
      <c r="T815" s="99" t="str">
        <f>IFERROR(VLOOKUP($B815,ÁREAS!$B$2:$L$61,6,FALSE),"")</f>
        <v/>
      </c>
      <c r="U815" s="99" t="str">
        <f>IFERROR(VLOOKUP($B815,ÁREAS!$B$2:$L$61,7,FALSE),"")</f>
        <v/>
      </c>
      <c r="V815" s="99" t="str">
        <f>IFERROR(VLOOKUP($B815,ÁREAS!$B$2:$L$61,8,FALSE),"")</f>
        <v/>
      </c>
      <c r="W815" s="99" t="str">
        <f>IFERROR(VLOOKUP($B815,ÁREAS!$B$2:$L$61,9,FALSE),"")</f>
        <v/>
      </c>
      <c r="X815" s="99" t="str">
        <f>IFERROR(VLOOKUP($B815,ÁREAS!$B$2:$L$61,4,FALSE),"")</f>
        <v/>
      </c>
      <c r="Y815" s="99" t="str">
        <f>IFERROR(VLOOKUP($B815,ÁREAS!$B$2:$L$61,10,FALSE),"")</f>
        <v/>
      </c>
      <c r="Z815" s="99" t="str">
        <f>IFERROR(VLOOKUP($B815,ÁREAS!$B$2:$L$61,11,FALSE),"")</f>
        <v/>
      </c>
      <c r="AA815" s="99" t="str">
        <f>IFERROR(VLOOKUP($B815,ÁREAS!$B$2:$M$61,12,FALSE),"")</f>
        <v/>
      </c>
      <c r="AB815" s="99"/>
    </row>
    <row r="816" spans="1:28" s="101" customFormat="1" ht="24.6" customHeight="1" x14ac:dyDescent="0.3">
      <c r="A816" s="99">
        <v>814</v>
      </c>
      <c r="B816" s="99"/>
      <c r="C816" s="99"/>
      <c r="D816" s="99" t="str">
        <f>IFERROR(VLOOKUP(B816,ÁREAS!$B$2:$D$61,3,FALSE),"")</f>
        <v/>
      </c>
      <c r="E816" s="99"/>
      <c r="F816" s="99"/>
      <c r="G816" s="99"/>
      <c r="H816" s="99"/>
      <c r="I816" s="99"/>
      <c r="J816" s="99"/>
      <c r="K816" s="99"/>
      <c r="L816" s="99"/>
      <c r="M816" s="99"/>
      <c r="N816" s="99" t="str">
        <f>IFERROR(VLOOKUP(M816,'Descripción de trabajo'!$B$2:$D$1222,2,FALSE),"")</f>
        <v/>
      </c>
      <c r="O816" s="99"/>
      <c r="P816" s="100"/>
      <c r="Q816" s="99"/>
      <c r="R816" s="99" t="str">
        <f>IFERROR(VLOOKUP($M816,'Descripción de trabajo'!$B$2:$D$10485,3,FALSE),"")</f>
        <v/>
      </c>
      <c r="S816" s="99" t="str">
        <f>IFERROR(VLOOKUP($B816,ÁREAS!$B$2:$L$61,5,FALSE),"")</f>
        <v/>
      </c>
      <c r="T816" s="99" t="str">
        <f>IFERROR(VLOOKUP($B816,ÁREAS!$B$2:$L$61,6,FALSE),"")</f>
        <v/>
      </c>
      <c r="U816" s="99" t="str">
        <f>IFERROR(VLOOKUP($B816,ÁREAS!$B$2:$L$61,7,FALSE),"")</f>
        <v/>
      </c>
      <c r="V816" s="99" t="str">
        <f>IFERROR(VLOOKUP($B816,ÁREAS!$B$2:$L$61,8,FALSE),"")</f>
        <v/>
      </c>
      <c r="W816" s="99" t="str">
        <f>IFERROR(VLOOKUP($B816,ÁREAS!$B$2:$L$61,9,FALSE),"")</f>
        <v/>
      </c>
      <c r="X816" s="99" t="str">
        <f>IFERROR(VLOOKUP($B816,ÁREAS!$B$2:$L$61,4,FALSE),"")</f>
        <v/>
      </c>
      <c r="Y816" s="99" t="str">
        <f>IFERROR(VLOOKUP($B816,ÁREAS!$B$2:$L$61,10,FALSE),"")</f>
        <v/>
      </c>
      <c r="Z816" s="99" t="str">
        <f>IFERROR(VLOOKUP($B816,ÁREAS!$B$2:$L$61,11,FALSE),"")</f>
        <v/>
      </c>
      <c r="AA816" s="99" t="str">
        <f>IFERROR(VLOOKUP($B816,ÁREAS!$B$2:$M$61,12,FALSE),"")</f>
        <v/>
      </c>
      <c r="AB816" s="99"/>
    </row>
    <row r="817" spans="1:28" s="101" customFormat="1" ht="24.6" customHeight="1" x14ac:dyDescent="0.3">
      <c r="A817" s="99">
        <v>815</v>
      </c>
      <c r="B817" s="99"/>
      <c r="C817" s="99"/>
      <c r="D817" s="99" t="str">
        <f>IFERROR(VLOOKUP(B817,ÁREAS!$B$2:$D$61,3,FALSE),"")</f>
        <v/>
      </c>
      <c r="E817" s="99"/>
      <c r="F817" s="99"/>
      <c r="G817" s="99"/>
      <c r="H817" s="99"/>
      <c r="I817" s="99"/>
      <c r="J817" s="99"/>
      <c r="K817" s="99"/>
      <c r="L817" s="99"/>
      <c r="M817" s="99"/>
      <c r="N817" s="99" t="str">
        <f>IFERROR(VLOOKUP(M817,'Descripción de trabajo'!$B$2:$D$1222,2,FALSE),"")</f>
        <v/>
      </c>
      <c r="O817" s="99"/>
      <c r="P817" s="100"/>
      <c r="Q817" s="99"/>
      <c r="R817" s="99" t="str">
        <f>IFERROR(VLOOKUP($M817,'Descripción de trabajo'!$B$2:$D$10485,3,FALSE),"")</f>
        <v/>
      </c>
      <c r="S817" s="99" t="str">
        <f>IFERROR(VLOOKUP($B817,ÁREAS!$B$2:$L$61,5,FALSE),"")</f>
        <v/>
      </c>
      <c r="T817" s="99" t="str">
        <f>IFERROR(VLOOKUP($B817,ÁREAS!$B$2:$L$61,6,FALSE),"")</f>
        <v/>
      </c>
      <c r="U817" s="99" t="str">
        <f>IFERROR(VLOOKUP($B817,ÁREAS!$B$2:$L$61,7,FALSE),"")</f>
        <v/>
      </c>
      <c r="V817" s="99" t="str">
        <f>IFERROR(VLOOKUP($B817,ÁREAS!$B$2:$L$61,8,FALSE),"")</f>
        <v/>
      </c>
      <c r="W817" s="99" t="str">
        <f>IFERROR(VLOOKUP($B817,ÁREAS!$B$2:$L$61,9,FALSE),"")</f>
        <v/>
      </c>
      <c r="X817" s="99" t="str">
        <f>IFERROR(VLOOKUP($B817,ÁREAS!$B$2:$L$61,4,FALSE),"")</f>
        <v/>
      </c>
      <c r="Y817" s="99" t="str">
        <f>IFERROR(VLOOKUP($B817,ÁREAS!$B$2:$L$61,10,FALSE),"")</f>
        <v/>
      </c>
      <c r="Z817" s="99" t="str">
        <f>IFERROR(VLOOKUP($B817,ÁREAS!$B$2:$L$61,11,FALSE),"")</f>
        <v/>
      </c>
      <c r="AA817" s="99" t="str">
        <f>IFERROR(VLOOKUP($B817,ÁREAS!$B$2:$M$61,12,FALSE),"")</f>
        <v/>
      </c>
      <c r="AB817" s="99"/>
    </row>
    <row r="818" spans="1:28" s="101" customFormat="1" ht="24.6" customHeight="1" x14ac:dyDescent="0.3">
      <c r="A818" s="99">
        <v>816</v>
      </c>
      <c r="B818" s="99"/>
      <c r="C818" s="99"/>
      <c r="D818" s="99" t="str">
        <f>IFERROR(VLOOKUP(B818,ÁREAS!$B$2:$D$61,3,FALSE),"")</f>
        <v/>
      </c>
      <c r="E818" s="99"/>
      <c r="F818" s="99"/>
      <c r="G818" s="99"/>
      <c r="H818" s="99"/>
      <c r="I818" s="99"/>
      <c r="J818" s="99"/>
      <c r="K818" s="99"/>
      <c r="L818" s="99"/>
      <c r="M818" s="99"/>
      <c r="N818" s="99" t="str">
        <f>IFERROR(VLOOKUP(M818,'Descripción de trabajo'!$B$2:$D$1222,2,FALSE),"")</f>
        <v/>
      </c>
      <c r="O818" s="99"/>
      <c r="P818" s="100"/>
      <c r="Q818" s="99"/>
      <c r="R818" s="99" t="str">
        <f>IFERROR(VLOOKUP($M818,'Descripción de trabajo'!$B$2:$D$10485,3,FALSE),"")</f>
        <v/>
      </c>
      <c r="S818" s="99" t="str">
        <f>IFERROR(VLOOKUP($B818,ÁREAS!$B$2:$L$61,5,FALSE),"")</f>
        <v/>
      </c>
      <c r="T818" s="99" t="str">
        <f>IFERROR(VLOOKUP($B818,ÁREAS!$B$2:$L$61,6,FALSE),"")</f>
        <v/>
      </c>
      <c r="U818" s="99" t="str">
        <f>IFERROR(VLOOKUP($B818,ÁREAS!$B$2:$L$61,7,FALSE),"")</f>
        <v/>
      </c>
      <c r="V818" s="99" t="str">
        <f>IFERROR(VLOOKUP($B818,ÁREAS!$B$2:$L$61,8,FALSE),"")</f>
        <v/>
      </c>
      <c r="W818" s="99" t="str">
        <f>IFERROR(VLOOKUP($B818,ÁREAS!$B$2:$L$61,9,FALSE),"")</f>
        <v/>
      </c>
      <c r="X818" s="99" t="str">
        <f>IFERROR(VLOOKUP($B818,ÁREAS!$B$2:$L$61,4,FALSE),"")</f>
        <v/>
      </c>
      <c r="Y818" s="99" t="str">
        <f>IFERROR(VLOOKUP($B818,ÁREAS!$B$2:$L$61,10,FALSE),"")</f>
        <v/>
      </c>
      <c r="Z818" s="99" t="str">
        <f>IFERROR(VLOOKUP($B818,ÁREAS!$B$2:$L$61,11,FALSE),"")</f>
        <v/>
      </c>
      <c r="AA818" s="99" t="str">
        <f>IFERROR(VLOOKUP($B818,ÁREAS!$B$2:$M$61,12,FALSE),"")</f>
        <v/>
      </c>
      <c r="AB818" s="99"/>
    </row>
    <row r="819" spans="1:28" s="101" customFormat="1" ht="24.6" customHeight="1" x14ac:dyDescent="0.3">
      <c r="A819" s="99">
        <v>817</v>
      </c>
      <c r="B819" s="99"/>
      <c r="C819" s="99"/>
      <c r="D819" s="99" t="str">
        <f>IFERROR(VLOOKUP(B819,ÁREAS!$B$2:$D$61,3,FALSE),"")</f>
        <v/>
      </c>
      <c r="E819" s="99"/>
      <c r="F819" s="99"/>
      <c r="G819" s="99"/>
      <c r="H819" s="99"/>
      <c r="I819" s="99"/>
      <c r="J819" s="99"/>
      <c r="K819" s="99"/>
      <c r="L819" s="99"/>
      <c r="M819" s="99"/>
      <c r="N819" s="99" t="str">
        <f>IFERROR(VLOOKUP(M819,'Descripción de trabajo'!$B$2:$D$1222,2,FALSE),"")</f>
        <v/>
      </c>
      <c r="O819" s="99"/>
      <c r="P819" s="100"/>
      <c r="Q819" s="99"/>
      <c r="R819" s="99" t="str">
        <f>IFERROR(VLOOKUP($M819,'Descripción de trabajo'!$B$2:$D$10485,3,FALSE),"")</f>
        <v/>
      </c>
      <c r="S819" s="99" t="str">
        <f>IFERROR(VLOOKUP($B819,ÁREAS!$B$2:$L$61,5,FALSE),"")</f>
        <v/>
      </c>
      <c r="T819" s="99" t="str">
        <f>IFERROR(VLOOKUP($B819,ÁREAS!$B$2:$L$61,6,FALSE),"")</f>
        <v/>
      </c>
      <c r="U819" s="99" t="str">
        <f>IFERROR(VLOOKUP($B819,ÁREAS!$B$2:$L$61,7,FALSE),"")</f>
        <v/>
      </c>
      <c r="V819" s="99" t="str">
        <f>IFERROR(VLOOKUP($B819,ÁREAS!$B$2:$L$61,8,FALSE),"")</f>
        <v/>
      </c>
      <c r="W819" s="99" t="str">
        <f>IFERROR(VLOOKUP($B819,ÁREAS!$B$2:$L$61,9,FALSE),"")</f>
        <v/>
      </c>
      <c r="X819" s="99" t="str">
        <f>IFERROR(VLOOKUP($B819,ÁREAS!$B$2:$L$61,4,FALSE),"")</f>
        <v/>
      </c>
      <c r="Y819" s="99" t="str">
        <f>IFERROR(VLOOKUP($B819,ÁREAS!$B$2:$L$61,10,FALSE),"")</f>
        <v/>
      </c>
      <c r="Z819" s="99" t="str">
        <f>IFERROR(VLOOKUP($B819,ÁREAS!$B$2:$L$61,11,FALSE),"")</f>
        <v/>
      </c>
      <c r="AA819" s="99" t="str">
        <f>IFERROR(VLOOKUP($B819,ÁREAS!$B$2:$M$61,12,FALSE),"")</f>
        <v/>
      </c>
      <c r="AB819" s="99"/>
    </row>
    <row r="820" spans="1:28" s="101" customFormat="1" ht="24.6" customHeight="1" x14ac:dyDescent="0.3">
      <c r="A820" s="99">
        <v>818</v>
      </c>
      <c r="B820" s="99"/>
      <c r="C820" s="99"/>
      <c r="D820" s="99" t="str">
        <f>IFERROR(VLOOKUP(B820,ÁREAS!$B$2:$D$61,3,FALSE),"")</f>
        <v/>
      </c>
      <c r="E820" s="99"/>
      <c r="F820" s="99"/>
      <c r="G820" s="99"/>
      <c r="H820" s="99"/>
      <c r="I820" s="99"/>
      <c r="J820" s="99"/>
      <c r="K820" s="99"/>
      <c r="L820" s="99"/>
      <c r="M820" s="99"/>
      <c r="N820" s="99" t="str">
        <f>IFERROR(VLOOKUP(M820,'Descripción de trabajo'!$B$2:$D$1222,2,FALSE),"")</f>
        <v/>
      </c>
      <c r="O820" s="99"/>
      <c r="P820" s="100"/>
      <c r="Q820" s="99"/>
      <c r="R820" s="99" t="str">
        <f>IFERROR(VLOOKUP($M820,'Descripción de trabajo'!$B$2:$D$10485,3,FALSE),"")</f>
        <v/>
      </c>
      <c r="S820" s="99" t="str">
        <f>IFERROR(VLOOKUP($B820,ÁREAS!$B$2:$L$61,5,FALSE),"")</f>
        <v/>
      </c>
      <c r="T820" s="99" t="str">
        <f>IFERROR(VLOOKUP($B820,ÁREAS!$B$2:$L$61,6,FALSE),"")</f>
        <v/>
      </c>
      <c r="U820" s="99" t="str">
        <f>IFERROR(VLOOKUP($B820,ÁREAS!$B$2:$L$61,7,FALSE),"")</f>
        <v/>
      </c>
      <c r="V820" s="99" t="str">
        <f>IFERROR(VLOOKUP($B820,ÁREAS!$B$2:$L$61,8,FALSE),"")</f>
        <v/>
      </c>
      <c r="W820" s="99" t="str">
        <f>IFERROR(VLOOKUP($B820,ÁREAS!$B$2:$L$61,9,FALSE),"")</f>
        <v/>
      </c>
      <c r="X820" s="99" t="str">
        <f>IFERROR(VLOOKUP($B820,ÁREAS!$B$2:$L$61,4,FALSE),"")</f>
        <v/>
      </c>
      <c r="Y820" s="99" t="str">
        <f>IFERROR(VLOOKUP($B820,ÁREAS!$B$2:$L$61,10,FALSE),"")</f>
        <v/>
      </c>
      <c r="Z820" s="99" t="str">
        <f>IFERROR(VLOOKUP($B820,ÁREAS!$B$2:$L$61,11,FALSE),"")</f>
        <v/>
      </c>
      <c r="AA820" s="99" t="str">
        <f>IFERROR(VLOOKUP($B820,ÁREAS!$B$2:$M$61,12,FALSE),"")</f>
        <v/>
      </c>
      <c r="AB820" s="99"/>
    </row>
    <row r="821" spans="1:28" s="101" customFormat="1" ht="24.6" customHeight="1" x14ac:dyDescent="0.3">
      <c r="A821" s="99">
        <v>819</v>
      </c>
      <c r="B821" s="99"/>
      <c r="C821" s="99"/>
      <c r="D821" s="99" t="str">
        <f>IFERROR(VLOOKUP(B821,ÁREAS!$B$2:$D$61,3,FALSE),"")</f>
        <v/>
      </c>
      <c r="E821" s="99"/>
      <c r="F821" s="99"/>
      <c r="G821" s="99"/>
      <c r="H821" s="99"/>
      <c r="I821" s="99"/>
      <c r="J821" s="99"/>
      <c r="K821" s="99"/>
      <c r="L821" s="99"/>
      <c r="M821" s="99"/>
      <c r="N821" s="99" t="str">
        <f>IFERROR(VLOOKUP(M821,'Descripción de trabajo'!$B$2:$D$1222,2,FALSE),"")</f>
        <v/>
      </c>
      <c r="O821" s="99"/>
      <c r="P821" s="100"/>
      <c r="Q821" s="99"/>
      <c r="R821" s="99" t="str">
        <f>IFERROR(VLOOKUP($M821,'Descripción de trabajo'!$B$2:$D$10485,3,FALSE),"")</f>
        <v/>
      </c>
      <c r="S821" s="99" t="str">
        <f>IFERROR(VLOOKUP($B821,ÁREAS!$B$2:$L$61,5,FALSE),"")</f>
        <v/>
      </c>
      <c r="T821" s="99" t="str">
        <f>IFERROR(VLOOKUP($B821,ÁREAS!$B$2:$L$61,6,FALSE),"")</f>
        <v/>
      </c>
      <c r="U821" s="99" t="str">
        <f>IFERROR(VLOOKUP($B821,ÁREAS!$B$2:$L$61,7,FALSE),"")</f>
        <v/>
      </c>
      <c r="V821" s="99" t="str">
        <f>IFERROR(VLOOKUP($B821,ÁREAS!$B$2:$L$61,8,FALSE),"")</f>
        <v/>
      </c>
      <c r="W821" s="99" t="str">
        <f>IFERROR(VLOOKUP($B821,ÁREAS!$B$2:$L$61,9,FALSE),"")</f>
        <v/>
      </c>
      <c r="X821" s="99" t="str">
        <f>IFERROR(VLOOKUP($B821,ÁREAS!$B$2:$L$61,4,FALSE),"")</f>
        <v/>
      </c>
      <c r="Y821" s="99" t="str">
        <f>IFERROR(VLOOKUP($B821,ÁREAS!$B$2:$L$61,10,FALSE),"")</f>
        <v/>
      </c>
      <c r="Z821" s="99" t="str">
        <f>IFERROR(VLOOKUP($B821,ÁREAS!$B$2:$L$61,11,FALSE),"")</f>
        <v/>
      </c>
      <c r="AA821" s="99" t="str">
        <f>IFERROR(VLOOKUP($B821,ÁREAS!$B$2:$M$61,12,FALSE),"")</f>
        <v/>
      </c>
      <c r="AB821" s="99"/>
    </row>
    <row r="822" spans="1:28" s="101" customFormat="1" ht="24.6" customHeight="1" x14ac:dyDescent="0.3">
      <c r="A822" s="99">
        <v>820</v>
      </c>
      <c r="B822" s="99"/>
      <c r="C822" s="99"/>
      <c r="D822" s="99" t="str">
        <f>IFERROR(VLOOKUP(B822,ÁREAS!$B$2:$D$61,3,FALSE),"")</f>
        <v/>
      </c>
      <c r="E822" s="99"/>
      <c r="F822" s="99"/>
      <c r="G822" s="99"/>
      <c r="H822" s="99"/>
      <c r="I822" s="99"/>
      <c r="J822" s="99"/>
      <c r="K822" s="99"/>
      <c r="L822" s="99"/>
      <c r="M822" s="99"/>
      <c r="N822" s="99" t="str">
        <f>IFERROR(VLOOKUP(M822,'Descripción de trabajo'!$B$2:$D$1222,2,FALSE),"")</f>
        <v/>
      </c>
      <c r="O822" s="99"/>
      <c r="P822" s="100"/>
      <c r="Q822" s="99"/>
      <c r="R822" s="99" t="str">
        <f>IFERROR(VLOOKUP($M822,'Descripción de trabajo'!$B$2:$D$10485,3,FALSE),"")</f>
        <v/>
      </c>
      <c r="S822" s="99" t="str">
        <f>IFERROR(VLOOKUP($B822,ÁREAS!$B$2:$L$61,5,FALSE),"")</f>
        <v/>
      </c>
      <c r="T822" s="99" t="str">
        <f>IFERROR(VLOOKUP($B822,ÁREAS!$B$2:$L$61,6,FALSE),"")</f>
        <v/>
      </c>
      <c r="U822" s="99" t="str">
        <f>IFERROR(VLOOKUP($B822,ÁREAS!$B$2:$L$61,7,FALSE),"")</f>
        <v/>
      </c>
      <c r="V822" s="99" t="str">
        <f>IFERROR(VLOOKUP($B822,ÁREAS!$B$2:$L$61,8,FALSE),"")</f>
        <v/>
      </c>
      <c r="W822" s="99" t="str">
        <f>IFERROR(VLOOKUP($B822,ÁREAS!$B$2:$L$61,9,FALSE),"")</f>
        <v/>
      </c>
      <c r="X822" s="99" t="str">
        <f>IFERROR(VLOOKUP($B822,ÁREAS!$B$2:$L$61,4,FALSE),"")</f>
        <v/>
      </c>
      <c r="Y822" s="99" t="str">
        <f>IFERROR(VLOOKUP($B822,ÁREAS!$B$2:$L$61,10,FALSE),"")</f>
        <v/>
      </c>
      <c r="Z822" s="99" t="str">
        <f>IFERROR(VLOOKUP($B822,ÁREAS!$B$2:$L$61,11,FALSE),"")</f>
        <v/>
      </c>
      <c r="AA822" s="99" t="str">
        <f>IFERROR(VLOOKUP($B822,ÁREAS!$B$2:$M$61,12,FALSE),"")</f>
        <v/>
      </c>
      <c r="AB822" s="99"/>
    </row>
    <row r="823" spans="1:28" s="101" customFormat="1" ht="24.6" customHeight="1" x14ac:dyDescent="0.3">
      <c r="A823" s="99">
        <v>821</v>
      </c>
      <c r="B823" s="99"/>
      <c r="C823" s="99"/>
      <c r="D823" s="99" t="str">
        <f>IFERROR(VLOOKUP(B823,ÁREAS!$B$2:$D$61,3,FALSE),"")</f>
        <v/>
      </c>
      <c r="E823" s="99"/>
      <c r="F823" s="99"/>
      <c r="G823" s="99"/>
      <c r="H823" s="99"/>
      <c r="I823" s="99"/>
      <c r="J823" s="99"/>
      <c r="K823" s="99"/>
      <c r="L823" s="99"/>
      <c r="M823" s="99"/>
      <c r="N823" s="99" t="str">
        <f>IFERROR(VLOOKUP(M823,'Descripción de trabajo'!$B$2:$D$1222,2,FALSE),"")</f>
        <v/>
      </c>
      <c r="O823" s="99"/>
      <c r="P823" s="100"/>
      <c r="Q823" s="99"/>
      <c r="R823" s="99" t="str">
        <f>IFERROR(VLOOKUP($M823,'Descripción de trabajo'!$B$2:$D$10485,3,FALSE),"")</f>
        <v/>
      </c>
      <c r="S823" s="99" t="str">
        <f>IFERROR(VLOOKUP($B823,ÁREAS!$B$2:$L$61,5,FALSE),"")</f>
        <v/>
      </c>
      <c r="T823" s="99" t="str">
        <f>IFERROR(VLOOKUP($B823,ÁREAS!$B$2:$L$61,6,FALSE),"")</f>
        <v/>
      </c>
      <c r="U823" s="99" t="str">
        <f>IFERROR(VLOOKUP($B823,ÁREAS!$B$2:$L$61,7,FALSE),"")</f>
        <v/>
      </c>
      <c r="V823" s="99" t="str">
        <f>IFERROR(VLOOKUP($B823,ÁREAS!$B$2:$L$61,8,FALSE),"")</f>
        <v/>
      </c>
      <c r="W823" s="99" t="str">
        <f>IFERROR(VLOOKUP($B823,ÁREAS!$B$2:$L$61,9,FALSE),"")</f>
        <v/>
      </c>
      <c r="X823" s="99" t="str">
        <f>IFERROR(VLOOKUP($B823,ÁREAS!$B$2:$L$61,4,FALSE),"")</f>
        <v/>
      </c>
      <c r="Y823" s="99" t="str">
        <f>IFERROR(VLOOKUP($B823,ÁREAS!$B$2:$L$61,10,FALSE),"")</f>
        <v/>
      </c>
      <c r="Z823" s="99" t="str">
        <f>IFERROR(VLOOKUP($B823,ÁREAS!$B$2:$L$61,11,FALSE),"")</f>
        <v/>
      </c>
      <c r="AA823" s="99" t="str">
        <f>IFERROR(VLOOKUP($B823,ÁREAS!$B$2:$M$61,12,FALSE),"")</f>
        <v/>
      </c>
      <c r="AB823" s="99"/>
    </row>
    <row r="824" spans="1:28" s="101" customFormat="1" ht="24.6" customHeight="1" x14ac:dyDescent="0.3">
      <c r="A824" s="99">
        <v>822</v>
      </c>
      <c r="B824" s="99"/>
      <c r="C824" s="99"/>
      <c r="D824" s="99" t="str">
        <f>IFERROR(VLOOKUP(B824,ÁREAS!$B$2:$D$61,3,FALSE),"")</f>
        <v/>
      </c>
      <c r="E824" s="99"/>
      <c r="F824" s="99"/>
      <c r="G824" s="99"/>
      <c r="H824" s="99"/>
      <c r="I824" s="99"/>
      <c r="J824" s="99"/>
      <c r="K824" s="99"/>
      <c r="L824" s="99"/>
      <c r="M824" s="99"/>
      <c r="N824" s="99" t="str">
        <f>IFERROR(VLOOKUP(M824,'Descripción de trabajo'!$B$2:$D$1222,2,FALSE),"")</f>
        <v/>
      </c>
      <c r="O824" s="99"/>
      <c r="P824" s="100"/>
      <c r="Q824" s="99"/>
      <c r="R824" s="99" t="str">
        <f>IFERROR(VLOOKUP($M824,'Descripción de trabajo'!$B$2:$D$10485,3,FALSE),"")</f>
        <v/>
      </c>
      <c r="S824" s="99" t="str">
        <f>IFERROR(VLOOKUP($B824,ÁREAS!$B$2:$L$61,5,FALSE),"")</f>
        <v/>
      </c>
      <c r="T824" s="99" t="str">
        <f>IFERROR(VLOOKUP($B824,ÁREAS!$B$2:$L$61,6,FALSE),"")</f>
        <v/>
      </c>
      <c r="U824" s="99" t="str">
        <f>IFERROR(VLOOKUP($B824,ÁREAS!$B$2:$L$61,7,FALSE),"")</f>
        <v/>
      </c>
      <c r="V824" s="99" t="str">
        <f>IFERROR(VLOOKUP($B824,ÁREAS!$B$2:$L$61,8,FALSE),"")</f>
        <v/>
      </c>
      <c r="W824" s="99" t="str">
        <f>IFERROR(VLOOKUP($B824,ÁREAS!$B$2:$L$61,9,FALSE),"")</f>
        <v/>
      </c>
      <c r="X824" s="99" t="str">
        <f>IFERROR(VLOOKUP($B824,ÁREAS!$B$2:$L$61,4,FALSE),"")</f>
        <v/>
      </c>
      <c r="Y824" s="99" t="str">
        <f>IFERROR(VLOOKUP($B824,ÁREAS!$B$2:$L$61,10,FALSE),"")</f>
        <v/>
      </c>
      <c r="Z824" s="99" t="str">
        <f>IFERROR(VLOOKUP($B824,ÁREAS!$B$2:$L$61,11,FALSE),"")</f>
        <v/>
      </c>
      <c r="AA824" s="99" t="str">
        <f>IFERROR(VLOOKUP($B824,ÁREAS!$B$2:$M$61,12,FALSE),"")</f>
        <v/>
      </c>
      <c r="AB824" s="99"/>
    </row>
    <row r="825" spans="1:28" s="101" customFormat="1" ht="24.6" customHeight="1" x14ac:dyDescent="0.3">
      <c r="A825" s="99">
        <v>823</v>
      </c>
      <c r="B825" s="99"/>
      <c r="C825" s="99"/>
      <c r="D825" s="99" t="str">
        <f>IFERROR(VLOOKUP(B825,ÁREAS!$B$2:$D$61,3,FALSE),"")</f>
        <v/>
      </c>
      <c r="E825" s="99"/>
      <c r="F825" s="99"/>
      <c r="G825" s="99"/>
      <c r="H825" s="99"/>
      <c r="I825" s="99"/>
      <c r="J825" s="99"/>
      <c r="K825" s="99"/>
      <c r="L825" s="99"/>
      <c r="M825" s="99"/>
      <c r="N825" s="99" t="str">
        <f>IFERROR(VLOOKUP(M825,'Descripción de trabajo'!$B$2:$D$1222,2,FALSE),"")</f>
        <v/>
      </c>
      <c r="O825" s="99"/>
      <c r="P825" s="100"/>
      <c r="Q825" s="99"/>
      <c r="R825" s="99" t="str">
        <f>IFERROR(VLOOKUP($M825,'Descripción de trabajo'!$B$2:$D$10485,3,FALSE),"")</f>
        <v/>
      </c>
      <c r="S825" s="99" t="str">
        <f>IFERROR(VLOOKUP($B825,ÁREAS!$B$2:$L$61,5,FALSE),"")</f>
        <v/>
      </c>
      <c r="T825" s="99" t="str">
        <f>IFERROR(VLOOKUP($B825,ÁREAS!$B$2:$L$61,6,FALSE),"")</f>
        <v/>
      </c>
      <c r="U825" s="99" t="str">
        <f>IFERROR(VLOOKUP($B825,ÁREAS!$B$2:$L$61,7,FALSE),"")</f>
        <v/>
      </c>
      <c r="V825" s="99" t="str">
        <f>IFERROR(VLOOKUP($B825,ÁREAS!$B$2:$L$61,8,FALSE),"")</f>
        <v/>
      </c>
      <c r="W825" s="99" t="str">
        <f>IFERROR(VLOOKUP($B825,ÁREAS!$B$2:$L$61,9,FALSE),"")</f>
        <v/>
      </c>
      <c r="X825" s="99" t="str">
        <f>IFERROR(VLOOKUP($B825,ÁREAS!$B$2:$L$61,4,FALSE),"")</f>
        <v/>
      </c>
      <c r="Y825" s="99" t="str">
        <f>IFERROR(VLOOKUP($B825,ÁREAS!$B$2:$L$61,10,FALSE),"")</f>
        <v/>
      </c>
      <c r="Z825" s="99" t="str">
        <f>IFERROR(VLOOKUP($B825,ÁREAS!$B$2:$L$61,11,FALSE),"")</f>
        <v/>
      </c>
      <c r="AA825" s="99" t="str">
        <f>IFERROR(VLOOKUP($B825,ÁREAS!$B$2:$M$61,12,FALSE),"")</f>
        <v/>
      </c>
      <c r="AB825" s="99"/>
    </row>
    <row r="826" spans="1:28" s="101" customFormat="1" ht="24.6" customHeight="1" x14ac:dyDescent="0.3">
      <c r="A826" s="99">
        <v>824</v>
      </c>
      <c r="B826" s="99"/>
      <c r="C826" s="99"/>
      <c r="D826" s="99" t="str">
        <f>IFERROR(VLOOKUP(B826,ÁREAS!$B$2:$D$61,3,FALSE),"")</f>
        <v/>
      </c>
      <c r="E826" s="99"/>
      <c r="F826" s="99"/>
      <c r="G826" s="99"/>
      <c r="H826" s="99"/>
      <c r="I826" s="99"/>
      <c r="J826" s="99"/>
      <c r="K826" s="99"/>
      <c r="L826" s="99"/>
      <c r="M826" s="99"/>
      <c r="N826" s="99" t="str">
        <f>IFERROR(VLOOKUP(M826,'Descripción de trabajo'!$B$2:$D$1222,2,FALSE),"")</f>
        <v/>
      </c>
      <c r="O826" s="99"/>
      <c r="P826" s="100"/>
      <c r="Q826" s="99"/>
      <c r="R826" s="99" t="str">
        <f>IFERROR(VLOOKUP($M826,'Descripción de trabajo'!$B$2:$D$10485,3,FALSE),"")</f>
        <v/>
      </c>
      <c r="S826" s="99" t="str">
        <f>IFERROR(VLOOKUP($B826,ÁREAS!$B$2:$L$61,5,FALSE),"")</f>
        <v/>
      </c>
      <c r="T826" s="99" t="str">
        <f>IFERROR(VLOOKUP($B826,ÁREAS!$B$2:$L$61,6,FALSE),"")</f>
        <v/>
      </c>
      <c r="U826" s="99" t="str">
        <f>IFERROR(VLOOKUP($B826,ÁREAS!$B$2:$L$61,7,FALSE),"")</f>
        <v/>
      </c>
      <c r="V826" s="99" t="str">
        <f>IFERROR(VLOOKUP($B826,ÁREAS!$B$2:$L$61,8,FALSE),"")</f>
        <v/>
      </c>
      <c r="W826" s="99" t="str">
        <f>IFERROR(VLOOKUP($B826,ÁREAS!$B$2:$L$61,9,FALSE),"")</f>
        <v/>
      </c>
      <c r="X826" s="99" t="str">
        <f>IFERROR(VLOOKUP($B826,ÁREAS!$B$2:$L$61,4,FALSE),"")</f>
        <v/>
      </c>
      <c r="Y826" s="99" t="str">
        <f>IFERROR(VLOOKUP($B826,ÁREAS!$B$2:$L$61,10,FALSE),"")</f>
        <v/>
      </c>
      <c r="Z826" s="99" t="str">
        <f>IFERROR(VLOOKUP($B826,ÁREAS!$B$2:$L$61,11,FALSE),"")</f>
        <v/>
      </c>
      <c r="AA826" s="99" t="str">
        <f>IFERROR(VLOOKUP($B826,ÁREAS!$B$2:$M$61,12,FALSE),"")</f>
        <v/>
      </c>
      <c r="AB826" s="99"/>
    </row>
    <row r="827" spans="1:28" s="101" customFormat="1" ht="24.6" customHeight="1" x14ac:dyDescent="0.3">
      <c r="A827" s="99">
        <v>825</v>
      </c>
      <c r="B827" s="99"/>
      <c r="C827" s="99"/>
      <c r="D827" s="99" t="str">
        <f>IFERROR(VLOOKUP(B827,ÁREAS!$B$2:$D$61,3,FALSE),"")</f>
        <v/>
      </c>
      <c r="E827" s="99"/>
      <c r="F827" s="99"/>
      <c r="G827" s="99"/>
      <c r="H827" s="99"/>
      <c r="I827" s="99"/>
      <c r="J827" s="99"/>
      <c r="K827" s="99"/>
      <c r="L827" s="99"/>
      <c r="M827" s="99"/>
      <c r="N827" s="99" t="str">
        <f>IFERROR(VLOOKUP(M827,'Descripción de trabajo'!$B$2:$D$1222,2,FALSE),"")</f>
        <v/>
      </c>
      <c r="O827" s="99"/>
      <c r="P827" s="100"/>
      <c r="Q827" s="99"/>
      <c r="R827" s="99" t="str">
        <f>IFERROR(VLOOKUP($M827,'Descripción de trabajo'!$B$2:$D$10485,3,FALSE),"")</f>
        <v/>
      </c>
      <c r="S827" s="99" t="str">
        <f>IFERROR(VLOOKUP($B827,ÁREAS!$B$2:$L$61,5,FALSE),"")</f>
        <v/>
      </c>
      <c r="T827" s="99" t="str">
        <f>IFERROR(VLOOKUP($B827,ÁREAS!$B$2:$L$61,6,FALSE),"")</f>
        <v/>
      </c>
      <c r="U827" s="99" t="str">
        <f>IFERROR(VLOOKUP($B827,ÁREAS!$B$2:$L$61,7,FALSE),"")</f>
        <v/>
      </c>
      <c r="V827" s="99" t="str">
        <f>IFERROR(VLOOKUP($B827,ÁREAS!$B$2:$L$61,8,FALSE),"")</f>
        <v/>
      </c>
      <c r="W827" s="99" t="str">
        <f>IFERROR(VLOOKUP($B827,ÁREAS!$B$2:$L$61,9,FALSE),"")</f>
        <v/>
      </c>
      <c r="X827" s="99" t="str">
        <f>IFERROR(VLOOKUP($B827,ÁREAS!$B$2:$L$61,4,FALSE),"")</f>
        <v/>
      </c>
      <c r="Y827" s="99" t="str">
        <f>IFERROR(VLOOKUP($B827,ÁREAS!$B$2:$L$61,10,FALSE),"")</f>
        <v/>
      </c>
      <c r="Z827" s="99" t="str">
        <f>IFERROR(VLOOKUP($B827,ÁREAS!$B$2:$L$61,11,FALSE),"")</f>
        <v/>
      </c>
      <c r="AA827" s="99" t="str">
        <f>IFERROR(VLOOKUP($B827,ÁREAS!$B$2:$M$61,12,FALSE),"")</f>
        <v/>
      </c>
      <c r="AB827" s="99"/>
    </row>
    <row r="828" spans="1:28" s="101" customFormat="1" ht="24.6" customHeight="1" x14ac:dyDescent="0.3">
      <c r="A828" s="99">
        <v>826</v>
      </c>
      <c r="B828" s="99"/>
      <c r="C828" s="99"/>
      <c r="D828" s="99" t="str">
        <f>IFERROR(VLOOKUP(B828,ÁREAS!$B$2:$D$61,3,FALSE),"")</f>
        <v/>
      </c>
      <c r="E828" s="99"/>
      <c r="F828" s="99"/>
      <c r="G828" s="99"/>
      <c r="H828" s="99"/>
      <c r="I828" s="99"/>
      <c r="J828" s="99"/>
      <c r="K828" s="99"/>
      <c r="L828" s="99"/>
      <c r="M828" s="99"/>
      <c r="N828" s="99" t="str">
        <f>IFERROR(VLOOKUP(M828,'Descripción de trabajo'!$B$2:$D$1222,2,FALSE),"")</f>
        <v/>
      </c>
      <c r="O828" s="99"/>
      <c r="P828" s="100"/>
      <c r="Q828" s="99"/>
      <c r="R828" s="99" t="str">
        <f>IFERROR(VLOOKUP($M828,'Descripción de trabajo'!$B$2:$D$10485,3,FALSE),"")</f>
        <v/>
      </c>
      <c r="S828" s="99" t="str">
        <f>IFERROR(VLOOKUP($B828,ÁREAS!$B$2:$L$61,5,FALSE),"")</f>
        <v/>
      </c>
      <c r="T828" s="99" t="str">
        <f>IFERROR(VLOOKUP($B828,ÁREAS!$B$2:$L$61,6,FALSE),"")</f>
        <v/>
      </c>
      <c r="U828" s="99" t="str">
        <f>IFERROR(VLOOKUP($B828,ÁREAS!$B$2:$L$61,7,FALSE),"")</f>
        <v/>
      </c>
      <c r="V828" s="99" t="str">
        <f>IFERROR(VLOOKUP($B828,ÁREAS!$B$2:$L$61,8,FALSE),"")</f>
        <v/>
      </c>
      <c r="W828" s="99" t="str">
        <f>IFERROR(VLOOKUP($B828,ÁREAS!$B$2:$L$61,9,FALSE),"")</f>
        <v/>
      </c>
      <c r="X828" s="99" t="str">
        <f>IFERROR(VLOOKUP($B828,ÁREAS!$B$2:$L$61,4,FALSE),"")</f>
        <v/>
      </c>
      <c r="Y828" s="99" t="str">
        <f>IFERROR(VLOOKUP($B828,ÁREAS!$B$2:$L$61,10,FALSE),"")</f>
        <v/>
      </c>
      <c r="Z828" s="99" t="str">
        <f>IFERROR(VLOOKUP($B828,ÁREAS!$B$2:$L$61,11,FALSE),"")</f>
        <v/>
      </c>
      <c r="AA828" s="99" t="str">
        <f>IFERROR(VLOOKUP($B828,ÁREAS!$B$2:$M$61,12,FALSE),"")</f>
        <v/>
      </c>
      <c r="AB828" s="99"/>
    </row>
    <row r="829" spans="1:28" s="101" customFormat="1" ht="24.6" customHeight="1" x14ac:dyDescent="0.3">
      <c r="A829" s="99">
        <v>827</v>
      </c>
      <c r="B829" s="99"/>
      <c r="C829" s="99"/>
      <c r="D829" s="99" t="str">
        <f>IFERROR(VLOOKUP(B829,ÁREAS!$B$2:$D$61,3,FALSE),"")</f>
        <v/>
      </c>
      <c r="E829" s="99"/>
      <c r="F829" s="99"/>
      <c r="G829" s="99"/>
      <c r="H829" s="99"/>
      <c r="I829" s="99"/>
      <c r="J829" s="99"/>
      <c r="K829" s="99"/>
      <c r="L829" s="99"/>
      <c r="M829" s="99"/>
      <c r="N829" s="99" t="str">
        <f>IFERROR(VLOOKUP(M829,'Descripción de trabajo'!$B$2:$D$1222,2,FALSE),"")</f>
        <v/>
      </c>
      <c r="O829" s="99"/>
      <c r="P829" s="100"/>
      <c r="Q829" s="99"/>
      <c r="R829" s="99" t="str">
        <f>IFERROR(VLOOKUP($M829,'Descripción de trabajo'!$B$2:$D$10485,3,FALSE),"")</f>
        <v/>
      </c>
      <c r="S829" s="99" t="str">
        <f>IFERROR(VLOOKUP($B829,ÁREAS!$B$2:$L$61,5,FALSE),"")</f>
        <v/>
      </c>
      <c r="T829" s="99" t="str">
        <f>IFERROR(VLOOKUP($B829,ÁREAS!$B$2:$L$61,6,FALSE),"")</f>
        <v/>
      </c>
      <c r="U829" s="99" t="str">
        <f>IFERROR(VLOOKUP($B829,ÁREAS!$B$2:$L$61,7,FALSE),"")</f>
        <v/>
      </c>
      <c r="V829" s="99" t="str">
        <f>IFERROR(VLOOKUP($B829,ÁREAS!$B$2:$L$61,8,FALSE),"")</f>
        <v/>
      </c>
      <c r="W829" s="99" t="str">
        <f>IFERROR(VLOOKUP($B829,ÁREAS!$B$2:$L$61,9,FALSE),"")</f>
        <v/>
      </c>
      <c r="X829" s="99" t="str">
        <f>IFERROR(VLOOKUP($B829,ÁREAS!$B$2:$L$61,4,FALSE),"")</f>
        <v/>
      </c>
      <c r="Y829" s="99" t="str">
        <f>IFERROR(VLOOKUP($B829,ÁREAS!$B$2:$L$61,10,FALSE),"")</f>
        <v/>
      </c>
      <c r="Z829" s="99" t="str">
        <f>IFERROR(VLOOKUP($B829,ÁREAS!$B$2:$L$61,11,FALSE),"")</f>
        <v/>
      </c>
      <c r="AA829" s="99" t="str">
        <f>IFERROR(VLOOKUP($B829,ÁREAS!$B$2:$M$61,12,FALSE),"")</f>
        <v/>
      </c>
      <c r="AB829" s="99"/>
    </row>
    <row r="830" spans="1:28" s="101" customFormat="1" ht="24.6" customHeight="1" x14ac:dyDescent="0.3">
      <c r="A830" s="99">
        <v>828</v>
      </c>
      <c r="B830" s="99"/>
      <c r="C830" s="99"/>
      <c r="D830" s="99" t="str">
        <f>IFERROR(VLOOKUP(B830,ÁREAS!$B$2:$D$61,3,FALSE),"")</f>
        <v/>
      </c>
      <c r="E830" s="99"/>
      <c r="F830" s="99"/>
      <c r="G830" s="99"/>
      <c r="H830" s="99"/>
      <c r="I830" s="99"/>
      <c r="J830" s="99"/>
      <c r="K830" s="99"/>
      <c r="L830" s="99"/>
      <c r="M830" s="99"/>
      <c r="N830" s="99" t="str">
        <f>IFERROR(VLOOKUP(M830,'Descripción de trabajo'!$B$2:$D$1222,2,FALSE),"")</f>
        <v/>
      </c>
      <c r="O830" s="99"/>
      <c r="P830" s="100"/>
      <c r="Q830" s="99"/>
      <c r="R830" s="99" t="str">
        <f>IFERROR(VLOOKUP($M830,'Descripción de trabajo'!$B$2:$D$10485,3,FALSE),"")</f>
        <v/>
      </c>
      <c r="S830" s="99" t="str">
        <f>IFERROR(VLOOKUP($B830,ÁREAS!$B$2:$L$61,5,FALSE),"")</f>
        <v/>
      </c>
      <c r="T830" s="99" t="str">
        <f>IFERROR(VLOOKUP($B830,ÁREAS!$B$2:$L$61,6,FALSE),"")</f>
        <v/>
      </c>
      <c r="U830" s="99" t="str">
        <f>IFERROR(VLOOKUP($B830,ÁREAS!$B$2:$L$61,7,FALSE),"")</f>
        <v/>
      </c>
      <c r="V830" s="99" t="str">
        <f>IFERROR(VLOOKUP($B830,ÁREAS!$B$2:$L$61,8,FALSE),"")</f>
        <v/>
      </c>
      <c r="W830" s="99" t="str">
        <f>IFERROR(VLOOKUP($B830,ÁREAS!$B$2:$L$61,9,FALSE),"")</f>
        <v/>
      </c>
      <c r="X830" s="99" t="str">
        <f>IFERROR(VLOOKUP($B830,ÁREAS!$B$2:$L$61,4,FALSE),"")</f>
        <v/>
      </c>
      <c r="Y830" s="99" t="str">
        <f>IFERROR(VLOOKUP($B830,ÁREAS!$B$2:$L$61,10,FALSE),"")</f>
        <v/>
      </c>
      <c r="Z830" s="99" t="str">
        <f>IFERROR(VLOOKUP($B830,ÁREAS!$B$2:$L$61,11,FALSE),"")</f>
        <v/>
      </c>
      <c r="AA830" s="99" t="str">
        <f>IFERROR(VLOOKUP($B830,ÁREAS!$B$2:$M$61,12,FALSE),"")</f>
        <v/>
      </c>
      <c r="AB830" s="99"/>
    </row>
    <row r="831" spans="1:28" s="101" customFormat="1" ht="24.6" customHeight="1" x14ac:dyDescent="0.3">
      <c r="A831" s="99">
        <v>829</v>
      </c>
      <c r="B831" s="99"/>
      <c r="C831" s="99"/>
      <c r="D831" s="99" t="str">
        <f>IFERROR(VLOOKUP(B831,ÁREAS!$B$2:$D$61,3,FALSE),"")</f>
        <v/>
      </c>
      <c r="E831" s="99"/>
      <c r="F831" s="99"/>
      <c r="G831" s="99"/>
      <c r="H831" s="99"/>
      <c r="I831" s="99"/>
      <c r="J831" s="99"/>
      <c r="K831" s="99"/>
      <c r="L831" s="99"/>
      <c r="M831" s="99"/>
      <c r="N831" s="99" t="str">
        <f>IFERROR(VLOOKUP(M831,'Descripción de trabajo'!$B$2:$D$1222,2,FALSE),"")</f>
        <v/>
      </c>
      <c r="O831" s="99"/>
      <c r="P831" s="100"/>
      <c r="Q831" s="99"/>
      <c r="R831" s="99" t="str">
        <f>IFERROR(VLOOKUP($M831,'Descripción de trabajo'!$B$2:$D$10485,3,FALSE),"")</f>
        <v/>
      </c>
      <c r="S831" s="99" t="str">
        <f>IFERROR(VLOOKUP($B831,ÁREAS!$B$2:$L$61,5,FALSE),"")</f>
        <v/>
      </c>
      <c r="T831" s="99" t="str">
        <f>IFERROR(VLOOKUP($B831,ÁREAS!$B$2:$L$61,6,FALSE),"")</f>
        <v/>
      </c>
      <c r="U831" s="99" t="str">
        <f>IFERROR(VLOOKUP($B831,ÁREAS!$B$2:$L$61,7,FALSE),"")</f>
        <v/>
      </c>
      <c r="V831" s="99" t="str">
        <f>IFERROR(VLOOKUP($B831,ÁREAS!$B$2:$L$61,8,FALSE),"")</f>
        <v/>
      </c>
      <c r="W831" s="99" t="str">
        <f>IFERROR(VLOOKUP($B831,ÁREAS!$B$2:$L$61,9,FALSE),"")</f>
        <v/>
      </c>
      <c r="X831" s="99" t="str">
        <f>IFERROR(VLOOKUP($B831,ÁREAS!$B$2:$L$61,4,FALSE),"")</f>
        <v/>
      </c>
      <c r="Y831" s="99" t="str">
        <f>IFERROR(VLOOKUP($B831,ÁREAS!$B$2:$L$61,10,FALSE),"")</f>
        <v/>
      </c>
      <c r="Z831" s="99" t="str">
        <f>IFERROR(VLOOKUP($B831,ÁREAS!$B$2:$L$61,11,FALSE),"")</f>
        <v/>
      </c>
      <c r="AA831" s="99" t="str">
        <f>IFERROR(VLOOKUP($B831,ÁREAS!$B$2:$M$61,12,FALSE),"")</f>
        <v/>
      </c>
      <c r="AB831" s="99"/>
    </row>
    <row r="832" spans="1:28" s="101" customFormat="1" ht="24.6" customHeight="1" x14ac:dyDescent="0.3">
      <c r="A832" s="99">
        <v>830</v>
      </c>
      <c r="B832" s="99"/>
      <c r="C832" s="99"/>
      <c r="D832" s="99" t="str">
        <f>IFERROR(VLOOKUP(B832,ÁREAS!$B$2:$D$61,3,FALSE),"")</f>
        <v/>
      </c>
      <c r="E832" s="99"/>
      <c r="F832" s="99"/>
      <c r="G832" s="99"/>
      <c r="H832" s="99"/>
      <c r="I832" s="99"/>
      <c r="J832" s="99"/>
      <c r="K832" s="99"/>
      <c r="L832" s="99"/>
      <c r="M832" s="99"/>
      <c r="N832" s="99" t="str">
        <f>IFERROR(VLOOKUP(M832,'Descripción de trabajo'!$B$2:$D$1222,2,FALSE),"")</f>
        <v/>
      </c>
      <c r="O832" s="99"/>
      <c r="P832" s="100"/>
      <c r="Q832" s="99"/>
      <c r="R832" s="99" t="str">
        <f>IFERROR(VLOOKUP($M832,'Descripción de trabajo'!$B$2:$D$10485,3,FALSE),"")</f>
        <v/>
      </c>
      <c r="S832" s="99" t="str">
        <f>IFERROR(VLOOKUP($B832,ÁREAS!$B$2:$L$61,5,FALSE),"")</f>
        <v/>
      </c>
      <c r="T832" s="99" t="str">
        <f>IFERROR(VLOOKUP($B832,ÁREAS!$B$2:$L$61,6,FALSE),"")</f>
        <v/>
      </c>
      <c r="U832" s="99" t="str">
        <f>IFERROR(VLOOKUP($B832,ÁREAS!$B$2:$L$61,7,FALSE),"")</f>
        <v/>
      </c>
      <c r="V832" s="99" t="str">
        <f>IFERROR(VLOOKUP($B832,ÁREAS!$B$2:$L$61,8,FALSE),"")</f>
        <v/>
      </c>
      <c r="W832" s="99" t="str">
        <f>IFERROR(VLOOKUP($B832,ÁREAS!$B$2:$L$61,9,FALSE),"")</f>
        <v/>
      </c>
      <c r="X832" s="99" t="str">
        <f>IFERROR(VLOOKUP($B832,ÁREAS!$B$2:$L$61,4,FALSE),"")</f>
        <v/>
      </c>
      <c r="Y832" s="99" t="str">
        <f>IFERROR(VLOOKUP($B832,ÁREAS!$B$2:$L$61,10,FALSE),"")</f>
        <v/>
      </c>
      <c r="Z832" s="99" t="str">
        <f>IFERROR(VLOOKUP($B832,ÁREAS!$B$2:$L$61,11,FALSE),"")</f>
        <v/>
      </c>
      <c r="AA832" s="99" t="str">
        <f>IFERROR(VLOOKUP($B832,ÁREAS!$B$2:$M$61,12,FALSE),"")</f>
        <v/>
      </c>
      <c r="AB832" s="99"/>
    </row>
    <row r="833" spans="1:28" s="101" customFormat="1" ht="24.6" customHeight="1" x14ac:dyDescent="0.3">
      <c r="A833" s="99">
        <v>831</v>
      </c>
      <c r="B833" s="99"/>
      <c r="C833" s="99"/>
      <c r="D833" s="99" t="str">
        <f>IFERROR(VLOOKUP(B833,ÁREAS!$B$2:$D$61,3,FALSE),"")</f>
        <v/>
      </c>
      <c r="E833" s="99"/>
      <c r="F833" s="99"/>
      <c r="G833" s="99"/>
      <c r="H833" s="99"/>
      <c r="I833" s="99"/>
      <c r="J833" s="99"/>
      <c r="K833" s="99"/>
      <c r="L833" s="99"/>
      <c r="M833" s="99"/>
      <c r="N833" s="99" t="str">
        <f>IFERROR(VLOOKUP(M833,'Descripción de trabajo'!$B$2:$D$1222,2,FALSE),"")</f>
        <v/>
      </c>
      <c r="O833" s="99"/>
      <c r="P833" s="100"/>
      <c r="Q833" s="99"/>
      <c r="R833" s="99" t="str">
        <f>IFERROR(VLOOKUP($M833,'Descripción de trabajo'!$B$2:$D$10485,3,FALSE),"")</f>
        <v/>
      </c>
      <c r="S833" s="99" t="str">
        <f>IFERROR(VLOOKUP($B833,ÁREAS!$B$2:$L$61,5,FALSE),"")</f>
        <v/>
      </c>
      <c r="T833" s="99" t="str">
        <f>IFERROR(VLOOKUP($B833,ÁREAS!$B$2:$L$61,6,FALSE),"")</f>
        <v/>
      </c>
      <c r="U833" s="99" t="str">
        <f>IFERROR(VLOOKUP($B833,ÁREAS!$B$2:$L$61,7,FALSE),"")</f>
        <v/>
      </c>
      <c r="V833" s="99" t="str">
        <f>IFERROR(VLOOKUP($B833,ÁREAS!$B$2:$L$61,8,FALSE),"")</f>
        <v/>
      </c>
      <c r="W833" s="99" t="str">
        <f>IFERROR(VLOOKUP($B833,ÁREAS!$B$2:$L$61,9,FALSE),"")</f>
        <v/>
      </c>
      <c r="X833" s="99" t="str">
        <f>IFERROR(VLOOKUP($B833,ÁREAS!$B$2:$L$61,4,FALSE),"")</f>
        <v/>
      </c>
      <c r="Y833" s="99" t="str">
        <f>IFERROR(VLOOKUP($B833,ÁREAS!$B$2:$L$61,10,FALSE),"")</f>
        <v/>
      </c>
      <c r="Z833" s="99" t="str">
        <f>IFERROR(VLOOKUP($B833,ÁREAS!$B$2:$L$61,11,FALSE),"")</f>
        <v/>
      </c>
      <c r="AA833" s="99" t="str">
        <f>IFERROR(VLOOKUP($B833,ÁREAS!$B$2:$M$61,12,FALSE),"")</f>
        <v/>
      </c>
      <c r="AB833" s="99"/>
    </row>
    <row r="834" spans="1:28" s="101" customFormat="1" ht="24.6" customHeight="1" x14ac:dyDescent="0.3">
      <c r="A834" s="99">
        <v>832</v>
      </c>
      <c r="B834" s="99"/>
      <c r="C834" s="99"/>
      <c r="D834" s="99" t="str">
        <f>IFERROR(VLOOKUP(B834,ÁREAS!$B$2:$D$61,3,FALSE),"")</f>
        <v/>
      </c>
      <c r="E834" s="99"/>
      <c r="F834" s="99"/>
      <c r="G834" s="99"/>
      <c r="H834" s="99"/>
      <c r="I834" s="99"/>
      <c r="J834" s="99"/>
      <c r="K834" s="99"/>
      <c r="L834" s="99"/>
      <c r="M834" s="99"/>
      <c r="N834" s="99" t="str">
        <f>IFERROR(VLOOKUP(M834,'Descripción de trabajo'!$B$2:$D$1222,2,FALSE),"")</f>
        <v/>
      </c>
      <c r="O834" s="99"/>
      <c r="P834" s="100"/>
      <c r="Q834" s="99"/>
      <c r="R834" s="99" t="str">
        <f>IFERROR(VLOOKUP($M834,'Descripción de trabajo'!$B$2:$D$10485,3,FALSE),"")</f>
        <v/>
      </c>
      <c r="S834" s="99" t="str">
        <f>IFERROR(VLOOKUP($B834,ÁREAS!$B$2:$L$61,5,FALSE),"")</f>
        <v/>
      </c>
      <c r="T834" s="99" t="str">
        <f>IFERROR(VLOOKUP($B834,ÁREAS!$B$2:$L$61,6,FALSE),"")</f>
        <v/>
      </c>
      <c r="U834" s="99" t="str">
        <f>IFERROR(VLOOKUP($B834,ÁREAS!$B$2:$L$61,7,FALSE),"")</f>
        <v/>
      </c>
      <c r="V834" s="99" t="str">
        <f>IFERROR(VLOOKUP($B834,ÁREAS!$B$2:$L$61,8,FALSE),"")</f>
        <v/>
      </c>
      <c r="W834" s="99" t="str">
        <f>IFERROR(VLOOKUP($B834,ÁREAS!$B$2:$L$61,9,FALSE),"")</f>
        <v/>
      </c>
      <c r="X834" s="99" t="str">
        <f>IFERROR(VLOOKUP($B834,ÁREAS!$B$2:$L$61,4,FALSE),"")</f>
        <v/>
      </c>
      <c r="Y834" s="99" t="str">
        <f>IFERROR(VLOOKUP($B834,ÁREAS!$B$2:$L$61,10,FALSE),"")</f>
        <v/>
      </c>
      <c r="Z834" s="99" t="str">
        <f>IFERROR(VLOOKUP($B834,ÁREAS!$B$2:$L$61,11,FALSE),"")</f>
        <v/>
      </c>
      <c r="AA834" s="99" t="str">
        <f>IFERROR(VLOOKUP($B834,ÁREAS!$B$2:$M$61,12,FALSE),"")</f>
        <v/>
      </c>
      <c r="AB834" s="99"/>
    </row>
    <row r="835" spans="1:28" s="101" customFormat="1" ht="24.6" customHeight="1" x14ac:dyDescent="0.3">
      <c r="A835" s="99">
        <v>833</v>
      </c>
      <c r="B835" s="99"/>
      <c r="C835" s="99"/>
      <c r="D835" s="99" t="str">
        <f>IFERROR(VLOOKUP(B835,ÁREAS!$B$2:$D$61,3,FALSE),"")</f>
        <v/>
      </c>
      <c r="E835" s="99"/>
      <c r="F835" s="99"/>
      <c r="G835" s="99"/>
      <c r="H835" s="99"/>
      <c r="I835" s="99"/>
      <c r="J835" s="99"/>
      <c r="K835" s="99"/>
      <c r="L835" s="99"/>
      <c r="M835" s="99"/>
      <c r="N835" s="99" t="str">
        <f>IFERROR(VLOOKUP(M835,'Descripción de trabajo'!$B$2:$D$1222,2,FALSE),"")</f>
        <v/>
      </c>
      <c r="O835" s="99"/>
      <c r="P835" s="100"/>
      <c r="Q835" s="99"/>
      <c r="R835" s="99" t="str">
        <f>IFERROR(VLOOKUP($M835,'Descripción de trabajo'!$B$2:$D$10485,3,FALSE),"")</f>
        <v/>
      </c>
      <c r="S835" s="99" t="str">
        <f>IFERROR(VLOOKUP($B835,ÁREAS!$B$2:$L$61,5,FALSE),"")</f>
        <v/>
      </c>
      <c r="T835" s="99" t="str">
        <f>IFERROR(VLOOKUP($B835,ÁREAS!$B$2:$L$61,6,FALSE),"")</f>
        <v/>
      </c>
      <c r="U835" s="99" t="str">
        <f>IFERROR(VLOOKUP($B835,ÁREAS!$B$2:$L$61,7,FALSE),"")</f>
        <v/>
      </c>
      <c r="V835" s="99" t="str">
        <f>IFERROR(VLOOKUP($B835,ÁREAS!$B$2:$L$61,8,FALSE),"")</f>
        <v/>
      </c>
      <c r="W835" s="99" t="str">
        <f>IFERROR(VLOOKUP($B835,ÁREAS!$B$2:$L$61,9,FALSE),"")</f>
        <v/>
      </c>
      <c r="X835" s="99" t="str">
        <f>IFERROR(VLOOKUP($B835,ÁREAS!$B$2:$L$61,4,FALSE),"")</f>
        <v/>
      </c>
      <c r="Y835" s="99" t="str">
        <f>IFERROR(VLOOKUP($B835,ÁREAS!$B$2:$L$61,10,FALSE),"")</f>
        <v/>
      </c>
      <c r="Z835" s="99" t="str">
        <f>IFERROR(VLOOKUP($B835,ÁREAS!$B$2:$L$61,11,FALSE),"")</f>
        <v/>
      </c>
      <c r="AA835" s="99" t="str">
        <f>IFERROR(VLOOKUP($B835,ÁREAS!$B$2:$M$61,12,FALSE),"")</f>
        <v/>
      </c>
      <c r="AB835" s="99"/>
    </row>
    <row r="836" spans="1:28" s="101" customFormat="1" ht="24.6" customHeight="1" x14ac:dyDescent="0.3">
      <c r="A836" s="99">
        <v>834</v>
      </c>
      <c r="B836" s="99"/>
      <c r="C836" s="99"/>
      <c r="D836" s="99" t="str">
        <f>IFERROR(VLOOKUP(B836,ÁREAS!$B$2:$D$61,3,FALSE),"")</f>
        <v/>
      </c>
      <c r="E836" s="99"/>
      <c r="F836" s="99"/>
      <c r="G836" s="99"/>
      <c r="H836" s="99"/>
      <c r="I836" s="99"/>
      <c r="J836" s="99"/>
      <c r="K836" s="99"/>
      <c r="L836" s="99"/>
      <c r="M836" s="99"/>
      <c r="N836" s="99" t="str">
        <f>IFERROR(VLOOKUP(M836,'Descripción de trabajo'!$B$2:$D$1222,2,FALSE),"")</f>
        <v/>
      </c>
      <c r="O836" s="99"/>
      <c r="P836" s="100"/>
      <c r="Q836" s="99"/>
      <c r="R836" s="99" t="str">
        <f>IFERROR(VLOOKUP($M836,'Descripción de trabajo'!$B$2:$D$10485,3,FALSE),"")</f>
        <v/>
      </c>
      <c r="S836" s="99" t="str">
        <f>IFERROR(VLOOKUP($B836,ÁREAS!$B$2:$L$61,5,FALSE),"")</f>
        <v/>
      </c>
      <c r="T836" s="99" t="str">
        <f>IFERROR(VLOOKUP($B836,ÁREAS!$B$2:$L$61,6,FALSE),"")</f>
        <v/>
      </c>
      <c r="U836" s="99" t="str">
        <f>IFERROR(VLOOKUP($B836,ÁREAS!$B$2:$L$61,7,FALSE),"")</f>
        <v/>
      </c>
      <c r="V836" s="99" t="str">
        <f>IFERROR(VLOOKUP($B836,ÁREAS!$B$2:$L$61,8,FALSE),"")</f>
        <v/>
      </c>
      <c r="W836" s="99" t="str">
        <f>IFERROR(VLOOKUP($B836,ÁREAS!$B$2:$L$61,9,FALSE),"")</f>
        <v/>
      </c>
      <c r="X836" s="99" t="str">
        <f>IFERROR(VLOOKUP($B836,ÁREAS!$B$2:$L$61,4,FALSE),"")</f>
        <v/>
      </c>
      <c r="Y836" s="99" t="str">
        <f>IFERROR(VLOOKUP($B836,ÁREAS!$B$2:$L$61,10,FALSE),"")</f>
        <v/>
      </c>
      <c r="Z836" s="99" t="str">
        <f>IFERROR(VLOOKUP($B836,ÁREAS!$B$2:$L$61,11,FALSE),"")</f>
        <v/>
      </c>
      <c r="AA836" s="99" t="str">
        <f>IFERROR(VLOOKUP($B836,ÁREAS!$B$2:$M$61,12,FALSE),"")</f>
        <v/>
      </c>
      <c r="AB836" s="99"/>
    </row>
    <row r="837" spans="1:28" s="101" customFormat="1" ht="24.6" customHeight="1" x14ac:dyDescent="0.3">
      <c r="A837" s="99">
        <v>835</v>
      </c>
      <c r="B837" s="99"/>
      <c r="C837" s="99"/>
      <c r="D837" s="99" t="str">
        <f>IFERROR(VLOOKUP(B837,ÁREAS!$B$2:$D$61,3,FALSE),"")</f>
        <v/>
      </c>
      <c r="E837" s="99"/>
      <c r="F837" s="99"/>
      <c r="G837" s="99"/>
      <c r="H837" s="99"/>
      <c r="I837" s="99"/>
      <c r="J837" s="99"/>
      <c r="K837" s="99"/>
      <c r="L837" s="99"/>
      <c r="M837" s="99"/>
      <c r="N837" s="99" t="str">
        <f>IFERROR(VLOOKUP(M837,'Descripción de trabajo'!$B$2:$D$1222,2,FALSE),"")</f>
        <v/>
      </c>
      <c r="O837" s="99"/>
      <c r="P837" s="100"/>
      <c r="Q837" s="99"/>
      <c r="R837" s="99" t="str">
        <f>IFERROR(VLOOKUP($M837,'Descripción de trabajo'!$B$2:$D$10485,3,FALSE),"")</f>
        <v/>
      </c>
      <c r="S837" s="99" t="str">
        <f>IFERROR(VLOOKUP($B837,ÁREAS!$B$2:$L$61,5,FALSE),"")</f>
        <v/>
      </c>
      <c r="T837" s="99" t="str">
        <f>IFERROR(VLOOKUP($B837,ÁREAS!$B$2:$L$61,6,FALSE),"")</f>
        <v/>
      </c>
      <c r="U837" s="99" t="str">
        <f>IFERROR(VLOOKUP($B837,ÁREAS!$B$2:$L$61,7,FALSE),"")</f>
        <v/>
      </c>
      <c r="V837" s="99" t="str">
        <f>IFERROR(VLOOKUP($B837,ÁREAS!$B$2:$L$61,8,FALSE),"")</f>
        <v/>
      </c>
      <c r="W837" s="99" t="str">
        <f>IFERROR(VLOOKUP($B837,ÁREAS!$B$2:$L$61,9,FALSE),"")</f>
        <v/>
      </c>
      <c r="X837" s="99" t="str">
        <f>IFERROR(VLOOKUP($B837,ÁREAS!$B$2:$L$61,4,FALSE),"")</f>
        <v/>
      </c>
      <c r="Y837" s="99" t="str">
        <f>IFERROR(VLOOKUP($B837,ÁREAS!$B$2:$L$61,10,FALSE),"")</f>
        <v/>
      </c>
      <c r="Z837" s="99" t="str">
        <f>IFERROR(VLOOKUP($B837,ÁREAS!$B$2:$L$61,11,FALSE),"")</f>
        <v/>
      </c>
      <c r="AA837" s="99" t="str">
        <f>IFERROR(VLOOKUP($B837,ÁREAS!$B$2:$M$61,12,FALSE),"")</f>
        <v/>
      </c>
      <c r="AB837" s="99"/>
    </row>
    <row r="838" spans="1:28" s="101" customFormat="1" ht="24.6" customHeight="1" x14ac:dyDescent="0.3">
      <c r="A838" s="99">
        <v>836</v>
      </c>
      <c r="B838" s="99"/>
      <c r="C838" s="99"/>
      <c r="D838" s="99" t="str">
        <f>IFERROR(VLOOKUP(B838,ÁREAS!$B$2:$D$61,3,FALSE),"")</f>
        <v/>
      </c>
      <c r="E838" s="99"/>
      <c r="F838" s="99"/>
      <c r="G838" s="99"/>
      <c r="H838" s="99"/>
      <c r="I838" s="99"/>
      <c r="J838" s="99"/>
      <c r="K838" s="99"/>
      <c r="L838" s="99"/>
      <c r="M838" s="99"/>
      <c r="N838" s="99" t="str">
        <f>IFERROR(VLOOKUP(M838,'Descripción de trabajo'!$B$2:$D$1222,2,FALSE),"")</f>
        <v/>
      </c>
      <c r="O838" s="99"/>
      <c r="P838" s="100"/>
      <c r="Q838" s="99"/>
      <c r="R838" s="99" t="str">
        <f>IFERROR(VLOOKUP($M838,'Descripción de trabajo'!$B$2:$D$10485,3,FALSE),"")</f>
        <v/>
      </c>
      <c r="S838" s="99" t="str">
        <f>IFERROR(VLOOKUP($B838,ÁREAS!$B$2:$L$61,5,FALSE),"")</f>
        <v/>
      </c>
      <c r="T838" s="99" t="str">
        <f>IFERROR(VLOOKUP($B838,ÁREAS!$B$2:$L$61,6,FALSE),"")</f>
        <v/>
      </c>
      <c r="U838" s="99" t="str">
        <f>IFERROR(VLOOKUP($B838,ÁREAS!$B$2:$L$61,7,FALSE),"")</f>
        <v/>
      </c>
      <c r="V838" s="99" t="str">
        <f>IFERROR(VLOOKUP($B838,ÁREAS!$B$2:$L$61,8,FALSE),"")</f>
        <v/>
      </c>
      <c r="W838" s="99" t="str">
        <f>IFERROR(VLOOKUP($B838,ÁREAS!$B$2:$L$61,9,FALSE),"")</f>
        <v/>
      </c>
      <c r="X838" s="99" t="str">
        <f>IFERROR(VLOOKUP($B838,ÁREAS!$B$2:$L$61,4,FALSE),"")</f>
        <v/>
      </c>
      <c r="Y838" s="99" t="str">
        <f>IFERROR(VLOOKUP($B838,ÁREAS!$B$2:$L$61,10,FALSE),"")</f>
        <v/>
      </c>
      <c r="Z838" s="99" t="str">
        <f>IFERROR(VLOOKUP($B838,ÁREAS!$B$2:$L$61,11,FALSE),"")</f>
        <v/>
      </c>
      <c r="AA838" s="99" t="str">
        <f>IFERROR(VLOOKUP($B838,ÁREAS!$B$2:$M$61,12,FALSE),"")</f>
        <v/>
      </c>
      <c r="AB838" s="99"/>
    </row>
    <row r="839" spans="1:28" s="101" customFormat="1" ht="24.6" customHeight="1" x14ac:dyDescent="0.3">
      <c r="A839" s="99">
        <v>837</v>
      </c>
      <c r="B839" s="99"/>
      <c r="C839" s="99"/>
      <c r="D839" s="99" t="str">
        <f>IFERROR(VLOOKUP(B839,ÁREAS!$B$2:$D$61,3,FALSE),"")</f>
        <v/>
      </c>
      <c r="E839" s="99"/>
      <c r="F839" s="99"/>
      <c r="G839" s="99"/>
      <c r="H839" s="99"/>
      <c r="I839" s="99"/>
      <c r="J839" s="99"/>
      <c r="K839" s="99"/>
      <c r="L839" s="99"/>
      <c r="M839" s="99"/>
      <c r="N839" s="99" t="str">
        <f>IFERROR(VLOOKUP(M839,'Descripción de trabajo'!$B$2:$D$1222,2,FALSE),"")</f>
        <v/>
      </c>
      <c r="O839" s="99"/>
      <c r="P839" s="100"/>
      <c r="Q839" s="99"/>
      <c r="R839" s="99" t="str">
        <f>IFERROR(VLOOKUP($M839,'Descripción de trabajo'!$B$2:$D$10485,3,FALSE),"")</f>
        <v/>
      </c>
      <c r="S839" s="99" t="str">
        <f>IFERROR(VLOOKUP($B839,ÁREAS!$B$2:$L$61,5,FALSE),"")</f>
        <v/>
      </c>
      <c r="T839" s="99" t="str">
        <f>IFERROR(VLOOKUP($B839,ÁREAS!$B$2:$L$61,6,FALSE),"")</f>
        <v/>
      </c>
      <c r="U839" s="99" t="str">
        <f>IFERROR(VLOOKUP($B839,ÁREAS!$B$2:$L$61,7,FALSE),"")</f>
        <v/>
      </c>
      <c r="V839" s="99" t="str">
        <f>IFERROR(VLOOKUP($B839,ÁREAS!$B$2:$L$61,8,FALSE),"")</f>
        <v/>
      </c>
      <c r="W839" s="99" t="str">
        <f>IFERROR(VLOOKUP($B839,ÁREAS!$B$2:$L$61,9,FALSE),"")</f>
        <v/>
      </c>
      <c r="X839" s="99" t="str">
        <f>IFERROR(VLOOKUP($B839,ÁREAS!$B$2:$L$61,4,FALSE),"")</f>
        <v/>
      </c>
      <c r="Y839" s="99" t="str">
        <f>IFERROR(VLOOKUP($B839,ÁREAS!$B$2:$L$61,10,FALSE),"")</f>
        <v/>
      </c>
      <c r="Z839" s="99" t="str">
        <f>IFERROR(VLOOKUP($B839,ÁREAS!$B$2:$L$61,11,FALSE),"")</f>
        <v/>
      </c>
      <c r="AA839" s="99" t="str">
        <f>IFERROR(VLOOKUP($B839,ÁREAS!$B$2:$M$61,12,FALSE),"")</f>
        <v/>
      </c>
      <c r="AB839" s="99"/>
    </row>
    <row r="840" spans="1:28" s="101" customFormat="1" ht="24.6" customHeight="1" x14ac:dyDescent="0.3">
      <c r="A840" s="99">
        <v>838</v>
      </c>
      <c r="B840" s="99"/>
      <c r="C840" s="99"/>
      <c r="D840" s="99" t="str">
        <f>IFERROR(VLOOKUP(B840,ÁREAS!$B$2:$D$61,3,FALSE),"")</f>
        <v/>
      </c>
      <c r="E840" s="99"/>
      <c r="F840" s="99"/>
      <c r="G840" s="99"/>
      <c r="H840" s="99"/>
      <c r="I840" s="99"/>
      <c r="J840" s="99"/>
      <c r="K840" s="99"/>
      <c r="L840" s="99"/>
      <c r="M840" s="99"/>
      <c r="N840" s="99" t="str">
        <f>IFERROR(VLOOKUP(M840,'Descripción de trabajo'!$B$2:$D$1222,2,FALSE),"")</f>
        <v/>
      </c>
      <c r="O840" s="99"/>
      <c r="P840" s="100"/>
      <c r="Q840" s="99"/>
      <c r="R840" s="99" t="str">
        <f>IFERROR(VLOOKUP($M840,'Descripción de trabajo'!$B$2:$D$10485,3,FALSE),"")</f>
        <v/>
      </c>
      <c r="S840" s="99" t="str">
        <f>IFERROR(VLOOKUP($B840,ÁREAS!$B$2:$L$61,5,FALSE),"")</f>
        <v/>
      </c>
      <c r="T840" s="99" t="str">
        <f>IFERROR(VLOOKUP($B840,ÁREAS!$B$2:$L$61,6,FALSE),"")</f>
        <v/>
      </c>
      <c r="U840" s="99" t="str">
        <f>IFERROR(VLOOKUP($B840,ÁREAS!$B$2:$L$61,7,FALSE),"")</f>
        <v/>
      </c>
      <c r="V840" s="99" t="str">
        <f>IFERROR(VLOOKUP($B840,ÁREAS!$B$2:$L$61,8,FALSE),"")</f>
        <v/>
      </c>
      <c r="W840" s="99" t="str">
        <f>IFERROR(VLOOKUP($B840,ÁREAS!$B$2:$L$61,9,FALSE),"")</f>
        <v/>
      </c>
      <c r="X840" s="99" t="str">
        <f>IFERROR(VLOOKUP($B840,ÁREAS!$B$2:$L$61,4,FALSE),"")</f>
        <v/>
      </c>
      <c r="Y840" s="99" t="str">
        <f>IFERROR(VLOOKUP($B840,ÁREAS!$B$2:$L$61,10,FALSE),"")</f>
        <v/>
      </c>
      <c r="Z840" s="99" t="str">
        <f>IFERROR(VLOOKUP($B840,ÁREAS!$B$2:$L$61,11,FALSE),"")</f>
        <v/>
      </c>
      <c r="AA840" s="99" t="str">
        <f>IFERROR(VLOOKUP($B840,ÁREAS!$B$2:$M$61,12,FALSE),"")</f>
        <v/>
      </c>
      <c r="AB840" s="99"/>
    </row>
    <row r="841" spans="1:28" s="101" customFormat="1" ht="24.6" customHeight="1" x14ac:dyDescent="0.3">
      <c r="A841" s="99">
        <v>839</v>
      </c>
      <c r="B841" s="99"/>
      <c r="C841" s="99"/>
      <c r="D841" s="99" t="str">
        <f>IFERROR(VLOOKUP(B841,ÁREAS!$B$2:$D$61,3,FALSE),"")</f>
        <v/>
      </c>
      <c r="E841" s="99"/>
      <c r="F841" s="99"/>
      <c r="G841" s="99"/>
      <c r="H841" s="99"/>
      <c r="I841" s="99"/>
      <c r="J841" s="99"/>
      <c r="K841" s="99"/>
      <c r="L841" s="99"/>
      <c r="M841" s="99"/>
      <c r="N841" s="99" t="str">
        <f>IFERROR(VLOOKUP(M841,'Descripción de trabajo'!$B$2:$D$1222,2,FALSE),"")</f>
        <v/>
      </c>
      <c r="O841" s="99"/>
      <c r="P841" s="100"/>
      <c r="Q841" s="99"/>
      <c r="R841" s="99" t="str">
        <f>IFERROR(VLOOKUP($M841,'Descripción de trabajo'!$B$2:$D$10485,3,FALSE),"")</f>
        <v/>
      </c>
      <c r="S841" s="99" t="str">
        <f>IFERROR(VLOOKUP($B841,ÁREAS!$B$2:$L$61,5,FALSE),"")</f>
        <v/>
      </c>
      <c r="T841" s="99" t="str">
        <f>IFERROR(VLOOKUP($B841,ÁREAS!$B$2:$L$61,6,FALSE),"")</f>
        <v/>
      </c>
      <c r="U841" s="99" t="str">
        <f>IFERROR(VLOOKUP($B841,ÁREAS!$B$2:$L$61,7,FALSE),"")</f>
        <v/>
      </c>
      <c r="V841" s="99" t="str">
        <f>IFERROR(VLOOKUP($B841,ÁREAS!$B$2:$L$61,8,FALSE),"")</f>
        <v/>
      </c>
      <c r="W841" s="99" t="str">
        <f>IFERROR(VLOOKUP($B841,ÁREAS!$B$2:$L$61,9,FALSE),"")</f>
        <v/>
      </c>
      <c r="X841" s="99" t="str">
        <f>IFERROR(VLOOKUP($B841,ÁREAS!$B$2:$L$61,4,FALSE),"")</f>
        <v/>
      </c>
      <c r="Y841" s="99" t="str">
        <f>IFERROR(VLOOKUP($B841,ÁREAS!$B$2:$L$61,10,FALSE),"")</f>
        <v/>
      </c>
      <c r="Z841" s="99" t="str">
        <f>IFERROR(VLOOKUP($B841,ÁREAS!$B$2:$L$61,11,FALSE),"")</f>
        <v/>
      </c>
      <c r="AA841" s="99" t="str">
        <f>IFERROR(VLOOKUP($B841,ÁREAS!$B$2:$M$61,12,FALSE),"")</f>
        <v/>
      </c>
      <c r="AB841" s="99"/>
    </row>
    <row r="842" spans="1:28" s="101" customFormat="1" ht="24.6" customHeight="1" x14ac:dyDescent="0.3">
      <c r="A842" s="99">
        <v>840</v>
      </c>
      <c r="B842" s="99"/>
      <c r="C842" s="99"/>
      <c r="D842" s="99" t="str">
        <f>IFERROR(VLOOKUP(B842,ÁREAS!$B$2:$D$61,3,FALSE),"")</f>
        <v/>
      </c>
      <c r="E842" s="99"/>
      <c r="F842" s="99"/>
      <c r="G842" s="99"/>
      <c r="H842" s="99"/>
      <c r="I842" s="99"/>
      <c r="J842" s="99"/>
      <c r="K842" s="99"/>
      <c r="L842" s="99"/>
      <c r="M842" s="99"/>
      <c r="N842" s="99" t="str">
        <f>IFERROR(VLOOKUP(M842,'Descripción de trabajo'!$B$2:$D$1222,2,FALSE),"")</f>
        <v/>
      </c>
      <c r="O842" s="99"/>
      <c r="P842" s="100"/>
      <c r="Q842" s="99"/>
      <c r="R842" s="99" t="str">
        <f>IFERROR(VLOOKUP($M842,'Descripción de trabajo'!$B$2:$D$10485,3,FALSE),"")</f>
        <v/>
      </c>
      <c r="S842" s="99" t="str">
        <f>IFERROR(VLOOKUP($B842,ÁREAS!$B$2:$L$61,5,FALSE),"")</f>
        <v/>
      </c>
      <c r="T842" s="99" t="str">
        <f>IFERROR(VLOOKUP($B842,ÁREAS!$B$2:$L$61,6,FALSE),"")</f>
        <v/>
      </c>
      <c r="U842" s="99" t="str">
        <f>IFERROR(VLOOKUP($B842,ÁREAS!$B$2:$L$61,7,FALSE),"")</f>
        <v/>
      </c>
      <c r="V842" s="99" t="str">
        <f>IFERROR(VLOOKUP($B842,ÁREAS!$B$2:$L$61,8,FALSE),"")</f>
        <v/>
      </c>
      <c r="W842" s="99" t="str">
        <f>IFERROR(VLOOKUP($B842,ÁREAS!$B$2:$L$61,9,FALSE),"")</f>
        <v/>
      </c>
      <c r="X842" s="99" t="str">
        <f>IFERROR(VLOOKUP($B842,ÁREAS!$B$2:$L$61,4,FALSE),"")</f>
        <v/>
      </c>
      <c r="Y842" s="99" t="str">
        <f>IFERROR(VLOOKUP($B842,ÁREAS!$B$2:$L$61,10,FALSE),"")</f>
        <v/>
      </c>
      <c r="Z842" s="99" t="str">
        <f>IFERROR(VLOOKUP($B842,ÁREAS!$B$2:$L$61,11,FALSE),"")</f>
        <v/>
      </c>
      <c r="AA842" s="99" t="str">
        <f>IFERROR(VLOOKUP($B842,ÁREAS!$B$2:$M$61,12,FALSE),"")</f>
        <v/>
      </c>
      <c r="AB842" s="99"/>
    </row>
    <row r="843" spans="1:28" s="101" customFormat="1" ht="24.6" customHeight="1" x14ac:dyDescent="0.3">
      <c r="A843" s="99">
        <v>841</v>
      </c>
      <c r="B843" s="99"/>
      <c r="C843" s="99"/>
      <c r="D843" s="99" t="str">
        <f>IFERROR(VLOOKUP(B843,ÁREAS!$B$2:$D$61,3,FALSE),"")</f>
        <v/>
      </c>
      <c r="E843" s="99"/>
      <c r="F843" s="99"/>
      <c r="G843" s="99"/>
      <c r="H843" s="99"/>
      <c r="I843" s="99"/>
      <c r="J843" s="99"/>
      <c r="K843" s="99"/>
      <c r="L843" s="99"/>
      <c r="M843" s="99"/>
      <c r="N843" s="99" t="str">
        <f>IFERROR(VLOOKUP(M843,'Descripción de trabajo'!$B$2:$D$1222,2,FALSE),"")</f>
        <v/>
      </c>
      <c r="O843" s="99"/>
      <c r="P843" s="100"/>
      <c r="Q843" s="99"/>
      <c r="R843" s="99" t="str">
        <f>IFERROR(VLOOKUP($M843,'Descripción de trabajo'!$B$2:$D$10485,3,FALSE),"")</f>
        <v/>
      </c>
      <c r="S843" s="99" t="str">
        <f>IFERROR(VLOOKUP($B843,ÁREAS!$B$2:$L$61,5,FALSE),"")</f>
        <v/>
      </c>
      <c r="T843" s="99" t="str">
        <f>IFERROR(VLOOKUP($B843,ÁREAS!$B$2:$L$61,6,FALSE),"")</f>
        <v/>
      </c>
      <c r="U843" s="99" t="str">
        <f>IFERROR(VLOOKUP($B843,ÁREAS!$B$2:$L$61,7,FALSE),"")</f>
        <v/>
      </c>
      <c r="V843" s="99" t="str">
        <f>IFERROR(VLOOKUP($B843,ÁREAS!$B$2:$L$61,8,FALSE),"")</f>
        <v/>
      </c>
      <c r="W843" s="99" t="str">
        <f>IFERROR(VLOOKUP($B843,ÁREAS!$B$2:$L$61,9,FALSE),"")</f>
        <v/>
      </c>
      <c r="X843" s="99" t="str">
        <f>IFERROR(VLOOKUP($B843,ÁREAS!$B$2:$L$61,4,FALSE),"")</f>
        <v/>
      </c>
      <c r="Y843" s="99" t="str">
        <f>IFERROR(VLOOKUP($B843,ÁREAS!$B$2:$L$61,10,FALSE),"")</f>
        <v/>
      </c>
      <c r="Z843" s="99" t="str">
        <f>IFERROR(VLOOKUP($B843,ÁREAS!$B$2:$L$61,11,FALSE),"")</f>
        <v/>
      </c>
      <c r="AA843" s="99" t="str">
        <f>IFERROR(VLOOKUP($B843,ÁREAS!$B$2:$M$61,12,FALSE),"")</f>
        <v/>
      </c>
      <c r="AB843" s="99"/>
    </row>
    <row r="844" spans="1:28" s="101" customFormat="1" ht="24.6" customHeight="1" x14ac:dyDescent="0.3">
      <c r="A844" s="99">
        <v>842</v>
      </c>
      <c r="B844" s="99"/>
      <c r="C844" s="99"/>
      <c r="D844" s="99" t="str">
        <f>IFERROR(VLOOKUP(B844,ÁREAS!$B$2:$D$61,3,FALSE),"")</f>
        <v/>
      </c>
      <c r="E844" s="99"/>
      <c r="F844" s="99"/>
      <c r="G844" s="99"/>
      <c r="H844" s="99"/>
      <c r="I844" s="99"/>
      <c r="J844" s="99"/>
      <c r="K844" s="99"/>
      <c r="L844" s="99"/>
      <c r="M844" s="99"/>
      <c r="N844" s="99" t="str">
        <f>IFERROR(VLOOKUP(M844,'Descripción de trabajo'!$B$2:$D$1222,2,FALSE),"")</f>
        <v/>
      </c>
      <c r="O844" s="99"/>
      <c r="P844" s="100"/>
      <c r="Q844" s="99"/>
      <c r="R844" s="99" t="str">
        <f>IFERROR(VLOOKUP($M844,'Descripción de trabajo'!$B$2:$D$10485,3,FALSE),"")</f>
        <v/>
      </c>
      <c r="S844" s="99" t="str">
        <f>IFERROR(VLOOKUP($B844,ÁREAS!$B$2:$L$61,5,FALSE),"")</f>
        <v/>
      </c>
      <c r="T844" s="99" t="str">
        <f>IFERROR(VLOOKUP($B844,ÁREAS!$B$2:$L$61,6,FALSE),"")</f>
        <v/>
      </c>
      <c r="U844" s="99" t="str">
        <f>IFERROR(VLOOKUP($B844,ÁREAS!$B$2:$L$61,7,FALSE),"")</f>
        <v/>
      </c>
      <c r="V844" s="99" t="str">
        <f>IFERROR(VLOOKUP($B844,ÁREAS!$B$2:$L$61,8,FALSE),"")</f>
        <v/>
      </c>
      <c r="W844" s="99" t="str">
        <f>IFERROR(VLOOKUP($B844,ÁREAS!$B$2:$L$61,9,FALSE),"")</f>
        <v/>
      </c>
      <c r="X844" s="99" t="str">
        <f>IFERROR(VLOOKUP($B844,ÁREAS!$B$2:$L$61,4,FALSE),"")</f>
        <v/>
      </c>
      <c r="Y844" s="99" t="str">
        <f>IFERROR(VLOOKUP($B844,ÁREAS!$B$2:$L$61,10,FALSE),"")</f>
        <v/>
      </c>
      <c r="Z844" s="99" t="str">
        <f>IFERROR(VLOOKUP($B844,ÁREAS!$B$2:$L$61,11,FALSE),"")</f>
        <v/>
      </c>
      <c r="AA844" s="99" t="str">
        <f>IFERROR(VLOOKUP($B844,ÁREAS!$B$2:$M$61,12,FALSE),"")</f>
        <v/>
      </c>
      <c r="AB844" s="99"/>
    </row>
    <row r="845" spans="1:28" s="101" customFormat="1" ht="24.6" customHeight="1" x14ac:dyDescent="0.3">
      <c r="A845" s="99">
        <v>843</v>
      </c>
      <c r="B845" s="99"/>
      <c r="C845" s="99"/>
      <c r="D845" s="99" t="str">
        <f>IFERROR(VLOOKUP(B845,ÁREAS!$B$2:$D$61,3,FALSE),"")</f>
        <v/>
      </c>
      <c r="E845" s="99"/>
      <c r="F845" s="99"/>
      <c r="G845" s="99"/>
      <c r="H845" s="99"/>
      <c r="I845" s="99"/>
      <c r="J845" s="99"/>
      <c r="K845" s="99"/>
      <c r="L845" s="99"/>
      <c r="M845" s="99"/>
      <c r="N845" s="99" t="str">
        <f>IFERROR(VLOOKUP(M845,'Descripción de trabajo'!$B$2:$D$1222,2,FALSE),"")</f>
        <v/>
      </c>
      <c r="O845" s="99"/>
      <c r="P845" s="100"/>
      <c r="Q845" s="99"/>
      <c r="R845" s="99" t="str">
        <f>IFERROR(VLOOKUP($M845,'Descripción de trabajo'!$B$2:$D$10485,3,FALSE),"")</f>
        <v/>
      </c>
      <c r="S845" s="99" t="str">
        <f>IFERROR(VLOOKUP($B845,ÁREAS!$B$2:$L$61,5,FALSE),"")</f>
        <v/>
      </c>
      <c r="T845" s="99" t="str">
        <f>IFERROR(VLOOKUP($B845,ÁREAS!$B$2:$L$61,6,FALSE),"")</f>
        <v/>
      </c>
      <c r="U845" s="99" t="str">
        <f>IFERROR(VLOOKUP($B845,ÁREAS!$B$2:$L$61,7,FALSE),"")</f>
        <v/>
      </c>
      <c r="V845" s="99" t="str">
        <f>IFERROR(VLOOKUP($B845,ÁREAS!$B$2:$L$61,8,FALSE),"")</f>
        <v/>
      </c>
      <c r="W845" s="99" t="str">
        <f>IFERROR(VLOOKUP($B845,ÁREAS!$B$2:$L$61,9,FALSE),"")</f>
        <v/>
      </c>
      <c r="X845" s="99" t="str">
        <f>IFERROR(VLOOKUP($B845,ÁREAS!$B$2:$L$61,4,FALSE),"")</f>
        <v/>
      </c>
      <c r="Y845" s="99" t="str">
        <f>IFERROR(VLOOKUP($B845,ÁREAS!$B$2:$L$61,10,FALSE),"")</f>
        <v/>
      </c>
      <c r="Z845" s="99" t="str">
        <f>IFERROR(VLOOKUP($B845,ÁREAS!$B$2:$L$61,11,FALSE),"")</f>
        <v/>
      </c>
      <c r="AA845" s="99" t="str">
        <f>IFERROR(VLOOKUP($B845,ÁREAS!$B$2:$M$61,12,FALSE),"")</f>
        <v/>
      </c>
      <c r="AB845" s="99"/>
    </row>
    <row r="846" spans="1:28" s="101" customFormat="1" ht="24.6" customHeight="1" x14ac:dyDescent="0.3">
      <c r="A846" s="99">
        <v>844</v>
      </c>
      <c r="B846" s="99"/>
      <c r="C846" s="99"/>
      <c r="D846" s="99" t="str">
        <f>IFERROR(VLOOKUP(B846,ÁREAS!$B$2:$D$61,3,FALSE),"")</f>
        <v/>
      </c>
      <c r="E846" s="99"/>
      <c r="F846" s="99"/>
      <c r="G846" s="99"/>
      <c r="H846" s="99"/>
      <c r="I846" s="99"/>
      <c r="J846" s="99"/>
      <c r="K846" s="99"/>
      <c r="L846" s="99"/>
      <c r="M846" s="99"/>
      <c r="N846" s="99" t="str">
        <f>IFERROR(VLOOKUP(M846,'Descripción de trabajo'!$B$2:$D$1222,2,FALSE),"")</f>
        <v/>
      </c>
      <c r="O846" s="99"/>
      <c r="P846" s="100"/>
      <c r="Q846" s="99"/>
      <c r="R846" s="99" t="str">
        <f>IFERROR(VLOOKUP($M846,'Descripción de trabajo'!$B$2:$D$10485,3,FALSE),"")</f>
        <v/>
      </c>
      <c r="S846" s="99" t="str">
        <f>IFERROR(VLOOKUP($B846,ÁREAS!$B$2:$L$61,5,FALSE),"")</f>
        <v/>
      </c>
      <c r="T846" s="99" t="str">
        <f>IFERROR(VLOOKUP($B846,ÁREAS!$B$2:$L$61,6,FALSE),"")</f>
        <v/>
      </c>
      <c r="U846" s="99" t="str">
        <f>IFERROR(VLOOKUP($B846,ÁREAS!$B$2:$L$61,7,FALSE),"")</f>
        <v/>
      </c>
      <c r="V846" s="99" t="str">
        <f>IFERROR(VLOOKUP($B846,ÁREAS!$B$2:$L$61,8,FALSE),"")</f>
        <v/>
      </c>
      <c r="W846" s="99" t="str">
        <f>IFERROR(VLOOKUP($B846,ÁREAS!$B$2:$L$61,9,FALSE),"")</f>
        <v/>
      </c>
      <c r="X846" s="99" t="str">
        <f>IFERROR(VLOOKUP($B846,ÁREAS!$B$2:$L$61,4,FALSE),"")</f>
        <v/>
      </c>
      <c r="Y846" s="99" t="str">
        <f>IFERROR(VLOOKUP($B846,ÁREAS!$B$2:$L$61,10,FALSE),"")</f>
        <v/>
      </c>
      <c r="Z846" s="99" t="str">
        <f>IFERROR(VLOOKUP($B846,ÁREAS!$B$2:$L$61,11,FALSE),"")</f>
        <v/>
      </c>
      <c r="AA846" s="99" t="str">
        <f>IFERROR(VLOOKUP($B846,ÁREAS!$B$2:$M$61,12,FALSE),"")</f>
        <v/>
      </c>
      <c r="AB846" s="99"/>
    </row>
    <row r="847" spans="1:28" s="101" customFormat="1" ht="24.6" customHeight="1" x14ac:dyDescent="0.3">
      <c r="A847" s="99">
        <v>845</v>
      </c>
      <c r="B847" s="99"/>
      <c r="C847" s="99"/>
      <c r="D847" s="99" t="str">
        <f>IFERROR(VLOOKUP(B847,ÁREAS!$B$2:$D$61,3,FALSE),"")</f>
        <v/>
      </c>
      <c r="E847" s="99"/>
      <c r="F847" s="99"/>
      <c r="G847" s="99"/>
      <c r="H847" s="99"/>
      <c r="I847" s="99"/>
      <c r="J847" s="99"/>
      <c r="K847" s="99"/>
      <c r="L847" s="99"/>
      <c r="M847" s="99"/>
      <c r="N847" s="99" t="str">
        <f>IFERROR(VLOOKUP(M847,'Descripción de trabajo'!$B$2:$D$1222,2,FALSE),"")</f>
        <v/>
      </c>
      <c r="O847" s="99"/>
      <c r="P847" s="100"/>
      <c r="Q847" s="99"/>
      <c r="R847" s="99" t="str">
        <f>IFERROR(VLOOKUP($M847,'Descripción de trabajo'!$B$2:$D$10485,3,FALSE),"")</f>
        <v/>
      </c>
      <c r="S847" s="99" t="str">
        <f>IFERROR(VLOOKUP($B847,ÁREAS!$B$2:$L$61,5,FALSE),"")</f>
        <v/>
      </c>
      <c r="T847" s="99" t="str">
        <f>IFERROR(VLOOKUP($B847,ÁREAS!$B$2:$L$61,6,FALSE),"")</f>
        <v/>
      </c>
      <c r="U847" s="99" t="str">
        <f>IFERROR(VLOOKUP($B847,ÁREAS!$B$2:$L$61,7,FALSE),"")</f>
        <v/>
      </c>
      <c r="V847" s="99" t="str">
        <f>IFERROR(VLOOKUP($B847,ÁREAS!$B$2:$L$61,8,FALSE),"")</f>
        <v/>
      </c>
      <c r="W847" s="99" t="str">
        <f>IFERROR(VLOOKUP($B847,ÁREAS!$B$2:$L$61,9,FALSE),"")</f>
        <v/>
      </c>
      <c r="X847" s="99" t="str">
        <f>IFERROR(VLOOKUP($B847,ÁREAS!$B$2:$L$61,4,FALSE),"")</f>
        <v/>
      </c>
      <c r="Y847" s="99" t="str">
        <f>IFERROR(VLOOKUP($B847,ÁREAS!$B$2:$L$61,10,FALSE),"")</f>
        <v/>
      </c>
      <c r="Z847" s="99" t="str">
        <f>IFERROR(VLOOKUP($B847,ÁREAS!$B$2:$L$61,11,FALSE),"")</f>
        <v/>
      </c>
      <c r="AA847" s="99" t="str">
        <f>IFERROR(VLOOKUP($B847,ÁREAS!$B$2:$M$61,12,FALSE),"")</f>
        <v/>
      </c>
      <c r="AB847" s="99"/>
    </row>
    <row r="848" spans="1:28" s="101" customFormat="1" ht="24.6" customHeight="1" x14ac:dyDescent="0.3">
      <c r="A848" s="99">
        <v>846</v>
      </c>
      <c r="B848" s="99"/>
      <c r="C848" s="99"/>
      <c r="D848" s="99" t="str">
        <f>IFERROR(VLOOKUP(B848,ÁREAS!$B$2:$D$61,3,FALSE),"")</f>
        <v/>
      </c>
      <c r="E848" s="99"/>
      <c r="F848" s="99"/>
      <c r="G848" s="99"/>
      <c r="H848" s="99"/>
      <c r="I848" s="99"/>
      <c r="J848" s="99"/>
      <c r="K848" s="99"/>
      <c r="L848" s="99"/>
      <c r="M848" s="99"/>
      <c r="N848" s="99" t="str">
        <f>IFERROR(VLOOKUP(M848,'Descripción de trabajo'!$B$2:$D$1222,2,FALSE),"")</f>
        <v/>
      </c>
      <c r="O848" s="99"/>
      <c r="P848" s="100"/>
      <c r="Q848" s="99"/>
      <c r="R848" s="99" t="str">
        <f>IFERROR(VLOOKUP($M848,'Descripción de trabajo'!$B$2:$D$10485,3,FALSE),"")</f>
        <v/>
      </c>
      <c r="S848" s="99" t="str">
        <f>IFERROR(VLOOKUP($B848,ÁREAS!$B$2:$L$61,5,FALSE),"")</f>
        <v/>
      </c>
      <c r="T848" s="99" t="str">
        <f>IFERROR(VLOOKUP($B848,ÁREAS!$B$2:$L$61,6,FALSE),"")</f>
        <v/>
      </c>
      <c r="U848" s="99" t="str">
        <f>IFERROR(VLOOKUP($B848,ÁREAS!$B$2:$L$61,7,FALSE),"")</f>
        <v/>
      </c>
      <c r="V848" s="99" t="str">
        <f>IFERROR(VLOOKUP($B848,ÁREAS!$B$2:$L$61,8,FALSE),"")</f>
        <v/>
      </c>
      <c r="W848" s="99" t="str">
        <f>IFERROR(VLOOKUP($B848,ÁREAS!$B$2:$L$61,9,FALSE),"")</f>
        <v/>
      </c>
      <c r="X848" s="99" t="str">
        <f>IFERROR(VLOOKUP($B848,ÁREAS!$B$2:$L$61,4,FALSE),"")</f>
        <v/>
      </c>
      <c r="Y848" s="99" t="str">
        <f>IFERROR(VLOOKUP($B848,ÁREAS!$B$2:$L$61,10,FALSE),"")</f>
        <v/>
      </c>
      <c r="Z848" s="99" t="str">
        <f>IFERROR(VLOOKUP($B848,ÁREAS!$B$2:$L$61,11,FALSE),"")</f>
        <v/>
      </c>
      <c r="AA848" s="99" t="str">
        <f>IFERROR(VLOOKUP($B848,ÁREAS!$B$2:$M$61,12,FALSE),"")</f>
        <v/>
      </c>
      <c r="AB848" s="99"/>
    </row>
    <row r="849" spans="1:28" s="101" customFormat="1" ht="24.6" customHeight="1" x14ac:dyDescent="0.3">
      <c r="A849" s="99">
        <v>847</v>
      </c>
      <c r="B849" s="99"/>
      <c r="C849" s="99"/>
      <c r="D849" s="99" t="str">
        <f>IFERROR(VLOOKUP(B849,ÁREAS!$B$2:$D$61,3,FALSE),"")</f>
        <v/>
      </c>
      <c r="E849" s="99"/>
      <c r="F849" s="99"/>
      <c r="G849" s="99"/>
      <c r="H849" s="99"/>
      <c r="I849" s="99"/>
      <c r="J849" s="99"/>
      <c r="K849" s="99"/>
      <c r="L849" s="99"/>
      <c r="M849" s="99"/>
      <c r="N849" s="99" t="str">
        <f>IFERROR(VLOOKUP(M849,'Descripción de trabajo'!$B$2:$D$1222,2,FALSE),"")</f>
        <v/>
      </c>
      <c r="O849" s="99"/>
      <c r="P849" s="100"/>
      <c r="Q849" s="99"/>
      <c r="R849" s="99" t="str">
        <f>IFERROR(VLOOKUP($M849,'Descripción de trabajo'!$B$2:$D$10485,3,FALSE),"")</f>
        <v/>
      </c>
      <c r="S849" s="99" t="str">
        <f>IFERROR(VLOOKUP($B849,ÁREAS!$B$2:$L$61,5,FALSE),"")</f>
        <v/>
      </c>
      <c r="T849" s="99" t="str">
        <f>IFERROR(VLOOKUP($B849,ÁREAS!$B$2:$L$61,6,FALSE),"")</f>
        <v/>
      </c>
      <c r="U849" s="99" t="str">
        <f>IFERROR(VLOOKUP($B849,ÁREAS!$B$2:$L$61,7,FALSE),"")</f>
        <v/>
      </c>
      <c r="V849" s="99" t="str">
        <f>IFERROR(VLOOKUP($B849,ÁREAS!$B$2:$L$61,8,FALSE),"")</f>
        <v/>
      </c>
      <c r="W849" s="99" t="str">
        <f>IFERROR(VLOOKUP($B849,ÁREAS!$B$2:$L$61,9,FALSE),"")</f>
        <v/>
      </c>
      <c r="X849" s="99" t="str">
        <f>IFERROR(VLOOKUP($B849,ÁREAS!$B$2:$L$61,4,FALSE),"")</f>
        <v/>
      </c>
      <c r="Y849" s="99" t="str">
        <f>IFERROR(VLOOKUP($B849,ÁREAS!$B$2:$L$61,10,FALSE),"")</f>
        <v/>
      </c>
      <c r="Z849" s="99" t="str">
        <f>IFERROR(VLOOKUP($B849,ÁREAS!$B$2:$L$61,11,FALSE),"")</f>
        <v/>
      </c>
      <c r="AA849" s="99" t="str">
        <f>IFERROR(VLOOKUP($B849,ÁREAS!$B$2:$M$61,12,FALSE),"")</f>
        <v/>
      </c>
      <c r="AB849" s="99"/>
    </row>
    <row r="850" spans="1:28" s="101" customFormat="1" ht="24.6" customHeight="1" x14ac:dyDescent="0.3">
      <c r="A850" s="99">
        <v>848</v>
      </c>
      <c r="B850" s="99"/>
      <c r="C850" s="99"/>
      <c r="D850" s="99" t="str">
        <f>IFERROR(VLOOKUP(B850,ÁREAS!$B$2:$D$61,3,FALSE),"")</f>
        <v/>
      </c>
      <c r="E850" s="99"/>
      <c r="F850" s="99"/>
      <c r="G850" s="99"/>
      <c r="H850" s="99"/>
      <c r="I850" s="99"/>
      <c r="J850" s="99"/>
      <c r="K850" s="99"/>
      <c r="L850" s="99"/>
      <c r="M850" s="99"/>
      <c r="N850" s="99" t="str">
        <f>IFERROR(VLOOKUP(M850,'Descripción de trabajo'!$B$2:$D$1222,2,FALSE),"")</f>
        <v/>
      </c>
      <c r="O850" s="99"/>
      <c r="P850" s="100"/>
      <c r="Q850" s="99"/>
      <c r="R850" s="99" t="str">
        <f>IFERROR(VLOOKUP($M850,'Descripción de trabajo'!$B$2:$D$10485,3,FALSE),"")</f>
        <v/>
      </c>
      <c r="S850" s="99" t="str">
        <f>IFERROR(VLOOKUP($B850,ÁREAS!$B$2:$L$61,5,FALSE),"")</f>
        <v/>
      </c>
      <c r="T850" s="99" t="str">
        <f>IFERROR(VLOOKUP($B850,ÁREAS!$B$2:$L$61,6,FALSE),"")</f>
        <v/>
      </c>
      <c r="U850" s="99" t="str">
        <f>IFERROR(VLOOKUP($B850,ÁREAS!$B$2:$L$61,7,FALSE),"")</f>
        <v/>
      </c>
      <c r="V850" s="99" t="str">
        <f>IFERROR(VLOOKUP($B850,ÁREAS!$B$2:$L$61,8,FALSE),"")</f>
        <v/>
      </c>
      <c r="W850" s="99" t="str">
        <f>IFERROR(VLOOKUP($B850,ÁREAS!$B$2:$L$61,9,FALSE),"")</f>
        <v/>
      </c>
      <c r="X850" s="99" t="str">
        <f>IFERROR(VLOOKUP($B850,ÁREAS!$B$2:$L$61,4,FALSE),"")</f>
        <v/>
      </c>
      <c r="Y850" s="99" t="str">
        <f>IFERROR(VLOOKUP($B850,ÁREAS!$B$2:$L$61,10,FALSE),"")</f>
        <v/>
      </c>
      <c r="Z850" s="99" t="str">
        <f>IFERROR(VLOOKUP($B850,ÁREAS!$B$2:$L$61,11,FALSE),"")</f>
        <v/>
      </c>
      <c r="AA850" s="99" t="str">
        <f>IFERROR(VLOOKUP($B850,ÁREAS!$B$2:$M$61,12,FALSE),"")</f>
        <v/>
      </c>
      <c r="AB850" s="99"/>
    </row>
    <row r="851" spans="1:28" s="101" customFormat="1" ht="24.6" customHeight="1" x14ac:dyDescent="0.3">
      <c r="A851" s="99">
        <v>849</v>
      </c>
      <c r="B851" s="99"/>
      <c r="C851" s="99"/>
      <c r="D851" s="99" t="str">
        <f>IFERROR(VLOOKUP(B851,ÁREAS!$B$2:$D$61,3,FALSE),"")</f>
        <v/>
      </c>
      <c r="E851" s="99"/>
      <c r="F851" s="99"/>
      <c r="G851" s="99"/>
      <c r="H851" s="99"/>
      <c r="I851" s="99"/>
      <c r="J851" s="99"/>
      <c r="K851" s="99"/>
      <c r="L851" s="99"/>
      <c r="M851" s="99"/>
      <c r="N851" s="99" t="str">
        <f>IFERROR(VLOOKUP(M851,'Descripción de trabajo'!$B$2:$D$1222,2,FALSE),"")</f>
        <v/>
      </c>
      <c r="O851" s="99"/>
      <c r="P851" s="100"/>
      <c r="Q851" s="99"/>
      <c r="R851" s="99" t="str">
        <f>IFERROR(VLOOKUP($M851,'Descripción de trabajo'!$B$2:$D$10485,3,FALSE),"")</f>
        <v/>
      </c>
      <c r="S851" s="99" t="str">
        <f>IFERROR(VLOOKUP($B851,ÁREAS!$B$2:$L$61,5,FALSE),"")</f>
        <v/>
      </c>
      <c r="T851" s="99" t="str">
        <f>IFERROR(VLOOKUP($B851,ÁREAS!$B$2:$L$61,6,FALSE),"")</f>
        <v/>
      </c>
      <c r="U851" s="99" t="str">
        <f>IFERROR(VLOOKUP($B851,ÁREAS!$B$2:$L$61,7,FALSE),"")</f>
        <v/>
      </c>
      <c r="V851" s="99" t="str">
        <f>IFERROR(VLOOKUP($B851,ÁREAS!$B$2:$L$61,8,FALSE),"")</f>
        <v/>
      </c>
      <c r="W851" s="99" t="str">
        <f>IFERROR(VLOOKUP($B851,ÁREAS!$B$2:$L$61,9,FALSE),"")</f>
        <v/>
      </c>
      <c r="X851" s="99" t="str">
        <f>IFERROR(VLOOKUP($B851,ÁREAS!$B$2:$L$61,4,FALSE),"")</f>
        <v/>
      </c>
      <c r="Y851" s="99" t="str">
        <f>IFERROR(VLOOKUP($B851,ÁREAS!$B$2:$L$61,10,FALSE),"")</f>
        <v/>
      </c>
      <c r="Z851" s="99" t="str">
        <f>IFERROR(VLOOKUP($B851,ÁREAS!$B$2:$L$61,11,FALSE),"")</f>
        <v/>
      </c>
      <c r="AA851" s="99" t="str">
        <f>IFERROR(VLOOKUP($B851,ÁREAS!$B$2:$M$61,12,FALSE),"")</f>
        <v/>
      </c>
      <c r="AB851" s="99"/>
    </row>
    <row r="852" spans="1:28" s="101" customFormat="1" ht="24.6" customHeight="1" x14ac:dyDescent="0.3">
      <c r="A852" s="99">
        <v>850</v>
      </c>
      <c r="B852" s="99"/>
      <c r="C852" s="99"/>
      <c r="D852" s="99" t="str">
        <f>IFERROR(VLOOKUP(B852,ÁREAS!$B$2:$D$61,3,FALSE),"")</f>
        <v/>
      </c>
      <c r="E852" s="99"/>
      <c r="F852" s="99"/>
      <c r="G852" s="99"/>
      <c r="H852" s="99"/>
      <c r="I852" s="99"/>
      <c r="J852" s="99"/>
      <c r="K852" s="99"/>
      <c r="L852" s="99"/>
      <c r="M852" s="99"/>
      <c r="N852" s="99" t="str">
        <f>IFERROR(VLOOKUP(M852,'Descripción de trabajo'!$B$2:$D$1222,2,FALSE),"")</f>
        <v/>
      </c>
      <c r="O852" s="99"/>
      <c r="P852" s="100"/>
      <c r="Q852" s="99"/>
      <c r="R852" s="99" t="str">
        <f>IFERROR(VLOOKUP($M852,'Descripción de trabajo'!$B$2:$D$10485,3,FALSE),"")</f>
        <v/>
      </c>
      <c r="S852" s="99" t="str">
        <f>IFERROR(VLOOKUP($B852,ÁREAS!$B$2:$L$61,5,FALSE),"")</f>
        <v/>
      </c>
      <c r="T852" s="99" t="str">
        <f>IFERROR(VLOOKUP($B852,ÁREAS!$B$2:$L$61,6,FALSE),"")</f>
        <v/>
      </c>
      <c r="U852" s="99" t="str">
        <f>IFERROR(VLOOKUP($B852,ÁREAS!$B$2:$L$61,7,FALSE),"")</f>
        <v/>
      </c>
      <c r="V852" s="99" t="str">
        <f>IFERROR(VLOOKUP($B852,ÁREAS!$B$2:$L$61,8,FALSE),"")</f>
        <v/>
      </c>
      <c r="W852" s="99" t="str">
        <f>IFERROR(VLOOKUP($B852,ÁREAS!$B$2:$L$61,9,FALSE),"")</f>
        <v/>
      </c>
      <c r="X852" s="99" t="str">
        <f>IFERROR(VLOOKUP($B852,ÁREAS!$B$2:$L$61,4,FALSE),"")</f>
        <v/>
      </c>
      <c r="Y852" s="99" t="str">
        <f>IFERROR(VLOOKUP($B852,ÁREAS!$B$2:$L$61,10,FALSE),"")</f>
        <v/>
      </c>
      <c r="Z852" s="99" t="str">
        <f>IFERROR(VLOOKUP($B852,ÁREAS!$B$2:$L$61,11,FALSE),"")</f>
        <v/>
      </c>
      <c r="AA852" s="99" t="str">
        <f>IFERROR(VLOOKUP($B852,ÁREAS!$B$2:$M$61,12,FALSE),"")</f>
        <v/>
      </c>
      <c r="AB852" s="99"/>
    </row>
    <row r="853" spans="1:28" s="101" customFormat="1" ht="24.6" customHeight="1" x14ac:dyDescent="0.3">
      <c r="A853" s="99">
        <v>851</v>
      </c>
      <c r="B853" s="99"/>
      <c r="C853" s="99"/>
      <c r="D853" s="99" t="str">
        <f>IFERROR(VLOOKUP(B853,ÁREAS!$B$2:$D$61,3,FALSE),"")</f>
        <v/>
      </c>
      <c r="E853" s="99"/>
      <c r="F853" s="99"/>
      <c r="G853" s="99"/>
      <c r="H853" s="99"/>
      <c r="I853" s="99"/>
      <c r="J853" s="99"/>
      <c r="K853" s="99"/>
      <c r="L853" s="99"/>
      <c r="M853" s="99"/>
      <c r="N853" s="99" t="str">
        <f>IFERROR(VLOOKUP(M853,'Descripción de trabajo'!$B$2:$D$1222,2,FALSE),"")</f>
        <v/>
      </c>
      <c r="O853" s="99"/>
      <c r="P853" s="100"/>
      <c r="Q853" s="99"/>
      <c r="R853" s="99" t="str">
        <f>IFERROR(VLOOKUP($M853,'Descripción de trabajo'!$B$2:$D$10485,3,FALSE),"")</f>
        <v/>
      </c>
      <c r="S853" s="99" t="str">
        <f>IFERROR(VLOOKUP($B853,ÁREAS!$B$2:$L$61,5,FALSE),"")</f>
        <v/>
      </c>
      <c r="T853" s="99" t="str">
        <f>IFERROR(VLOOKUP($B853,ÁREAS!$B$2:$L$61,6,FALSE),"")</f>
        <v/>
      </c>
      <c r="U853" s="99" t="str">
        <f>IFERROR(VLOOKUP($B853,ÁREAS!$B$2:$L$61,7,FALSE),"")</f>
        <v/>
      </c>
      <c r="V853" s="99" t="str">
        <f>IFERROR(VLOOKUP($B853,ÁREAS!$B$2:$L$61,8,FALSE),"")</f>
        <v/>
      </c>
      <c r="W853" s="99" t="str">
        <f>IFERROR(VLOOKUP($B853,ÁREAS!$B$2:$L$61,9,FALSE),"")</f>
        <v/>
      </c>
      <c r="X853" s="99" t="str">
        <f>IFERROR(VLOOKUP($B853,ÁREAS!$B$2:$L$61,4,FALSE),"")</f>
        <v/>
      </c>
      <c r="Y853" s="99" t="str">
        <f>IFERROR(VLOOKUP($B853,ÁREAS!$B$2:$L$61,10,FALSE),"")</f>
        <v/>
      </c>
      <c r="Z853" s="99" t="str">
        <f>IFERROR(VLOOKUP($B853,ÁREAS!$B$2:$L$61,11,FALSE),"")</f>
        <v/>
      </c>
      <c r="AA853" s="99" t="str">
        <f>IFERROR(VLOOKUP($B853,ÁREAS!$B$2:$M$61,12,FALSE),"")</f>
        <v/>
      </c>
      <c r="AB853" s="99"/>
    </row>
    <row r="854" spans="1:28" s="101" customFormat="1" ht="24.6" customHeight="1" x14ac:dyDescent="0.3">
      <c r="A854" s="99">
        <v>852</v>
      </c>
      <c r="B854" s="99"/>
      <c r="C854" s="99"/>
      <c r="D854" s="99" t="str">
        <f>IFERROR(VLOOKUP(B854,ÁREAS!$B$2:$D$61,3,FALSE),"")</f>
        <v/>
      </c>
      <c r="E854" s="99"/>
      <c r="F854" s="99"/>
      <c r="G854" s="99"/>
      <c r="H854" s="99"/>
      <c r="I854" s="99"/>
      <c r="J854" s="99"/>
      <c r="K854" s="99"/>
      <c r="L854" s="99"/>
      <c r="M854" s="99"/>
      <c r="N854" s="99" t="str">
        <f>IFERROR(VLOOKUP(M854,'Descripción de trabajo'!$B$2:$D$1222,2,FALSE),"")</f>
        <v/>
      </c>
      <c r="O854" s="99"/>
      <c r="P854" s="100"/>
      <c r="Q854" s="99"/>
      <c r="R854" s="99" t="str">
        <f>IFERROR(VLOOKUP($M854,'Descripción de trabajo'!$B$2:$D$10485,3,FALSE),"")</f>
        <v/>
      </c>
      <c r="S854" s="99" t="str">
        <f>IFERROR(VLOOKUP($B854,ÁREAS!$B$2:$L$61,5,FALSE),"")</f>
        <v/>
      </c>
      <c r="T854" s="99" t="str">
        <f>IFERROR(VLOOKUP($B854,ÁREAS!$B$2:$L$61,6,FALSE),"")</f>
        <v/>
      </c>
      <c r="U854" s="99" t="str">
        <f>IFERROR(VLOOKUP($B854,ÁREAS!$B$2:$L$61,7,FALSE),"")</f>
        <v/>
      </c>
      <c r="V854" s="99" t="str">
        <f>IFERROR(VLOOKUP($B854,ÁREAS!$B$2:$L$61,8,FALSE),"")</f>
        <v/>
      </c>
      <c r="W854" s="99" t="str">
        <f>IFERROR(VLOOKUP($B854,ÁREAS!$B$2:$L$61,9,FALSE),"")</f>
        <v/>
      </c>
      <c r="X854" s="99" t="str">
        <f>IFERROR(VLOOKUP($B854,ÁREAS!$B$2:$L$61,4,FALSE),"")</f>
        <v/>
      </c>
      <c r="Y854" s="99" t="str">
        <f>IFERROR(VLOOKUP($B854,ÁREAS!$B$2:$L$61,10,FALSE),"")</f>
        <v/>
      </c>
      <c r="Z854" s="99" t="str">
        <f>IFERROR(VLOOKUP($B854,ÁREAS!$B$2:$L$61,11,FALSE),"")</f>
        <v/>
      </c>
      <c r="AA854" s="99" t="str">
        <f>IFERROR(VLOOKUP($B854,ÁREAS!$B$2:$M$61,12,FALSE),"")</f>
        <v/>
      </c>
      <c r="AB854" s="99"/>
    </row>
    <row r="855" spans="1:28" s="101" customFormat="1" ht="24.6" customHeight="1" x14ac:dyDescent="0.3">
      <c r="A855" s="99">
        <v>853</v>
      </c>
      <c r="B855" s="99"/>
      <c r="C855" s="99"/>
      <c r="D855" s="99" t="str">
        <f>IFERROR(VLOOKUP(B855,ÁREAS!$B$2:$D$61,3,FALSE),"")</f>
        <v/>
      </c>
      <c r="E855" s="99"/>
      <c r="F855" s="99"/>
      <c r="G855" s="99"/>
      <c r="H855" s="99"/>
      <c r="I855" s="99"/>
      <c r="J855" s="99"/>
      <c r="K855" s="99"/>
      <c r="L855" s="99"/>
      <c r="M855" s="99"/>
      <c r="N855" s="99" t="str">
        <f>IFERROR(VLOOKUP(M855,'Descripción de trabajo'!$B$2:$D$1222,2,FALSE),"")</f>
        <v/>
      </c>
      <c r="O855" s="99"/>
      <c r="P855" s="100"/>
      <c r="Q855" s="99"/>
      <c r="R855" s="99" t="str">
        <f>IFERROR(VLOOKUP($M855,'Descripción de trabajo'!$B$2:$D$10485,3,FALSE),"")</f>
        <v/>
      </c>
      <c r="S855" s="99" t="str">
        <f>IFERROR(VLOOKUP($B855,ÁREAS!$B$2:$L$61,5,FALSE),"")</f>
        <v/>
      </c>
      <c r="T855" s="99" t="str">
        <f>IFERROR(VLOOKUP($B855,ÁREAS!$B$2:$L$61,6,FALSE),"")</f>
        <v/>
      </c>
      <c r="U855" s="99" t="str">
        <f>IFERROR(VLOOKUP($B855,ÁREAS!$B$2:$L$61,7,FALSE),"")</f>
        <v/>
      </c>
      <c r="V855" s="99" t="str">
        <f>IFERROR(VLOOKUP($B855,ÁREAS!$B$2:$L$61,8,FALSE),"")</f>
        <v/>
      </c>
      <c r="W855" s="99" t="str">
        <f>IFERROR(VLOOKUP($B855,ÁREAS!$B$2:$L$61,9,FALSE),"")</f>
        <v/>
      </c>
      <c r="X855" s="99" t="str">
        <f>IFERROR(VLOOKUP($B855,ÁREAS!$B$2:$L$61,4,FALSE),"")</f>
        <v/>
      </c>
      <c r="Y855" s="99" t="str">
        <f>IFERROR(VLOOKUP($B855,ÁREAS!$B$2:$L$61,10,FALSE),"")</f>
        <v/>
      </c>
      <c r="Z855" s="99" t="str">
        <f>IFERROR(VLOOKUP($B855,ÁREAS!$B$2:$L$61,11,FALSE),"")</f>
        <v/>
      </c>
      <c r="AA855" s="99" t="str">
        <f>IFERROR(VLOOKUP($B855,ÁREAS!$B$2:$M$61,12,FALSE),"")</f>
        <v/>
      </c>
      <c r="AB855" s="99"/>
    </row>
    <row r="856" spans="1:28" s="101" customFormat="1" ht="24.6" customHeight="1" x14ac:dyDescent="0.3">
      <c r="A856" s="99">
        <v>854</v>
      </c>
      <c r="B856" s="99"/>
      <c r="C856" s="99"/>
      <c r="D856" s="99" t="str">
        <f>IFERROR(VLOOKUP(B856,ÁREAS!$B$2:$D$61,3,FALSE),"")</f>
        <v/>
      </c>
      <c r="E856" s="99"/>
      <c r="F856" s="99"/>
      <c r="G856" s="99"/>
      <c r="H856" s="99"/>
      <c r="I856" s="99"/>
      <c r="J856" s="99"/>
      <c r="K856" s="99"/>
      <c r="L856" s="99"/>
      <c r="M856" s="99"/>
      <c r="N856" s="99" t="str">
        <f>IFERROR(VLOOKUP(M856,'Descripción de trabajo'!$B$2:$D$1222,2,FALSE),"")</f>
        <v/>
      </c>
      <c r="O856" s="99"/>
      <c r="P856" s="100"/>
      <c r="Q856" s="99"/>
      <c r="R856" s="99" t="str">
        <f>IFERROR(VLOOKUP($M856,'Descripción de trabajo'!$B$2:$D$10485,3,FALSE),"")</f>
        <v/>
      </c>
      <c r="S856" s="99" t="str">
        <f>IFERROR(VLOOKUP($B856,ÁREAS!$B$2:$L$61,5,FALSE),"")</f>
        <v/>
      </c>
      <c r="T856" s="99" t="str">
        <f>IFERROR(VLOOKUP($B856,ÁREAS!$B$2:$L$61,6,FALSE),"")</f>
        <v/>
      </c>
      <c r="U856" s="99" t="str">
        <f>IFERROR(VLOOKUP($B856,ÁREAS!$B$2:$L$61,7,FALSE),"")</f>
        <v/>
      </c>
      <c r="V856" s="99" t="str">
        <f>IFERROR(VLOOKUP($B856,ÁREAS!$B$2:$L$61,8,FALSE),"")</f>
        <v/>
      </c>
      <c r="W856" s="99" t="str">
        <f>IFERROR(VLOOKUP($B856,ÁREAS!$B$2:$L$61,9,FALSE),"")</f>
        <v/>
      </c>
      <c r="X856" s="99" t="str">
        <f>IFERROR(VLOOKUP($B856,ÁREAS!$B$2:$L$61,4,FALSE),"")</f>
        <v/>
      </c>
      <c r="Y856" s="99" t="str">
        <f>IFERROR(VLOOKUP($B856,ÁREAS!$B$2:$L$61,10,FALSE),"")</f>
        <v/>
      </c>
      <c r="Z856" s="99" t="str">
        <f>IFERROR(VLOOKUP($B856,ÁREAS!$B$2:$L$61,11,FALSE),"")</f>
        <v/>
      </c>
      <c r="AA856" s="99" t="str">
        <f>IFERROR(VLOOKUP($B856,ÁREAS!$B$2:$M$61,12,FALSE),"")</f>
        <v/>
      </c>
      <c r="AB856" s="99"/>
    </row>
    <row r="857" spans="1:28" s="101" customFormat="1" ht="24.6" customHeight="1" x14ac:dyDescent="0.3">
      <c r="A857" s="99">
        <v>855</v>
      </c>
      <c r="B857" s="99"/>
      <c r="C857" s="99"/>
      <c r="D857" s="99" t="str">
        <f>IFERROR(VLOOKUP(B857,ÁREAS!$B$2:$D$61,3,FALSE),"")</f>
        <v/>
      </c>
      <c r="E857" s="99"/>
      <c r="F857" s="99"/>
      <c r="G857" s="99"/>
      <c r="H857" s="99"/>
      <c r="I857" s="99"/>
      <c r="J857" s="99"/>
      <c r="K857" s="99"/>
      <c r="L857" s="99"/>
      <c r="M857" s="99"/>
      <c r="N857" s="99" t="str">
        <f>IFERROR(VLOOKUP(M857,'Descripción de trabajo'!$B$2:$D$1222,2,FALSE),"")</f>
        <v/>
      </c>
      <c r="O857" s="99"/>
      <c r="P857" s="100"/>
      <c r="Q857" s="99"/>
      <c r="R857" s="99" t="str">
        <f>IFERROR(VLOOKUP($M857,'Descripción de trabajo'!$B$2:$D$10485,3,FALSE),"")</f>
        <v/>
      </c>
      <c r="S857" s="99" t="str">
        <f>IFERROR(VLOOKUP($B857,ÁREAS!$B$2:$L$61,5,FALSE),"")</f>
        <v/>
      </c>
      <c r="T857" s="99" t="str">
        <f>IFERROR(VLOOKUP($B857,ÁREAS!$B$2:$L$61,6,FALSE),"")</f>
        <v/>
      </c>
      <c r="U857" s="99" t="str">
        <f>IFERROR(VLOOKUP($B857,ÁREAS!$B$2:$L$61,7,FALSE),"")</f>
        <v/>
      </c>
      <c r="V857" s="99" t="str">
        <f>IFERROR(VLOOKUP($B857,ÁREAS!$B$2:$L$61,8,FALSE),"")</f>
        <v/>
      </c>
      <c r="W857" s="99" t="str">
        <f>IFERROR(VLOOKUP($B857,ÁREAS!$B$2:$L$61,9,FALSE),"")</f>
        <v/>
      </c>
      <c r="X857" s="99" t="str">
        <f>IFERROR(VLOOKUP($B857,ÁREAS!$B$2:$L$61,4,FALSE),"")</f>
        <v/>
      </c>
      <c r="Y857" s="99" t="str">
        <f>IFERROR(VLOOKUP($B857,ÁREAS!$B$2:$L$61,10,FALSE),"")</f>
        <v/>
      </c>
      <c r="Z857" s="99" t="str">
        <f>IFERROR(VLOOKUP($B857,ÁREAS!$B$2:$L$61,11,FALSE),"")</f>
        <v/>
      </c>
      <c r="AA857" s="99" t="str">
        <f>IFERROR(VLOOKUP($B857,ÁREAS!$B$2:$M$61,12,FALSE),"")</f>
        <v/>
      </c>
      <c r="AB857" s="99"/>
    </row>
    <row r="858" spans="1:28" s="101" customFormat="1" ht="24.6" customHeight="1" x14ac:dyDescent="0.3">
      <c r="A858" s="99">
        <v>856</v>
      </c>
      <c r="B858" s="99"/>
      <c r="C858" s="99"/>
      <c r="D858" s="99" t="str">
        <f>IFERROR(VLOOKUP(B858,ÁREAS!$B$2:$D$61,3,FALSE),"")</f>
        <v/>
      </c>
      <c r="E858" s="99"/>
      <c r="F858" s="99"/>
      <c r="G858" s="99"/>
      <c r="H858" s="99"/>
      <c r="I858" s="99"/>
      <c r="J858" s="99"/>
      <c r="K858" s="99"/>
      <c r="L858" s="99"/>
      <c r="M858" s="99"/>
      <c r="N858" s="99" t="str">
        <f>IFERROR(VLOOKUP(M858,'Descripción de trabajo'!$B$2:$D$1222,2,FALSE),"")</f>
        <v/>
      </c>
      <c r="O858" s="99"/>
      <c r="P858" s="100"/>
      <c r="Q858" s="99"/>
      <c r="R858" s="99" t="str">
        <f>IFERROR(VLOOKUP($M858,'Descripción de trabajo'!$B$2:$D$10485,3,FALSE),"")</f>
        <v/>
      </c>
      <c r="S858" s="99" t="str">
        <f>IFERROR(VLOOKUP($B858,ÁREAS!$B$2:$L$61,5,FALSE),"")</f>
        <v/>
      </c>
      <c r="T858" s="99" t="str">
        <f>IFERROR(VLOOKUP($B858,ÁREAS!$B$2:$L$61,6,FALSE),"")</f>
        <v/>
      </c>
      <c r="U858" s="99" t="str">
        <f>IFERROR(VLOOKUP($B858,ÁREAS!$B$2:$L$61,7,FALSE),"")</f>
        <v/>
      </c>
      <c r="V858" s="99" t="str">
        <f>IFERROR(VLOOKUP($B858,ÁREAS!$B$2:$L$61,8,FALSE),"")</f>
        <v/>
      </c>
      <c r="W858" s="99" t="str">
        <f>IFERROR(VLOOKUP($B858,ÁREAS!$B$2:$L$61,9,FALSE),"")</f>
        <v/>
      </c>
      <c r="X858" s="99" t="str">
        <f>IFERROR(VLOOKUP($B858,ÁREAS!$B$2:$L$61,4,FALSE),"")</f>
        <v/>
      </c>
      <c r="Y858" s="99" t="str">
        <f>IFERROR(VLOOKUP($B858,ÁREAS!$B$2:$L$61,10,FALSE),"")</f>
        <v/>
      </c>
      <c r="Z858" s="99" t="str">
        <f>IFERROR(VLOOKUP($B858,ÁREAS!$B$2:$L$61,11,FALSE),"")</f>
        <v/>
      </c>
      <c r="AA858" s="99" t="str">
        <f>IFERROR(VLOOKUP($B858,ÁREAS!$B$2:$M$61,12,FALSE),"")</f>
        <v/>
      </c>
      <c r="AB858" s="99"/>
    </row>
    <row r="859" spans="1:28" s="101" customFormat="1" ht="24.6" customHeight="1" x14ac:dyDescent="0.3">
      <c r="A859" s="99">
        <v>857</v>
      </c>
      <c r="B859" s="99"/>
      <c r="C859" s="99"/>
      <c r="D859" s="99" t="str">
        <f>IFERROR(VLOOKUP(B859,ÁREAS!$B$2:$D$61,3,FALSE),"")</f>
        <v/>
      </c>
      <c r="E859" s="99"/>
      <c r="F859" s="99"/>
      <c r="G859" s="99"/>
      <c r="H859" s="99"/>
      <c r="I859" s="99"/>
      <c r="J859" s="99"/>
      <c r="K859" s="99"/>
      <c r="L859" s="99"/>
      <c r="M859" s="99"/>
      <c r="N859" s="99" t="str">
        <f>IFERROR(VLOOKUP(M859,'Descripción de trabajo'!$B$2:$D$1222,2,FALSE),"")</f>
        <v/>
      </c>
      <c r="O859" s="99"/>
      <c r="P859" s="100"/>
      <c r="Q859" s="99"/>
      <c r="R859" s="99" t="str">
        <f>IFERROR(VLOOKUP($M859,'Descripción de trabajo'!$B$2:$D$10485,3,FALSE),"")</f>
        <v/>
      </c>
      <c r="S859" s="99" t="str">
        <f>IFERROR(VLOOKUP($B859,ÁREAS!$B$2:$L$61,5,FALSE),"")</f>
        <v/>
      </c>
      <c r="T859" s="99" t="str">
        <f>IFERROR(VLOOKUP($B859,ÁREAS!$B$2:$L$61,6,FALSE),"")</f>
        <v/>
      </c>
      <c r="U859" s="99" t="str">
        <f>IFERROR(VLOOKUP($B859,ÁREAS!$B$2:$L$61,7,FALSE),"")</f>
        <v/>
      </c>
      <c r="V859" s="99" t="str">
        <f>IFERROR(VLOOKUP($B859,ÁREAS!$B$2:$L$61,8,FALSE),"")</f>
        <v/>
      </c>
      <c r="W859" s="99" t="str">
        <f>IFERROR(VLOOKUP($B859,ÁREAS!$B$2:$L$61,9,FALSE),"")</f>
        <v/>
      </c>
      <c r="X859" s="99" t="str">
        <f>IFERROR(VLOOKUP($B859,ÁREAS!$B$2:$L$61,4,FALSE),"")</f>
        <v/>
      </c>
      <c r="Y859" s="99" t="str">
        <f>IFERROR(VLOOKUP($B859,ÁREAS!$B$2:$L$61,10,FALSE),"")</f>
        <v/>
      </c>
      <c r="Z859" s="99" t="str">
        <f>IFERROR(VLOOKUP($B859,ÁREAS!$B$2:$L$61,11,FALSE),"")</f>
        <v/>
      </c>
      <c r="AA859" s="99" t="str">
        <f>IFERROR(VLOOKUP($B859,ÁREAS!$B$2:$M$61,12,FALSE),"")</f>
        <v/>
      </c>
      <c r="AB859" s="99"/>
    </row>
    <row r="860" spans="1:28" s="101" customFormat="1" ht="24.6" customHeight="1" x14ac:dyDescent="0.3">
      <c r="A860" s="99">
        <v>858</v>
      </c>
      <c r="B860" s="99"/>
      <c r="C860" s="99"/>
      <c r="D860" s="99" t="str">
        <f>IFERROR(VLOOKUP(B860,ÁREAS!$B$2:$D$61,3,FALSE),"")</f>
        <v/>
      </c>
      <c r="E860" s="99"/>
      <c r="F860" s="99"/>
      <c r="G860" s="99"/>
      <c r="H860" s="99"/>
      <c r="I860" s="99"/>
      <c r="J860" s="99"/>
      <c r="K860" s="99"/>
      <c r="L860" s="99"/>
      <c r="M860" s="99"/>
      <c r="N860" s="99" t="str">
        <f>IFERROR(VLOOKUP(M860,'Descripción de trabajo'!$B$2:$D$1222,2,FALSE),"")</f>
        <v/>
      </c>
      <c r="O860" s="99"/>
      <c r="P860" s="100"/>
      <c r="Q860" s="99"/>
      <c r="R860" s="99" t="str">
        <f>IFERROR(VLOOKUP($M860,'Descripción de trabajo'!$B$2:$D$10485,3,FALSE),"")</f>
        <v/>
      </c>
      <c r="S860" s="99" t="str">
        <f>IFERROR(VLOOKUP($B860,ÁREAS!$B$2:$L$61,5,FALSE),"")</f>
        <v/>
      </c>
      <c r="T860" s="99" t="str">
        <f>IFERROR(VLOOKUP($B860,ÁREAS!$B$2:$L$61,6,FALSE),"")</f>
        <v/>
      </c>
      <c r="U860" s="99" t="str">
        <f>IFERROR(VLOOKUP($B860,ÁREAS!$B$2:$L$61,7,FALSE),"")</f>
        <v/>
      </c>
      <c r="V860" s="99" t="str">
        <f>IFERROR(VLOOKUP($B860,ÁREAS!$B$2:$L$61,8,FALSE),"")</f>
        <v/>
      </c>
      <c r="W860" s="99" t="str">
        <f>IFERROR(VLOOKUP($B860,ÁREAS!$B$2:$L$61,9,FALSE),"")</f>
        <v/>
      </c>
      <c r="X860" s="99" t="str">
        <f>IFERROR(VLOOKUP($B860,ÁREAS!$B$2:$L$61,4,FALSE),"")</f>
        <v/>
      </c>
      <c r="Y860" s="99" t="str">
        <f>IFERROR(VLOOKUP($B860,ÁREAS!$B$2:$L$61,10,FALSE),"")</f>
        <v/>
      </c>
      <c r="Z860" s="99" t="str">
        <f>IFERROR(VLOOKUP($B860,ÁREAS!$B$2:$L$61,11,FALSE),"")</f>
        <v/>
      </c>
      <c r="AA860" s="99" t="str">
        <f>IFERROR(VLOOKUP($B860,ÁREAS!$B$2:$M$61,12,FALSE),"")</f>
        <v/>
      </c>
      <c r="AB860" s="99"/>
    </row>
    <row r="861" spans="1:28" s="101" customFormat="1" ht="24.6" customHeight="1" x14ac:dyDescent="0.3">
      <c r="A861" s="99">
        <v>859</v>
      </c>
      <c r="B861" s="99"/>
      <c r="C861" s="99"/>
      <c r="D861" s="99" t="str">
        <f>IFERROR(VLOOKUP(B861,ÁREAS!$B$2:$D$61,3,FALSE),"")</f>
        <v/>
      </c>
      <c r="E861" s="99"/>
      <c r="F861" s="99"/>
      <c r="G861" s="99"/>
      <c r="H861" s="99"/>
      <c r="I861" s="99"/>
      <c r="J861" s="99"/>
      <c r="K861" s="99"/>
      <c r="L861" s="99"/>
      <c r="M861" s="99"/>
      <c r="N861" s="99" t="str">
        <f>IFERROR(VLOOKUP(M861,'Descripción de trabajo'!$B$2:$D$1222,2,FALSE),"")</f>
        <v/>
      </c>
      <c r="O861" s="99"/>
      <c r="P861" s="100"/>
      <c r="Q861" s="99"/>
      <c r="R861" s="99" t="str">
        <f>IFERROR(VLOOKUP($M861,'Descripción de trabajo'!$B$2:$D$10485,3,FALSE),"")</f>
        <v/>
      </c>
      <c r="S861" s="99" t="str">
        <f>IFERROR(VLOOKUP($B861,ÁREAS!$B$2:$L$61,5,FALSE),"")</f>
        <v/>
      </c>
      <c r="T861" s="99" t="str">
        <f>IFERROR(VLOOKUP($B861,ÁREAS!$B$2:$L$61,6,FALSE),"")</f>
        <v/>
      </c>
      <c r="U861" s="99" t="str">
        <f>IFERROR(VLOOKUP($B861,ÁREAS!$B$2:$L$61,7,FALSE),"")</f>
        <v/>
      </c>
      <c r="V861" s="99" t="str">
        <f>IFERROR(VLOOKUP($B861,ÁREAS!$B$2:$L$61,8,FALSE),"")</f>
        <v/>
      </c>
      <c r="W861" s="99" t="str">
        <f>IFERROR(VLOOKUP($B861,ÁREAS!$B$2:$L$61,9,FALSE),"")</f>
        <v/>
      </c>
      <c r="X861" s="99" t="str">
        <f>IFERROR(VLOOKUP($B861,ÁREAS!$B$2:$L$61,4,FALSE),"")</f>
        <v/>
      </c>
      <c r="Y861" s="99" t="str">
        <f>IFERROR(VLOOKUP($B861,ÁREAS!$B$2:$L$61,10,FALSE),"")</f>
        <v/>
      </c>
      <c r="Z861" s="99" t="str">
        <f>IFERROR(VLOOKUP($B861,ÁREAS!$B$2:$L$61,11,FALSE),"")</f>
        <v/>
      </c>
      <c r="AA861" s="99" t="str">
        <f>IFERROR(VLOOKUP($B861,ÁREAS!$B$2:$M$61,12,FALSE),"")</f>
        <v/>
      </c>
      <c r="AB861" s="99"/>
    </row>
    <row r="862" spans="1:28" s="101" customFormat="1" ht="24.6" customHeight="1" x14ac:dyDescent="0.3">
      <c r="A862" s="99">
        <v>860</v>
      </c>
      <c r="B862" s="99"/>
      <c r="C862" s="99"/>
      <c r="D862" s="99" t="str">
        <f>IFERROR(VLOOKUP(B862,ÁREAS!$B$2:$D$61,3,FALSE),"")</f>
        <v/>
      </c>
      <c r="E862" s="99"/>
      <c r="F862" s="99"/>
      <c r="G862" s="99"/>
      <c r="H862" s="99"/>
      <c r="I862" s="99"/>
      <c r="J862" s="99"/>
      <c r="K862" s="99"/>
      <c r="L862" s="99"/>
      <c r="M862" s="99"/>
      <c r="N862" s="99" t="str">
        <f>IFERROR(VLOOKUP(M862,'Descripción de trabajo'!$B$2:$D$1222,2,FALSE),"")</f>
        <v/>
      </c>
      <c r="O862" s="99"/>
      <c r="P862" s="100"/>
      <c r="Q862" s="99"/>
      <c r="R862" s="99" t="str">
        <f>IFERROR(VLOOKUP($M862,'Descripción de trabajo'!$B$2:$D$10485,3,FALSE),"")</f>
        <v/>
      </c>
      <c r="S862" s="99" t="str">
        <f>IFERROR(VLOOKUP($B862,ÁREAS!$B$2:$L$61,5,FALSE),"")</f>
        <v/>
      </c>
      <c r="T862" s="99" t="str">
        <f>IFERROR(VLOOKUP($B862,ÁREAS!$B$2:$L$61,6,FALSE),"")</f>
        <v/>
      </c>
      <c r="U862" s="99" t="str">
        <f>IFERROR(VLOOKUP($B862,ÁREAS!$B$2:$L$61,7,FALSE),"")</f>
        <v/>
      </c>
      <c r="V862" s="99" t="str">
        <f>IFERROR(VLOOKUP($B862,ÁREAS!$B$2:$L$61,8,FALSE),"")</f>
        <v/>
      </c>
      <c r="W862" s="99" t="str">
        <f>IFERROR(VLOOKUP($B862,ÁREAS!$B$2:$L$61,9,FALSE),"")</f>
        <v/>
      </c>
      <c r="X862" s="99" t="str">
        <f>IFERROR(VLOOKUP($B862,ÁREAS!$B$2:$L$61,4,FALSE),"")</f>
        <v/>
      </c>
      <c r="Y862" s="99" t="str">
        <f>IFERROR(VLOOKUP($B862,ÁREAS!$B$2:$L$61,10,FALSE),"")</f>
        <v/>
      </c>
      <c r="Z862" s="99" t="str">
        <f>IFERROR(VLOOKUP($B862,ÁREAS!$B$2:$L$61,11,FALSE),"")</f>
        <v/>
      </c>
      <c r="AA862" s="99" t="str">
        <f>IFERROR(VLOOKUP($B862,ÁREAS!$B$2:$M$61,12,FALSE),"")</f>
        <v/>
      </c>
      <c r="AB862" s="99"/>
    </row>
    <row r="863" spans="1:28" s="101" customFormat="1" ht="24.6" customHeight="1" x14ac:dyDescent="0.3">
      <c r="A863" s="99">
        <v>861</v>
      </c>
      <c r="B863" s="99"/>
      <c r="C863" s="99"/>
      <c r="D863" s="99" t="str">
        <f>IFERROR(VLOOKUP(B863,ÁREAS!$B$2:$D$61,3,FALSE),"")</f>
        <v/>
      </c>
      <c r="E863" s="99"/>
      <c r="F863" s="99"/>
      <c r="G863" s="99"/>
      <c r="H863" s="99"/>
      <c r="I863" s="99"/>
      <c r="J863" s="99"/>
      <c r="K863" s="99"/>
      <c r="L863" s="99"/>
      <c r="M863" s="99"/>
      <c r="N863" s="99" t="str">
        <f>IFERROR(VLOOKUP(M863,'Descripción de trabajo'!$B$2:$D$1222,2,FALSE),"")</f>
        <v/>
      </c>
      <c r="O863" s="99"/>
      <c r="P863" s="100"/>
      <c r="Q863" s="99"/>
      <c r="R863" s="99" t="str">
        <f>IFERROR(VLOOKUP($M863,'Descripción de trabajo'!$B$2:$D$10485,3,FALSE),"")</f>
        <v/>
      </c>
      <c r="S863" s="99" t="str">
        <f>IFERROR(VLOOKUP($B863,ÁREAS!$B$2:$L$61,5,FALSE),"")</f>
        <v/>
      </c>
      <c r="T863" s="99" t="str">
        <f>IFERROR(VLOOKUP($B863,ÁREAS!$B$2:$L$61,6,FALSE),"")</f>
        <v/>
      </c>
      <c r="U863" s="99" t="str">
        <f>IFERROR(VLOOKUP($B863,ÁREAS!$B$2:$L$61,7,FALSE),"")</f>
        <v/>
      </c>
      <c r="V863" s="99" t="str">
        <f>IFERROR(VLOOKUP($B863,ÁREAS!$B$2:$L$61,8,FALSE),"")</f>
        <v/>
      </c>
      <c r="W863" s="99" t="str">
        <f>IFERROR(VLOOKUP($B863,ÁREAS!$B$2:$L$61,9,FALSE),"")</f>
        <v/>
      </c>
      <c r="X863" s="99" t="str">
        <f>IFERROR(VLOOKUP($B863,ÁREAS!$B$2:$L$61,4,FALSE),"")</f>
        <v/>
      </c>
      <c r="Y863" s="99" t="str">
        <f>IFERROR(VLOOKUP($B863,ÁREAS!$B$2:$L$61,10,FALSE),"")</f>
        <v/>
      </c>
      <c r="Z863" s="99" t="str">
        <f>IFERROR(VLOOKUP($B863,ÁREAS!$B$2:$L$61,11,FALSE),"")</f>
        <v/>
      </c>
      <c r="AA863" s="99" t="str">
        <f>IFERROR(VLOOKUP($B863,ÁREAS!$B$2:$M$61,12,FALSE),"")</f>
        <v/>
      </c>
      <c r="AB863" s="99"/>
    </row>
    <row r="864" spans="1:28" s="101" customFormat="1" ht="24.6" customHeight="1" x14ac:dyDescent="0.3">
      <c r="A864" s="99">
        <v>862</v>
      </c>
      <c r="B864" s="99"/>
      <c r="C864" s="99"/>
      <c r="D864" s="99" t="str">
        <f>IFERROR(VLOOKUP(B864,ÁREAS!$B$2:$D$61,3,FALSE),"")</f>
        <v/>
      </c>
      <c r="E864" s="99"/>
      <c r="F864" s="99"/>
      <c r="G864" s="99"/>
      <c r="H864" s="99"/>
      <c r="I864" s="99"/>
      <c r="J864" s="99"/>
      <c r="K864" s="99"/>
      <c r="L864" s="99"/>
      <c r="M864" s="99"/>
      <c r="N864" s="99" t="str">
        <f>IFERROR(VLOOKUP(M864,'Descripción de trabajo'!$B$2:$D$1222,2,FALSE),"")</f>
        <v/>
      </c>
      <c r="O864" s="99"/>
      <c r="P864" s="100"/>
      <c r="Q864" s="99"/>
      <c r="R864" s="99" t="str">
        <f>IFERROR(VLOOKUP($M864,'Descripción de trabajo'!$B$2:$D$10485,3,FALSE),"")</f>
        <v/>
      </c>
      <c r="S864" s="99" t="str">
        <f>IFERROR(VLOOKUP($B864,ÁREAS!$B$2:$L$61,5,FALSE),"")</f>
        <v/>
      </c>
      <c r="T864" s="99" t="str">
        <f>IFERROR(VLOOKUP($B864,ÁREAS!$B$2:$L$61,6,FALSE),"")</f>
        <v/>
      </c>
      <c r="U864" s="99" t="str">
        <f>IFERROR(VLOOKUP($B864,ÁREAS!$B$2:$L$61,7,FALSE),"")</f>
        <v/>
      </c>
      <c r="V864" s="99" t="str">
        <f>IFERROR(VLOOKUP($B864,ÁREAS!$B$2:$L$61,8,FALSE),"")</f>
        <v/>
      </c>
      <c r="W864" s="99" t="str">
        <f>IFERROR(VLOOKUP($B864,ÁREAS!$B$2:$L$61,9,FALSE),"")</f>
        <v/>
      </c>
      <c r="X864" s="99" t="str">
        <f>IFERROR(VLOOKUP($B864,ÁREAS!$B$2:$L$61,4,FALSE),"")</f>
        <v/>
      </c>
      <c r="Y864" s="99" t="str">
        <f>IFERROR(VLOOKUP($B864,ÁREAS!$B$2:$L$61,10,FALSE),"")</f>
        <v/>
      </c>
      <c r="Z864" s="99" t="str">
        <f>IFERROR(VLOOKUP($B864,ÁREAS!$B$2:$L$61,11,FALSE),"")</f>
        <v/>
      </c>
      <c r="AA864" s="99" t="str">
        <f>IFERROR(VLOOKUP($B864,ÁREAS!$B$2:$M$61,12,FALSE),"")</f>
        <v/>
      </c>
      <c r="AB864" s="99"/>
    </row>
    <row r="865" spans="1:28" s="101" customFormat="1" ht="24.6" customHeight="1" x14ac:dyDescent="0.3">
      <c r="A865" s="99">
        <v>863</v>
      </c>
      <c r="B865" s="99"/>
      <c r="C865" s="99"/>
      <c r="D865" s="99" t="str">
        <f>IFERROR(VLOOKUP(B865,ÁREAS!$B$2:$D$61,3,FALSE),"")</f>
        <v/>
      </c>
      <c r="E865" s="99"/>
      <c r="F865" s="99"/>
      <c r="G865" s="99"/>
      <c r="H865" s="99"/>
      <c r="I865" s="99"/>
      <c r="J865" s="99"/>
      <c r="K865" s="99"/>
      <c r="L865" s="99"/>
      <c r="M865" s="99"/>
      <c r="N865" s="99" t="str">
        <f>IFERROR(VLOOKUP(M865,'Descripción de trabajo'!$B$2:$D$1222,2,FALSE),"")</f>
        <v/>
      </c>
      <c r="O865" s="99"/>
      <c r="P865" s="100"/>
      <c r="Q865" s="99"/>
      <c r="R865" s="99" t="str">
        <f>IFERROR(VLOOKUP($M865,'Descripción de trabajo'!$B$2:$D$10485,3,FALSE),"")</f>
        <v/>
      </c>
      <c r="S865" s="99" t="str">
        <f>IFERROR(VLOOKUP($B865,ÁREAS!$B$2:$L$61,5,FALSE),"")</f>
        <v/>
      </c>
      <c r="T865" s="99" t="str">
        <f>IFERROR(VLOOKUP($B865,ÁREAS!$B$2:$L$61,6,FALSE),"")</f>
        <v/>
      </c>
      <c r="U865" s="99" t="str">
        <f>IFERROR(VLOOKUP($B865,ÁREAS!$B$2:$L$61,7,FALSE),"")</f>
        <v/>
      </c>
      <c r="V865" s="99" t="str">
        <f>IFERROR(VLOOKUP($B865,ÁREAS!$B$2:$L$61,8,FALSE),"")</f>
        <v/>
      </c>
      <c r="W865" s="99" t="str">
        <f>IFERROR(VLOOKUP($B865,ÁREAS!$B$2:$L$61,9,FALSE),"")</f>
        <v/>
      </c>
      <c r="X865" s="99" t="str">
        <f>IFERROR(VLOOKUP($B865,ÁREAS!$B$2:$L$61,4,FALSE),"")</f>
        <v/>
      </c>
      <c r="Y865" s="99" t="str">
        <f>IFERROR(VLOOKUP($B865,ÁREAS!$B$2:$L$61,10,FALSE),"")</f>
        <v/>
      </c>
      <c r="Z865" s="99" t="str">
        <f>IFERROR(VLOOKUP($B865,ÁREAS!$B$2:$L$61,11,FALSE),"")</f>
        <v/>
      </c>
      <c r="AA865" s="99" t="str">
        <f>IFERROR(VLOOKUP($B865,ÁREAS!$B$2:$M$61,12,FALSE),"")</f>
        <v/>
      </c>
      <c r="AB865" s="99"/>
    </row>
    <row r="866" spans="1:28" s="101" customFormat="1" ht="24.6" customHeight="1" x14ac:dyDescent="0.3">
      <c r="A866" s="99">
        <v>864</v>
      </c>
      <c r="B866" s="99"/>
      <c r="C866" s="99"/>
      <c r="D866" s="99" t="str">
        <f>IFERROR(VLOOKUP(B866,ÁREAS!$B$2:$D$61,3,FALSE),"")</f>
        <v/>
      </c>
      <c r="E866" s="99"/>
      <c r="F866" s="99"/>
      <c r="G866" s="99"/>
      <c r="H866" s="99"/>
      <c r="I866" s="99"/>
      <c r="J866" s="99"/>
      <c r="K866" s="99"/>
      <c r="L866" s="99"/>
      <c r="M866" s="99"/>
      <c r="N866" s="99" t="str">
        <f>IFERROR(VLOOKUP(M866,'Descripción de trabajo'!$B$2:$D$1222,2,FALSE),"")</f>
        <v/>
      </c>
      <c r="O866" s="99"/>
      <c r="P866" s="100"/>
      <c r="Q866" s="99"/>
      <c r="R866" s="99" t="str">
        <f>IFERROR(VLOOKUP($M866,'Descripción de trabajo'!$B$2:$D$10485,3,FALSE),"")</f>
        <v/>
      </c>
      <c r="S866" s="99" t="str">
        <f>IFERROR(VLOOKUP($B866,ÁREAS!$B$2:$L$61,5,FALSE),"")</f>
        <v/>
      </c>
      <c r="T866" s="99" t="str">
        <f>IFERROR(VLOOKUP($B866,ÁREAS!$B$2:$L$61,6,FALSE),"")</f>
        <v/>
      </c>
      <c r="U866" s="99" t="str">
        <f>IFERROR(VLOOKUP($B866,ÁREAS!$B$2:$L$61,7,FALSE),"")</f>
        <v/>
      </c>
      <c r="V866" s="99" t="str">
        <f>IFERROR(VLOOKUP($B866,ÁREAS!$B$2:$L$61,8,FALSE),"")</f>
        <v/>
      </c>
      <c r="W866" s="99" t="str">
        <f>IFERROR(VLOOKUP($B866,ÁREAS!$B$2:$L$61,9,FALSE),"")</f>
        <v/>
      </c>
      <c r="X866" s="99" t="str">
        <f>IFERROR(VLOOKUP($B866,ÁREAS!$B$2:$L$61,4,FALSE),"")</f>
        <v/>
      </c>
      <c r="Y866" s="99" t="str">
        <f>IFERROR(VLOOKUP($B866,ÁREAS!$B$2:$L$61,10,FALSE),"")</f>
        <v/>
      </c>
      <c r="Z866" s="99" t="str">
        <f>IFERROR(VLOOKUP($B866,ÁREAS!$B$2:$L$61,11,FALSE),"")</f>
        <v/>
      </c>
      <c r="AA866" s="99" t="str">
        <f>IFERROR(VLOOKUP($B866,ÁREAS!$B$2:$M$61,12,FALSE),"")</f>
        <v/>
      </c>
      <c r="AB866" s="99"/>
    </row>
    <row r="867" spans="1:28" s="101" customFormat="1" ht="24.6" customHeight="1" x14ac:dyDescent="0.3">
      <c r="A867" s="99">
        <v>865</v>
      </c>
      <c r="B867" s="99"/>
      <c r="C867" s="99"/>
      <c r="D867" s="99" t="str">
        <f>IFERROR(VLOOKUP(B867,ÁREAS!$B$2:$D$61,3,FALSE),"")</f>
        <v/>
      </c>
      <c r="E867" s="99"/>
      <c r="F867" s="99"/>
      <c r="G867" s="99"/>
      <c r="H867" s="99"/>
      <c r="I867" s="99"/>
      <c r="J867" s="99"/>
      <c r="K867" s="99"/>
      <c r="L867" s="99"/>
      <c r="M867" s="99"/>
      <c r="N867" s="99" t="str">
        <f>IFERROR(VLOOKUP(M867,'Descripción de trabajo'!$B$2:$D$1222,2,FALSE),"")</f>
        <v/>
      </c>
      <c r="O867" s="99"/>
      <c r="P867" s="100"/>
      <c r="Q867" s="99"/>
      <c r="R867" s="99" t="str">
        <f>IFERROR(VLOOKUP($M867,'Descripción de trabajo'!$B$2:$D$10485,3,FALSE),"")</f>
        <v/>
      </c>
      <c r="S867" s="99" t="str">
        <f>IFERROR(VLOOKUP($B867,ÁREAS!$B$2:$L$61,5,FALSE),"")</f>
        <v/>
      </c>
      <c r="T867" s="99" t="str">
        <f>IFERROR(VLOOKUP($B867,ÁREAS!$B$2:$L$61,6,FALSE),"")</f>
        <v/>
      </c>
      <c r="U867" s="99" t="str">
        <f>IFERROR(VLOOKUP($B867,ÁREAS!$B$2:$L$61,7,FALSE),"")</f>
        <v/>
      </c>
      <c r="V867" s="99" t="str">
        <f>IFERROR(VLOOKUP($B867,ÁREAS!$B$2:$L$61,8,FALSE),"")</f>
        <v/>
      </c>
      <c r="W867" s="99" t="str">
        <f>IFERROR(VLOOKUP($B867,ÁREAS!$B$2:$L$61,9,FALSE),"")</f>
        <v/>
      </c>
      <c r="X867" s="99" t="str">
        <f>IFERROR(VLOOKUP($B867,ÁREAS!$B$2:$L$61,4,FALSE),"")</f>
        <v/>
      </c>
      <c r="Y867" s="99" t="str">
        <f>IFERROR(VLOOKUP($B867,ÁREAS!$B$2:$L$61,10,FALSE),"")</f>
        <v/>
      </c>
      <c r="Z867" s="99" t="str">
        <f>IFERROR(VLOOKUP($B867,ÁREAS!$B$2:$L$61,11,FALSE),"")</f>
        <v/>
      </c>
      <c r="AA867" s="99" t="str">
        <f>IFERROR(VLOOKUP($B867,ÁREAS!$B$2:$M$61,12,FALSE),"")</f>
        <v/>
      </c>
      <c r="AB867" s="99"/>
    </row>
    <row r="868" spans="1:28" s="101" customFormat="1" ht="24.6" customHeight="1" x14ac:dyDescent="0.3">
      <c r="A868" s="99">
        <v>866</v>
      </c>
      <c r="B868" s="99"/>
      <c r="C868" s="99"/>
      <c r="D868" s="99" t="str">
        <f>IFERROR(VLOOKUP(B868,ÁREAS!$B$2:$D$61,3,FALSE),"")</f>
        <v/>
      </c>
      <c r="E868" s="99"/>
      <c r="F868" s="99"/>
      <c r="G868" s="99"/>
      <c r="H868" s="99"/>
      <c r="I868" s="99"/>
      <c r="J868" s="99"/>
      <c r="K868" s="99"/>
      <c r="L868" s="99"/>
      <c r="M868" s="99"/>
      <c r="N868" s="99" t="str">
        <f>IFERROR(VLOOKUP(M868,'Descripción de trabajo'!$B$2:$D$1222,2,FALSE),"")</f>
        <v/>
      </c>
      <c r="O868" s="99"/>
      <c r="P868" s="100"/>
      <c r="Q868" s="99"/>
      <c r="R868" s="99" t="str">
        <f>IFERROR(VLOOKUP($M868,'Descripción de trabajo'!$B$2:$D$10485,3,FALSE),"")</f>
        <v/>
      </c>
      <c r="S868" s="99" t="str">
        <f>IFERROR(VLOOKUP($B868,ÁREAS!$B$2:$L$61,5,FALSE),"")</f>
        <v/>
      </c>
      <c r="T868" s="99" t="str">
        <f>IFERROR(VLOOKUP($B868,ÁREAS!$B$2:$L$61,6,FALSE),"")</f>
        <v/>
      </c>
      <c r="U868" s="99" t="str">
        <f>IFERROR(VLOOKUP($B868,ÁREAS!$B$2:$L$61,7,FALSE),"")</f>
        <v/>
      </c>
      <c r="V868" s="99" t="str">
        <f>IFERROR(VLOOKUP($B868,ÁREAS!$B$2:$L$61,8,FALSE),"")</f>
        <v/>
      </c>
      <c r="W868" s="99" t="str">
        <f>IFERROR(VLOOKUP($B868,ÁREAS!$B$2:$L$61,9,FALSE),"")</f>
        <v/>
      </c>
      <c r="X868" s="99" t="str">
        <f>IFERROR(VLOOKUP($B868,ÁREAS!$B$2:$L$61,4,FALSE),"")</f>
        <v/>
      </c>
      <c r="Y868" s="99" t="str">
        <f>IFERROR(VLOOKUP($B868,ÁREAS!$B$2:$L$61,10,FALSE),"")</f>
        <v/>
      </c>
      <c r="Z868" s="99" t="str">
        <f>IFERROR(VLOOKUP($B868,ÁREAS!$B$2:$L$61,11,FALSE),"")</f>
        <v/>
      </c>
      <c r="AA868" s="99" t="str">
        <f>IFERROR(VLOOKUP($B868,ÁREAS!$B$2:$M$61,12,FALSE),"")</f>
        <v/>
      </c>
      <c r="AB868" s="99"/>
    </row>
    <row r="869" spans="1:28" s="101" customFormat="1" ht="24.6" customHeight="1" x14ac:dyDescent="0.3">
      <c r="A869" s="99">
        <v>867</v>
      </c>
      <c r="B869" s="99"/>
      <c r="C869" s="99"/>
      <c r="D869" s="99" t="str">
        <f>IFERROR(VLOOKUP(B869,ÁREAS!$B$2:$D$61,3,FALSE),"")</f>
        <v/>
      </c>
      <c r="E869" s="99"/>
      <c r="F869" s="99"/>
      <c r="G869" s="99"/>
      <c r="H869" s="99"/>
      <c r="I869" s="99"/>
      <c r="J869" s="99"/>
      <c r="K869" s="99"/>
      <c r="L869" s="99"/>
      <c r="M869" s="99"/>
      <c r="N869" s="99" t="str">
        <f>IFERROR(VLOOKUP(M869,'Descripción de trabajo'!$B$2:$D$1222,2,FALSE),"")</f>
        <v/>
      </c>
      <c r="O869" s="99"/>
      <c r="P869" s="100"/>
      <c r="Q869" s="99"/>
      <c r="R869" s="99" t="str">
        <f>IFERROR(VLOOKUP($M869,'Descripción de trabajo'!$B$2:$D$10485,3,FALSE),"")</f>
        <v/>
      </c>
      <c r="S869" s="99" t="str">
        <f>IFERROR(VLOOKUP($B869,ÁREAS!$B$2:$L$61,5,FALSE),"")</f>
        <v/>
      </c>
      <c r="T869" s="99" t="str">
        <f>IFERROR(VLOOKUP($B869,ÁREAS!$B$2:$L$61,6,FALSE),"")</f>
        <v/>
      </c>
      <c r="U869" s="99" t="str">
        <f>IFERROR(VLOOKUP($B869,ÁREAS!$B$2:$L$61,7,FALSE),"")</f>
        <v/>
      </c>
      <c r="V869" s="99" t="str">
        <f>IFERROR(VLOOKUP($B869,ÁREAS!$B$2:$L$61,8,FALSE),"")</f>
        <v/>
      </c>
      <c r="W869" s="99" t="str">
        <f>IFERROR(VLOOKUP($B869,ÁREAS!$B$2:$L$61,9,FALSE),"")</f>
        <v/>
      </c>
      <c r="X869" s="99" t="str">
        <f>IFERROR(VLOOKUP($B869,ÁREAS!$B$2:$L$61,4,FALSE),"")</f>
        <v/>
      </c>
      <c r="Y869" s="99" t="str">
        <f>IFERROR(VLOOKUP($B869,ÁREAS!$B$2:$L$61,10,FALSE),"")</f>
        <v/>
      </c>
      <c r="Z869" s="99" t="str">
        <f>IFERROR(VLOOKUP($B869,ÁREAS!$B$2:$L$61,11,FALSE),"")</f>
        <v/>
      </c>
      <c r="AA869" s="99" t="str">
        <f>IFERROR(VLOOKUP($B869,ÁREAS!$B$2:$M$61,12,FALSE),"")</f>
        <v/>
      </c>
      <c r="AB869" s="99"/>
    </row>
    <row r="870" spans="1:28" s="101" customFormat="1" ht="24.6" customHeight="1" x14ac:dyDescent="0.3">
      <c r="A870" s="99">
        <v>868</v>
      </c>
      <c r="B870" s="99"/>
      <c r="C870" s="99"/>
      <c r="D870" s="99" t="str">
        <f>IFERROR(VLOOKUP(B870,ÁREAS!$B$2:$D$61,3,FALSE),"")</f>
        <v/>
      </c>
      <c r="E870" s="99"/>
      <c r="F870" s="99"/>
      <c r="G870" s="99"/>
      <c r="H870" s="99"/>
      <c r="I870" s="99"/>
      <c r="J870" s="99"/>
      <c r="K870" s="99"/>
      <c r="L870" s="99"/>
      <c r="M870" s="99"/>
      <c r="N870" s="99" t="str">
        <f>IFERROR(VLOOKUP(M870,'Descripción de trabajo'!$B$2:$D$1222,2,FALSE),"")</f>
        <v/>
      </c>
      <c r="O870" s="99"/>
      <c r="P870" s="100"/>
      <c r="Q870" s="99"/>
      <c r="R870" s="99" t="str">
        <f>IFERROR(VLOOKUP($M870,'Descripción de trabajo'!$B$2:$D$10485,3,FALSE),"")</f>
        <v/>
      </c>
      <c r="S870" s="99" t="str">
        <f>IFERROR(VLOOKUP($B870,ÁREAS!$B$2:$L$61,5,FALSE),"")</f>
        <v/>
      </c>
      <c r="T870" s="99" t="str">
        <f>IFERROR(VLOOKUP($B870,ÁREAS!$B$2:$L$61,6,FALSE),"")</f>
        <v/>
      </c>
      <c r="U870" s="99" t="str">
        <f>IFERROR(VLOOKUP($B870,ÁREAS!$B$2:$L$61,7,FALSE),"")</f>
        <v/>
      </c>
      <c r="V870" s="99" t="str">
        <f>IFERROR(VLOOKUP($B870,ÁREAS!$B$2:$L$61,8,FALSE),"")</f>
        <v/>
      </c>
      <c r="W870" s="99" t="str">
        <f>IFERROR(VLOOKUP($B870,ÁREAS!$B$2:$L$61,9,FALSE),"")</f>
        <v/>
      </c>
      <c r="X870" s="99" t="str">
        <f>IFERROR(VLOOKUP($B870,ÁREAS!$B$2:$L$61,4,FALSE),"")</f>
        <v/>
      </c>
      <c r="Y870" s="99" t="str">
        <f>IFERROR(VLOOKUP($B870,ÁREAS!$B$2:$L$61,10,FALSE),"")</f>
        <v/>
      </c>
      <c r="Z870" s="99" t="str">
        <f>IFERROR(VLOOKUP($B870,ÁREAS!$B$2:$L$61,11,FALSE),"")</f>
        <v/>
      </c>
      <c r="AA870" s="99" t="str">
        <f>IFERROR(VLOOKUP($B870,ÁREAS!$B$2:$M$61,12,FALSE),"")</f>
        <v/>
      </c>
      <c r="AB870" s="99"/>
    </row>
    <row r="871" spans="1:28" s="101" customFormat="1" ht="24.6" customHeight="1" x14ac:dyDescent="0.3">
      <c r="A871" s="99">
        <v>869</v>
      </c>
      <c r="B871" s="99"/>
      <c r="C871" s="99"/>
      <c r="D871" s="99" t="str">
        <f>IFERROR(VLOOKUP(B871,ÁREAS!$B$2:$D$61,3,FALSE),"")</f>
        <v/>
      </c>
      <c r="E871" s="99"/>
      <c r="F871" s="99"/>
      <c r="G871" s="99"/>
      <c r="H871" s="99"/>
      <c r="I871" s="99"/>
      <c r="J871" s="99"/>
      <c r="K871" s="99"/>
      <c r="L871" s="99"/>
      <c r="M871" s="99"/>
      <c r="N871" s="99" t="str">
        <f>IFERROR(VLOOKUP(M871,'Descripción de trabajo'!$B$2:$D$1222,2,FALSE),"")</f>
        <v/>
      </c>
      <c r="O871" s="99"/>
      <c r="P871" s="100"/>
      <c r="Q871" s="99"/>
      <c r="R871" s="99" t="str">
        <f>IFERROR(VLOOKUP($M871,'Descripción de trabajo'!$B$2:$D$10485,3,FALSE),"")</f>
        <v/>
      </c>
      <c r="S871" s="99" t="str">
        <f>IFERROR(VLOOKUP($B871,ÁREAS!$B$2:$L$61,5,FALSE),"")</f>
        <v/>
      </c>
      <c r="T871" s="99" t="str">
        <f>IFERROR(VLOOKUP($B871,ÁREAS!$B$2:$L$61,6,FALSE),"")</f>
        <v/>
      </c>
      <c r="U871" s="99" t="str">
        <f>IFERROR(VLOOKUP($B871,ÁREAS!$B$2:$L$61,7,FALSE),"")</f>
        <v/>
      </c>
      <c r="V871" s="99" t="str">
        <f>IFERROR(VLOOKUP($B871,ÁREAS!$B$2:$L$61,8,FALSE),"")</f>
        <v/>
      </c>
      <c r="W871" s="99" t="str">
        <f>IFERROR(VLOOKUP($B871,ÁREAS!$B$2:$L$61,9,FALSE),"")</f>
        <v/>
      </c>
      <c r="X871" s="99" t="str">
        <f>IFERROR(VLOOKUP($B871,ÁREAS!$B$2:$L$61,4,FALSE),"")</f>
        <v/>
      </c>
      <c r="Y871" s="99" t="str">
        <f>IFERROR(VLOOKUP($B871,ÁREAS!$B$2:$L$61,10,FALSE),"")</f>
        <v/>
      </c>
      <c r="Z871" s="99" t="str">
        <f>IFERROR(VLOOKUP($B871,ÁREAS!$B$2:$L$61,11,FALSE),"")</f>
        <v/>
      </c>
      <c r="AA871" s="99" t="str">
        <f>IFERROR(VLOOKUP($B871,ÁREAS!$B$2:$M$61,12,FALSE),"")</f>
        <v/>
      </c>
      <c r="AB871" s="99"/>
    </row>
    <row r="872" spans="1:28" s="101" customFormat="1" ht="24.6" customHeight="1" x14ac:dyDescent="0.3">
      <c r="A872" s="99">
        <v>870</v>
      </c>
      <c r="B872" s="99"/>
      <c r="C872" s="99"/>
      <c r="D872" s="99" t="str">
        <f>IFERROR(VLOOKUP(B872,ÁREAS!$B$2:$D$61,3,FALSE),"")</f>
        <v/>
      </c>
      <c r="E872" s="99"/>
      <c r="F872" s="99"/>
      <c r="G872" s="99"/>
      <c r="H872" s="99"/>
      <c r="I872" s="99"/>
      <c r="J872" s="99"/>
      <c r="K872" s="99"/>
      <c r="L872" s="99"/>
      <c r="M872" s="99"/>
      <c r="N872" s="99" t="str">
        <f>IFERROR(VLOOKUP(M872,'Descripción de trabajo'!$B$2:$D$1222,2,FALSE),"")</f>
        <v/>
      </c>
      <c r="O872" s="99"/>
      <c r="P872" s="100"/>
      <c r="Q872" s="99"/>
      <c r="R872" s="99" t="str">
        <f>IFERROR(VLOOKUP($M872,'Descripción de trabajo'!$B$2:$D$10485,3,FALSE),"")</f>
        <v/>
      </c>
      <c r="S872" s="99" t="str">
        <f>IFERROR(VLOOKUP($B872,ÁREAS!$B$2:$L$61,5,FALSE),"")</f>
        <v/>
      </c>
      <c r="T872" s="99" t="str">
        <f>IFERROR(VLOOKUP($B872,ÁREAS!$B$2:$L$61,6,FALSE),"")</f>
        <v/>
      </c>
      <c r="U872" s="99" t="str">
        <f>IFERROR(VLOOKUP($B872,ÁREAS!$B$2:$L$61,7,FALSE),"")</f>
        <v/>
      </c>
      <c r="V872" s="99" t="str">
        <f>IFERROR(VLOOKUP($B872,ÁREAS!$B$2:$L$61,8,FALSE),"")</f>
        <v/>
      </c>
      <c r="W872" s="99" t="str">
        <f>IFERROR(VLOOKUP($B872,ÁREAS!$B$2:$L$61,9,FALSE),"")</f>
        <v/>
      </c>
      <c r="X872" s="99" t="str">
        <f>IFERROR(VLOOKUP($B872,ÁREAS!$B$2:$L$61,4,FALSE),"")</f>
        <v/>
      </c>
      <c r="Y872" s="99" t="str">
        <f>IFERROR(VLOOKUP($B872,ÁREAS!$B$2:$L$61,10,FALSE),"")</f>
        <v/>
      </c>
      <c r="Z872" s="99" t="str">
        <f>IFERROR(VLOOKUP($B872,ÁREAS!$B$2:$L$61,11,FALSE),"")</f>
        <v/>
      </c>
      <c r="AA872" s="99" t="str">
        <f>IFERROR(VLOOKUP($B872,ÁREAS!$B$2:$M$61,12,FALSE),"")</f>
        <v/>
      </c>
      <c r="AB872" s="99"/>
    </row>
    <row r="873" spans="1:28" s="101" customFormat="1" ht="24.6" customHeight="1" x14ac:dyDescent="0.3">
      <c r="A873" s="99">
        <v>871</v>
      </c>
      <c r="B873" s="99"/>
      <c r="C873" s="99"/>
      <c r="D873" s="99" t="str">
        <f>IFERROR(VLOOKUP(B873,ÁREAS!$B$2:$D$61,3,FALSE),"")</f>
        <v/>
      </c>
      <c r="E873" s="99"/>
      <c r="F873" s="99"/>
      <c r="G873" s="99"/>
      <c r="H873" s="99"/>
      <c r="I873" s="99"/>
      <c r="J873" s="99"/>
      <c r="K873" s="99"/>
      <c r="L873" s="99"/>
      <c r="M873" s="99"/>
      <c r="N873" s="99" t="str">
        <f>IFERROR(VLOOKUP(M873,'Descripción de trabajo'!$B$2:$D$1222,2,FALSE),"")</f>
        <v/>
      </c>
      <c r="O873" s="99"/>
      <c r="P873" s="100"/>
      <c r="Q873" s="99"/>
      <c r="R873" s="99" t="str">
        <f>IFERROR(VLOOKUP($M873,'Descripción de trabajo'!$B$2:$D$10485,3,FALSE),"")</f>
        <v/>
      </c>
      <c r="S873" s="99" t="str">
        <f>IFERROR(VLOOKUP($B873,ÁREAS!$B$2:$L$61,5,FALSE),"")</f>
        <v/>
      </c>
      <c r="T873" s="99" t="str">
        <f>IFERROR(VLOOKUP($B873,ÁREAS!$B$2:$L$61,6,FALSE),"")</f>
        <v/>
      </c>
      <c r="U873" s="99" t="str">
        <f>IFERROR(VLOOKUP($B873,ÁREAS!$B$2:$L$61,7,FALSE),"")</f>
        <v/>
      </c>
      <c r="V873" s="99" t="str">
        <f>IFERROR(VLOOKUP($B873,ÁREAS!$B$2:$L$61,8,FALSE),"")</f>
        <v/>
      </c>
      <c r="W873" s="99" t="str">
        <f>IFERROR(VLOOKUP($B873,ÁREAS!$B$2:$L$61,9,FALSE),"")</f>
        <v/>
      </c>
      <c r="X873" s="99" t="str">
        <f>IFERROR(VLOOKUP($B873,ÁREAS!$B$2:$L$61,4,FALSE),"")</f>
        <v/>
      </c>
      <c r="Y873" s="99" t="str">
        <f>IFERROR(VLOOKUP($B873,ÁREAS!$B$2:$L$61,10,FALSE),"")</f>
        <v/>
      </c>
      <c r="Z873" s="99" t="str">
        <f>IFERROR(VLOOKUP($B873,ÁREAS!$B$2:$L$61,11,FALSE),"")</f>
        <v/>
      </c>
      <c r="AA873" s="99" t="str">
        <f>IFERROR(VLOOKUP($B873,ÁREAS!$B$2:$M$61,12,FALSE),"")</f>
        <v/>
      </c>
      <c r="AB873" s="99"/>
    </row>
    <row r="874" spans="1:28" s="101" customFormat="1" ht="24.6" customHeight="1" x14ac:dyDescent="0.3">
      <c r="A874" s="99">
        <v>872</v>
      </c>
      <c r="B874" s="99"/>
      <c r="C874" s="99"/>
      <c r="D874" s="99" t="str">
        <f>IFERROR(VLOOKUP(B874,ÁREAS!$B$2:$D$61,3,FALSE),"")</f>
        <v/>
      </c>
      <c r="E874" s="99"/>
      <c r="F874" s="99"/>
      <c r="G874" s="99"/>
      <c r="H874" s="99"/>
      <c r="I874" s="99"/>
      <c r="J874" s="99"/>
      <c r="K874" s="99"/>
      <c r="L874" s="99"/>
      <c r="M874" s="99"/>
      <c r="N874" s="99" t="str">
        <f>IFERROR(VLOOKUP(M874,'Descripción de trabajo'!$B$2:$D$1222,2,FALSE),"")</f>
        <v/>
      </c>
      <c r="O874" s="99"/>
      <c r="P874" s="100"/>
      <c r="Q874" s="99"/>
      <c r="R874" s="99" t="str">
        <f>IFERROR(VLOOKUP($M874,'Descripción de trabajo'!$B$2:$D$10485,3,FALSE),"")</f>
        <v/>
      </c>
      <c r="S874" s="99" t="str">
        <f>IFERROR(VLOOKUP($B874,ÁREAS!$B$2:$L$61,5,FALSE),"")</f>
        <v/>
      </c>
      <c r="T874" s="99" t="str">
        <f>IFERROR(VLOOKUP($B874,ÁREAS!$B$2:$L$61,6,FALSE),"")</f>
        <v/>
      </c>
      <c r="U874" s="99" t="str">
        <f>IFERROR(VLOOKUP($B874,ÁREAS!$B$2:$L$61,7,FALSE),"")</f>
        <v/>
      </c>
      <c r="V874" s="99" t="str">
        <f>IFERROR(VLOOKUP($B874,ÁREAS!$B$2:$L$61,8,FALSE),"")</f>
        <v/>
      </c>
      <c r="W874" s="99" t="str">
        <f>IFERROR(VLOOKUP($B874,ÁREAS!$B$2:$L$61,9,FALSE),"")</f>
        <v/>
      </c>
      <c r="X874" s="99" t="str">
        <f>IFERROR(VLOOKUP($B874,ÁREAS!$B$2:$L$61,4,FALSE),"")</f>
        <v/>
      </c>
      <c r="Y874" s="99" t="str">
        <f>IFERROR(VLOOKUP($B874,ÁREAS!$B$2:$L$61,10,FALSE),"")</f>
        <v/>
      </c>
      <c r="Z874" s="99" t="str">
        <f>IFERROR(VLOOKUP($B874,ÁREAS!$B$2:$L$61,11,FALSE),"")</f>
        <v/>
      </c>
      <c r="AA874" s="99" t="str">
        <f>IFERROR(VLOOKUP($B874,ÁREAS!$B$2:$M$61,12,FALSE),"")</f>
        <v/>
      </c>
      <c r="AB874" s="99"/>
    </row>
    <row r="875" spans="1:28" s="101" customFormat="1" ht="24.6" customHeight="1" x14ac:dyDescent="0.3">
      <c r="A875" s="99">
        <v>873</v>
      </c>
      <c r="B875" s="99"/>
      <c r="C875" s="99"/>
      <c r="D875" s="99" t="str">
        <f>IFERROR(VLOOKUP(B875,ÁREAS!$B$2:$D$61,3,FALSE),"")</f>
        <v/>
      </c>
      <c r="E875" s="99"/>
      <c r="F875" s="99"/>
      <c r="G875" s="99"/>
      <c r="H875" s="99"/>
      <c r="I875" s="99"/>
      <c r="J875" s="99"/>
      <c r="K875" s="99"/>
      <c r="L875" s="99"/>
      <c r="M875" s="99"/>
      <c r="N875" s="99" t="str">
        <f>IFERROR(VLOOKUP(M875,'Descripción de trabajo'!$B$2:$D$1222,2,FALSE),"")</f>
        <v/>
      </c>
      <c r="O875" s="99"/>
      <c r="P875" s="100"/>
      <c r="Q875" s="99"/>
      <c r="R875" s="99" t="str">
        <f>IFERROR(VLOOKUP($M875,'Descripción de trabajo'!$B$2:$D$10485,3,FALSE),"")</f>
        <v/>
      </c>
      <c r="S875" s="99" t="str">
        <f>IFERROR(VLOOKUP($B875,ÁREAS!$B$2:$L$61,5,FALSE),"")</f>
        <v/>
      </c>
      <c r="T875" s="99" t="str">
        <f>IFERROR(VLOOKUP($B875,ÁREAS!$B$2:$L$61,6,FALSE),"")</f>
        <v/>
      </c>
      <c r="U875" s="99" t="str">
        <f>IFERROR(VLOOKUP($B875,ÁREAS!$B$2:$L$61,7,FALSE),"")</f>
        <v/>
      </c>
      <c r="V875" s="99" t="str">
        <f>IFERROR(VLOOKUP($B875,ÁREAS!$B$2:$L$61,8,FALSE),"")</f>
        <v/>
      </c>
      <c r="W875" s="99" t="str">
        <f>IFERROR(VLOOKUP($B875,ÁREAS!$B$2:$L$61,9,FALSE),"")</f>
        <v/>
      </c>
      <c r="X875" s="99" t="str">
        <f>IFERROR(VLOOKUP($B875,ÁREAS!$B$2:$L$61,4,FALSE),"")</f>
        <v/>
      </c>
      <c r="Y875" s="99" t="str">
        <f>IFERROR(VLOOKUP($B875,ÁREAS!$B$2:$L$61,10,FALSE),"")</f>
        <v/>
      </c>
      <c r="Z875" s="99" t="str">
        <f>IFERROR(VLOOKUP($B875,ÁREAS!$B$2:$L$61,11,FALSE),"")</f>
        <v/>
      </c>
      <c r="AA875" s="99" t="str">
        <f>IFERROR(VLOOKUP($B875,ÁREAS!$B$2:$M$61,12,FALSE),"")</f>
        <v/>
      </c>
      <c r="AB875" s="99"/>
    </row>
    <row r="876" spans="1:28" s="101" customFormat="1" ht="24.6" customHeight="1" x14ac:dyDescent="0.3">
      <c r="A876" s="99">
        <v>874</v>
      </c>
      <c r="B876" s="99"/>
      <c r="C876" s="99"/>
      <c r="D876" s="99" t="str">
        <f>IFERROR(VLOOKUP(B876,ÁREAS!$B$2:$D$61,3,FALSE),"")</f>
        <v/>
      </c>
      <c r="E876" s="99"/>
      <c r="F876" s="99"/>
      <c r="G876" s="99"/>
      <c r="H876" s="99"/>
      <c r="I876" s="99"/>
      <c r="J876" s="99"/>
      <c r="K876" s="99"/>
      <c r="L876" s="99"/>
      <c r="M876" s="99"/>
      <c r="N876" s="99" t="str">
        <f>IFERROR(VLOOKUP(M876,'Descripción de trabajo'!$B$2:$D$1222,2,FALSE),"")</f>
        <v/>
      </c>
      <c r="O876" s="99"/>
      <c r="P876" s="100"/>
      <c r="Q876" s="99"/>
      <c r="R876" s="99" t="str">
        <f>IFERROR(VLOOKUP($M876,'Descripción de trabajo'!$B$2:$D$10485,3,FALSE),"")</f>
        <v/>
      </c>
      <c r="S876" s="99" t="str">
        <f>IFERROR(VLOOKUP($B876,ÁREAS!$B$2:$L$61,5,FALSE),"")</f>
        <v/>
      </c>
      <c r="T876" s="99" t="str">
        <f>IFERROR(VLOOKUP($B876,ÁREAS!$B$2:$L$61,6,FALSE),"")</f>
        <v/>
      </c>
      <c r="U876" s="99" t="str">
        <f>IFERROR(VLOOKUP($B876,ÁREAS!$B$2:$L$61,7,FALSE),"")</f>
        <v/>
      </c>
      <c r="V876" s="99" t="str">
        <f>IFERROR(VLOOKUP($B876,ÁREAS!$B$2:$L$61,8,FALSE),"")</f>
        <v/>
      </c>
      <c r="W876" s="99" t="str">
        <f>IFERROR(VLOOKUP($B876,ÁREAS!$B$2:$L$61,9,FALSE),"")</f>
        <v/>
      </c>
      <c r="X876" s="99" t="str">
        <f>IFERROR(VLOOKUP($B876,ÁREAS!$B$2:$L$61,4,FALSE),"")</f>
        <v/>
      </c>
      <c r="Y876" s="99" t="str">
        <f>IFERROR(VLOOKUP($B876,ÁREAS!$B$2:$L$61,10,FALSE),"")</f>
        <v/>
      </c>
      <c r="Z876" s="99" t="str">
        <f>IFERROR(VLOOKUP($B876,ÁREAS!$B$2:$L$61,11,FALSE),"")</f>
        <v/>
      </c>
      <c r="AA876" s="99" t="str">
        <f>IFERROR(VLOOKUP($B876,ÁREAS!$B$2:$M$61,12,FALSE),"")</f>
        <v/>
      </c>
      <c r="AB876" s="99"/>
    </row>
    <row r="877" spans="1:28" s="101" customFormat="1" ht="24.6" customHeight="1" x14ac:dyDescent="0.3">
      <c r="A877" s="99">
        <v>875</v>
      </c>
      <c r="B877" s="99"/>
      <c r="C877" s="99"/>
      <c r="D877" s="99" t="str">
        <f>IFERROR(VLOOKUP(B877,ÁREAS!$B$2:$D$61,3,FALSE),"")</f>
        <v/>
      </c>
      <c r="E877" s="99"/>
      <c r="F877" s="99"/>
      <c r="G877" s="99"/>
      <c r="H877" s="99"/>
      <c r="I877" s="99"/>
      <c r="J877" s="99"/>
      <c r="K877" s="99"/>
      <c r="L877" s="99"/>
      <c r="M877" s="99"/>
      <c r="N877" s="99" t="str">
        <f>IFERROR(VLOOKUP(M877,'Descripción de trabajo'!$B$2:$D$1222,2,FALSE),"")</f>
        <v/>
      </c>
      <c r="O877" s="99"/>
      <c r="P877" s="100"/>
      <c r="Q877" s="99"/>
      <c r="R877" s="99" t="str">
        <f>IFERROR(VLOOKUP($M877,'Descripción de trabajo'!$B$2:$D$10485,3,FALSE),"")</f>
        <v/>
      </c>
      <c r="S877" s="99" t="str">
        <f>IFERROR(VLOOKUP($B877,ÁREAS!$B$2:$L$61,5,FALSE),"")</f>
        <v/>
      </c>
      <c r="T877" s="99" t="str">
        <f>IFERROR(VLOOKUP($B877,ÁREAS!$B$2:$L$61,6,FALSE),"")</f>
        <v/>
      </c>
      <c r="U877" s="99" t="str">
        <f>IFERROR(VLOOKUP($B877,ÁREAS!$B$2:$L$61,7,FALSE),"")</f>
        <v/>
      </c>
      <c r="V877" s="99" t="str">
        <f>IFERROR(VLOOKUP($B877,ÁREAS!$B$2:$L$61,8,FALSE),"")</f>
        <v/>
      </c>
      <c r="W877" s="99" t="str">
        <f>IFERROR(VLOOKUP($B877,ÁREAS!$B$2:$L$61,9,FALSE),"")</f>
        <v/>
      </c>
      <c r="X877" s="99" t="str">
        <f>IFERROR(VLOOKUP($B877,ÁREAS!$B$2:$L$61,4,FALSE),"")</f>
        <v/>
      </c>
      <c r="Y877" s="99" t="str">
        <f>IFERROR(VLOOKUP($B877,ÁREAS!$B$2:$L$61,10,FALSE),"")</f>
        <v/>
      </c>
      <c r="Z877" s="99" t="str">
        <f>IFERROR(VLOOKUP($B877,ÁREAS!$B$2:$L$61,11,FALSE),"")</f>
        <v/>
      </c>
      <c r="AA877" s="99" t="str">
        <f>IFERROR(VLOOKUP($B877,ÁREAS!$B$2:$M$61,12,FALSE),"")</f>
        <v/>
      </c>
      <c r="AB877" s="99"/>
    </row>
    <row r="878" spans="1:28" s="101" customFormat="1" ht="24.6" customHeight="1" x14ac:dyDescent="0.3">
      <c r="A878" s="99">
        <v>876</v>
      </c>
      <c r="B878" s="99"/>
      <c r="C878" s="99"/>
      <c r="D878" s="99" t="str">
        <f>IFERROR(VLOOKUP(B878,ÁREAS!$B$2:$D$61,3,FALSE),"")</f>
        <v/>
      </c>
      <c r="E878" s="99"/>
      <c r="F878" s="99"/>
      <c r="G878" s="99"/>
      <c r="H878" s="99"/>
      <c r="I878" s="99"/>
      <c r="J878" s="99"/>
      <c r="K878" s="99"/>
      <c r="L878" s="99"/>
      <c r="M878" s="99"/>
      <c r="N878" s="99" t="str">
        <f>IFERROR(VLOOKUP(M878,'Descripción de trabajo'!$B$2:$D$1222,2,FALSE),"")</f>
        <v/>
      </c>
      <c r="O878" s="99"/>
      <c r="P878" s="100"/>
      <c r="Q878" s="99"/>
      <c r="R878" s="99" t="str">
        <f>IFERROR(VLOOKUP($M878,'Descripción de trabajo'!$B$2:$D$10485,3,FALSE),"")</f>
        <v/>
      </c>
      <c r="S878" s="99" t="str">
        <f>IFERROR(VLOOKUP($B878,ÁREAS!$B$2:$L$61,5,FALSE),"")</f>
        <v/>
      </c>
      <c r="T878" s="99" t="str">
        <f>IFERROR(VLOOKUP($B878,ÁREAS!$B$2:$L$61,6,FALSE),"")</f>
        <v/>
      </c>
      <c r="U878" s="99" t="str">
        <f>IFERROR(VLOOKUP($B878,ÁREAS!$B$2:$L$61,7,FALSE),"")</f>
        <v/>
      </c>
      <c r="V878" s="99" t="str">
        <f>IFERROR(VLOOKUP($B878,ÁREAS!$B$2:$L$61,8,FALSE),"")</f>
        <v/>
      </c>
      <c r="W878" s="99" t="str">
        <f>IFERROR(VLOOKUP($B878,ÁREAS!$B$2:$L$61,9,FALSE),"")</f>
        <v/>
      </c>
      <c r="X878" s="99" t="str">
        <f>IFERROR(VLOOKUP($B878,ÁREAS!$B$2:$L$61,4,FALSE),"")</f>
        <v/>
      </c>
      <c r="Y878" s="99" t="str">
        <f>IFERROR(VLOOKUP($B878,ÁREAS!$B$2:$L$61,10,FALSE),"")</f>
        <v/>
      </c>
      <c r="Z878" s="99" t="str">
        <f>IFERROR(VLOOKUP($B878,ÁREAS!$B$2:$L$61,11,FALSE),"")</f>
        <v/>
      </c>
      <c r="AA878" s="99" t="str">
        <f>IFERROR(VLOOKUP($B878,ÁREAS!$B$2:$M$61,12,FALSE),"")</f>
        <v/>
      </c>
      <c r="AB878" s="99"/>
    </row>
    <row r="879" spans="1:28" s="101" customFormat="1" ht="24.6" customHeight="1" x14ac:dyDescent="0.3">
      <c r="A879" s="99">
        <v>877</v>
      </c>
      <c r="B879" s="99"/>
      <c r="C879" s="99"/>
      <c r="D879" s="99" t="str">
        <f>IFERROR(VLOOKUP(B879,ÁREAS!$B$2:$D$61,3,FALSE),"")</f>
        <v/>
      </c>
      <c r="E879" s="99"/>
      <c r="F879" s="99"/>
      <c r="G879" s="99"/>
      <c r="H879" s="99"/>
      <c r="I879" s="99"/>
      <c r="J879" s="99"/>
      <c r="K879" s="99"/>
      <c r="L879" s="99"/>
      <c r="M879" s="99"/>
      <c r="N879" s="99" t="str">
        <f>IFERROR(VLOOKUP(M879,'Descripción de trabajo'!$B$2:$D$1222,2,FALSE),"")</f>
        <v/>
      </c>
      <c r="O879" s="99"/>
      <c r="P879" s="100"/>
      <c r="Q879" s="99"/>
      <c r="R879" s="99" t="str">
        <f>IFERROR(VLOOKUP($M879,'Descripción de trabajo'!$B$2:$D$10485,3,FALSE),"")</f>
        <v/>
      </c>
      <c r="S879" s="99" t="str">
        <f>IFERROR(VLOOKUP($B879,ÁREAS!$B$2:$L$61,5,FALSE),"")</f>
        <v/>
      </c>
      <c r="T879" s="99" t="str">
        <f>IFERROR(VLOOKUP($B879,ÁREAS!$B$2:$L$61,6,FALSE),"")</f>
        <v/>
      </c>
      <c r="U879" s="99" t="str">
        <f>IFERROR(VLOOKUP($B879,ÁREAS!$B$2:$L$61,7,FALSE),"")</f>
        <v/>
      </c>
      <c r="V879" s="99" t="str">
        <f>IFERROR(VLOOKUP($B879,ÁREAS!$B$2:$L$61,8,FALSE),"")</f>
        <v/>
      </c>
      <c r="W879" s="99" t="str">
        <f>IFERROR(VLOOKUP($B879,ÁREAS!$B$2:$L$61,9,FALSE),"")</f>
        <v/>
      </c>
      <c r="X879" s="99" t="str">
        <f>IFERROR(VLOOKUP($B879,ÁREAS!$B$2:$L$61,4,FALSE),"")</f>
        <v/>
      </c>
      <c r="Y879" s="99" t="str">
        <f>IFERROR(VLOOKUP($B879,ÁREAS!$B$2:$L$61,10,FALSE),"")</f>
        <v/>
      </c>
      <c r="Z879" s="99" t="str">
        <f>IFERROR(VLOOKUP($B879,ÁREAS!$B$2:$L$61,11,FALSE),"")</f>
        <v/>
      </c>
      <c r="AA879" s="99" t="str">
        <f>IFERROR(VLOOKUP($B879,ÁREAS!$B$2:$M$61,12,FALSE),"")</f>
        <v/>
      </c>
      <c r="AB879" s="99"/>
    </row>
    <row r="880" spans="1:28" s="101" customFormat="1" ht="24.6" customHeight="1" x14ac:dyDescent="0.3">
      <c r="A880" s="99">
        <v>878</v>
      </c>
      <c r="B880" s="99"/>
      <c r="C880" s="99"/>
      <c r="D880" s="99" t="str">
        <f>IFERROR(VLOOKUP(B880,ÁREAS!$B$2:$D$61,3,FALSE),"")</f>
        <v/>
      </c>
      <c r="E880" s="99"/>
      <c r="F880" s="99"/>
      <c r="G880" s="99"/>
      <c r="H880" s="99"/>
      <c r="I880" s="99"/>
      <c r="J880" s="99"/>
      <c r="K880" s="99"/>
      <c r="L880" s="99"/>
      <c r="M880" s="99"/>
      <c r="N880" s="99" t="str">
        <f>IFERROR(VLOOKUP(M880,'Descripción de trabajo'!$B$2:$D$1222,2,FALSE),"")</f>
        <v/>
      </c>
      <c r="O880" s="99"/>
      <c r="P880" s="100"/>
      <c r="Q880" s="99"/>
      <c r="R880" s="99" t="str">
        <f>IFERROR(VLOOKUP($M880,'Descripción de trabajo'!$B$2:$D$10485,3,FALSE),"")</f>
        <v/>
      </c>
      <c r="S880" s="99" t="str">
        <f>IFERROR(VLOOKUP($B880,ÁREAS!$B$2:$L$61,5,FALSE),"")</f>
        <v/>
      </c>
      <c r="T880" s="99" t="str">
        <f>IFERROR(VLOOKUP($B880,ÁREAS!$B$2:$L$61,6,FALSE),"")</f>
        <v/>
      </c>
      <c r="U880" s="99" t="str">
        <f>IFERROR(VLOOKUP($B880,ÁREAS!$B$2:$L$61,7,FALSE),"")</f>
        <v/>
      </c>
      <c r="V880" s="99" t="str">
        <f>IFERROR(VLOOKUP($B880,ÁREAS!$B$2:$L$61,8,FALSE),"")</f>
        <v/>
      </c>
      <c r="W880" s="99" t="str">
        <f>IFERROR(VLOOKUP($B880,ÁREAS!$B$2:$L$61,9,FALSE),"")</f>
        <v/>
      </c>
      <c r="X880" s="99" t="str">
        <f>IFERROR(VLOOKUP($B880,ÁREAS!$B$2:$L$61,4,FALSE),"")</f>
        <v/>
      </c>
      <c r="Y880" s="99" t="str">
        <f>IFERROR(VLOOKUP($B880,ÁREAS!$B$2:$L$61,10,FALSE),"")</f>
        <v/>
      </c>
      <c r="Z880" s="99" t="str">
        <f>IFERROR(VLOOKUP($B880,ÁREAS!$B$2:$L$61,11,FALSE),"")</f>
        <v/>
      </c>
      <c r="AA880" s="99" t="str">
        <f>IFERROR(VLOOKUP($B880,ÁREAS!$B$2:$M$61,12,FALSE),"")</f>
        <v/>
      </c>
      <c r="AB880" s="99"/>
    </row>
    <row r="881" spans="1:28" s="101" customFormat="1" ht="24.6" customHeight="1" x14ac:dyDescent="0.3">
      <c r="A881" s="99">
        <v>879</v>
      </c>
      <c r="B881" s="99"/>
      <c r="C881" s="99"/>
      <c r="D881" s="99" t="str">
        <f>IFERROR(VLOOKUP(B881,ÁREAS!$B$2:$D$61,3,FALSE),"")</f>
        <v/>
      </c>
      <c r="E881" s="99"/>
      <c r="F881" s="99"/>
      <c r="G881" s="99"/>
      <c r="H881" s="99"/>
      <c r="I881" s="99"/>
      <c r="J881" s="99"/>
      <c r="K881" s="99"/>
      <c r="L881" s="99"/>
      <c r="M881" s="99"/>
      <c r="N881" s="99" t="str">
        <f>IFERROR(VLOOKUP(M881,'Descripción de trabajo'!$B$2:$D$1222,2,FALSE),"")</f>
        <v/>
      </c>
      <c r="O881" s="99"/>
      <c r="P881" s="100"/>
      <c r="Q881" s="99"/>
      <c r="R881" s="99" t="str">
        <f>IFERROR(VLOOKUP($M881,'Descripción de trabajo'!$B$2:$D$10485,3,FALSE),"")</f>
        <v/>
      </c>
      <c r="S881" s="99" t="str">
        <f>IFERROR(VLOOKUP($B881,ÁREAS!$B$2:$L$61,5,FALSE),"")</f>
        <v/>
      </c>
      <c r="T881" s="99" t="str">
        <f>IFERROR(VLOOKUP($B881,ÁREAS!$B$2:$L$61,6,FALSE),"")</f>
        <v/>
      </c>
      <c r="U881" s="99" t="str">
        <f>IFERROR(VLOOKUP($B881,ÁREAS!$B$2:$L$61,7,FALSE),"")</f>
        <v/>
      </c>
      <c r="V881" s="99" t="str">
        <f>IFERROR(VLOOKUP($B881,ÁREAS!$B$2:$L$61,8,FALSE),"")</f>
        <v/>
      </c>
      <c r="W881" s="99" t="str">
        <f>IFERROR(VLOOKUP($B881,ÁREAS!$B$2:$L$61,9,FALSE),"")</f>
        <v/>
      </c>
      <c r="X881" s="99" t="str">
        <f>IFERROR(VLOOKUP($B881,ÁREAS!$B$2:$L$61,4,FALSE),"")</f>
        <v/>
      </c>
      <c r="Y881" s="99" t="str">
        <f>IFERROR(VLOOKUP($B881,ÁREAS!$B$2:$L$61,10,FALSE),"")</f>
        <v/>
      </c>
      <c r="Z881" s="99" t="str">
        <f>IFERROR(VLOOKUP($B881,ÁREAS!$B$2:$L$61,11,FALSE),"")</f>
        <v/>
      </c>
      <c r="AA881" s="99" t="str">
        <f>IFERROR(VLOOKUP($B881,ÁREAS!$B$2:$M$61,12,FALSE),"")</f>
        <v/>
      </c>
      <c r="AB881" s="99"/>
    </row>
    <row r="882" spans="1:28" s="101" customFormat="1" ht="24.6" customHeight="1" x14ac:dyDescent="0.3">
      <c r="A882" s="99">
        <v>880</v>
      </c>
      <c r="B882" s="99"/>
      <c r="C882" s="99"/>
      <c r="D882" s="99" t="str">
        <f>IFERROR(VLOOKUP(B882,ÁREAS!$B$2:$D$61,3,FALSE),"")</f>
        <v/>
      </c>
      <c r="E882" s="99"/>
      <c r="F882" s="99"/>
      <c r="G882" s="99"/>
      <c r="H882" s="99"/>
      <c r="I882" s="99"/>
      <c r="J882" s="99"/>
      <c r="K882" s="99"/>
      <c r="L882" s="99"/>
      <c r="M882" s="99"/>
      <c r="N882" s="99" t="str">
        <f>IFERROR(VLOOKUP(M882,'Descripción de trabajo'!$B$2:$D$1222,2,FALSE),"")</f>
        <v/>
      </c>
      <c r="O882" s="99"/>
      <c r="P882" s="100"/>
      <c r="Q882" s="99"/>
      <c r="R882" s="99" t="str">
        <f>IFERROR(VLOOKUP($M882,'Descripción de trabajo'!$B$2:$D$10485,3,FALSE),"")</f>
        <v/>
      </c>
      <c r="S882" s="99" t="str">
        <f>IFERROR(VLOOKUP($B882,ÁREAS!$B$2:$L$61,5,FALSE),"")</f>
        <v/>
      </c>
      <c r="T882" s="99" t="str">
        <f>IFERROR(VLOOKUP($B882,ÁREAS!$B$2:$L$61,6,FALSE),"")</f>
        <v/>
      </c>
      <c r="U882" s="99" t="str">
        <f>IFERROR(VLOOKUP($B882,ÁREAS!$B$2:$L$61,7,FALSE),"")</f>
        <v/>
      </c>
      <c r="V882" s="99" t="str">
        <f>IFERROR(VLOOKUP($B882,ÁREAS!$B$2:$L$61,8,FALSE),"")</f>
        <v/>
      </c>
      <c r="W882" s="99" t="str">
        <f>IFERROR(VLOOKUP($B882,ÁREAS!$B$2:$L$61,9,FALSE),"")</f>
        <v/>
      </c>
      <c r="X882" s="99" t="str">
        <f>IFERROR(VLOOKUP($B882,ÁREAS!$B$2:$L$61,4,FALSE),"")</f>
        <v/>
      </c>
      <c r="Y882" s="99" t="str">
        <f>IFERROR(VLOOKUP($B882,ÁREAS!$B$2:$L$61,10,FALSE),"")</f>
        <v/>
      </c>
      <c r="Z882" s="99" t="str">
        <f>IFERROR(VLOOKUP($B882,ÁREAS!$B$2:$L$61,11,FALSE),"")</f>
        <v/>
      </c>
      <c r="AA882" s="99" t="str">
        <f>IFERROR(VLOOKUP($B882,ÁREAS!$B$2:$M$61,12,FALSE),"")</f>
        <v/>
      </c>
      <c r="AB882" s="99"/>
    </row>
    <row r="883" spans="1:28" s="101" customFormat="1" ht="24.6" customHeight="1" x14ac:dyDescent="0.3">
      <c r="A883" s="99">
        <v>881</v>
      </c>
      <c r="B883" s="99"/>
      <c r="C883" s="99"/>
      <c r="D883" s="99" t="str">
        <f>IFERROR(VLOOKUP(B883,ÁREAS!$B$2:$D$61,3,FALSE),"")</f>
        <v/>
      </c>
      <c r="E883" s="99"/>
      <c r="F883" s="99"/>
      <c r="G883" s="99"/>
      <c r="H883" s="99"/>
      <c r="I883" s="99"/>
      <c r="J883" s="99"/>
      <c r="K883" s="99"/>
      <c r="L883" s="99"/>
      <c r="M883" s="99"/>
      <c r="N883" s="99" t="str">
        <f>IFERROR(VLOOKUP(M883,'Descripción de trabajo'!$B$2:$D$1222,2,FALSE),"")</f>
        <v/>
      </c>
      <c r="O883" s="99"/>
      <c r="P883" s="100"/>
      <c r="Q883" s="99"/>
      <c r="R883" s="99" t="str">
        <f>IFERROR(VLOOKUP($M883,'Descripción de trabajo'!$B$2:$D$10485,3,FALSE),"")</f>
        <v/>
      </c>
      <c r="S883" s="99" t="str">
        <f>IFERROR(VLOOKUP($B883,ÁREAS!$B$2:$L$61,5,FALSE),"")</f>
        <v/>
      </c>
      <c r="T883" s="99" t="str">
        <f>IFERROR(VLOOKUP($B883,ÁREAS!$B$2:$L$61,6,FALSE),"")</f>
        <v/>
      </c>
      <c r="U883" s="99" t="str">
        <f>IFERROR(VLOOKUP($B883,ÁREAS!$B$2:$L$61,7,FALSE),"")</f>
        <v/>
      </c>
      <c r="V883" s="99" t="str">
        <f>IFERROR(VLOOKUP($B883,ÁREAS!$B$2:$L$61,8,FALSE),"")</f>
        <v/>
      </c>
      <c r="W883" s="99" t="str">
        <f>IFERROR(VLOOKUP($B883,ÁREAS!$B$2:$L$61,9,FALSE),"")</f>
        <v/>
      </c>
      <c r="X883" s="99" t="str">
        <f>IFERROR(VLOOKUP($B883,ÁREAS!$B$2:$L$61,4,FALSE),"")</f>
        <v/>
      </c>
      <c r="Y883" s="99" t="str">
        <f>IFERROR(VLOOKUP($B883,ÁREAS!$B$2:$L$61,10,FALSE),"")</f>
        <v/>
      </c>
      <c r="Z883" s="99" t="str">
        <f>IFERROR(VLOOKUP($B883,ÁREAS!$B$2:$L$61,11,FALSE),"")</f>
        <v/>
      </c>
      <c r="AA883" s="99" t="str">
        <f>IFERROR(VLOOKUP($B883,ÁREAS!$B$2:$M$61,12,FALSE),"")</f>
        <v/>
      </c>
      <c r="AB883" s="99"/>
    </row>
    <row r="884" spans="1:28" s="101" customFormat="1" ht="24.6" customHeight="1" x14ac:dyDescent="0.3">
      <c r="A884" s="99">
        <v>882</v>
      </c>
      <c r="B884" s="99"/>
      <c r="C884" s="99"/>
      <c r="D884" s="99" t="str">
        <f>IFERROR(VLOOKUP(B884,ÁREAS!$B$2:$D$61,3,FALSE),"")</f>
        <v/>
      </c>
      <c r="E884" s="99"/>
      <c r="F884" s="99"/>
      <c r="G884" s="99"/>
      <c r="H884" s="99"/>
      <c r="I884" s="99"/>
      <c r="J884" s="99"/>
      <c r="K884" s="99"/>
      <c r="L884" s="99"/>
      <c r="M884" s="99"/>
      <c r="N884" s="99" t="str">
        <f>IFERROR(VLOOKUP(M884,'Descripción de trabajo'!$B$2:$D$1222,2,FALSE),"")</f>
        <v/>
      </c>
      <c r="O884" s="99"/>
      <c r="P884" s="100"/>
      <c r="Q884" s="99"/>
      <c r="R884" s="99" t="str">
        <f>IFERROR(VLOOKUP($M884,'Descripción de trabajo'!$B$2:$D$10485,3,FALSE),"")</f>
        <v/>
      </c>
      <c r="S884" s="99" t="str">
        <f>IFERROR(VLOOKUP($B884,ÁREAS!$B$2:$L$61,5,FALSE),"")</f>
        <v/>
      </c>
      <c r="T884" s="99" t="str">
        <f>IFERROR(VLOOKUP($B884,ÁREAS!$B$2:$L$61,6,FALSE),"")</f>
        <v/>
      </c>
      <c r="U884" s="99" t="str">
        <f>IFERROR(VLOOKUP($B884,ÁREAS!$B$2:$L$61,7,FALSE),"")</f>
        <v/>
      </c>
      <c r="V884" s="99" t="str">
        <f>IFERROR(VLOOKUP($B884,ÁREAS!$B$2:$L$61,8,FALSE),"")</f>
        <v/>
      </c>
      <c r="W884" s="99" t="str">
        <f>IFERROR(VLOOKUP($B884,ÁREAS!$B$2:$L$61,9,FALSE),"")</f>
        <v/>
      </c>
      <c r="X884" s="99" t="str">
        <f>IFERROR(VLOOKUP($B884,ÁREAS!$B$2:$L$61,4,FALSE),"")</f>
        <v/>
      </c>
      <c r="Y884" s="99" t="str">
        <f>IFERROR(VLOOKUP($B884,ÁREAS!$B$2:$L$61,10,FALSE),"")</f>
        <v/>
      </c>
      <c r="Z884" s="99" t="str">
        <f>IFERROR(VLOOKUP($B884,ÁREAS!$B$2:$L$61,11,FALSE),"")</f>
        <v/>
      </c>
      <c r="AA884" s="99" t="str">
        <f>IFERROR(VLOOKUP($B884,ÁREAS!$B$2:$M$61,12,FALSE),"")</f>
        <v/>
      </c>
      <c r="AB884" s="99"/>
    </row>
    <row r="885" spans="1:28" s="101" customFormat="1" ht="24.6" customHeight="1" x14ac:dyDescent="0.3">
      <c r="A885" s="99">
        <v>883</v>
      </c>
      <c r="B885" s="99"/>
      <c r="C885" s="99"/>
      <c r="D885" s="99" t="str">
        <f>IFERROR(VLOOKUP(B885,ÁREAS!$B$2:$D$61,3,FALSE),"")</f>
        <v/>
      </c>
      <c r="E885" s="99"/>
      <c r="F885" s="99"/>
      <c r="G885" s="99"/>
      <c r="H885" s="99"/>
      <c r="I885" s="99"/>
      <c r="J885" s="99"/>
      <c r="K885" s="99"/>
      <c r="L885" s="99"/>
      <c r="M885" s="99"/>
      <c r="N885" s="99" t="str">
        <f>IFERROR(VLOOKUP(M885,'Descripción de trabajo'!$B$2:$D$1222,2,FALSE),"")</f>
        <v/>
      </c>
      <c r="O885" s="99"/>
      <c r="P885" s="100"/>
      <c r="Q885" s="99"/>
      <c r="R885" s="99" t="str">
        <f>IFERROR(VLOOKUP($M885,'Descripción de trabajo'!$B$2:$D$10485,3,FALSE),"")</f>
        <v/>
      </c>
      <c r="S885" s="99" t="str">
        <f>IFERROR(VLOOKUP($B885,ÁREAS!$B$2:$L$61,5,FALSE),"")</f>
        <v/>
      </c>
      <c r="T885" s="99" t="str">
        <f>IFERROR(VLOOKUP($B885,ÁREAS!$B$2:$L$61,6,FALSE),"")</f>
        <v/>
      </c>
      <c r="U885" s="99" t="str">
        <f>IFERROR(VLOOKUP($B885,ÁREAS!$B$2:$L$61,7,FALSE),"")</f>
        <v/>
      </c>
      <c r="V885" s="99" t="str">
        <f>IFERROR(VLOOKUP($B885,ÁREAS!$B$2:$L$61,8,FALSE),"")</f>
        <v/>
      </c>
      <c r="W885" s="99" t="str">
        <f>IFERROR(VLOOKUP($B885,ÁREAS!$B$2:$L$61,9,FALSE),"")</f>
        <v/>
      </c>
      <c r="X885" s="99" t="str">
        <f>IFERROR(VLOOKUP($B885,ÁREAS!$B$2:$L$61,4,FALSE),"")</f>
        <v/>
      </c>
      <c r="Y885" s="99" t="str">
        <f>IFERROR(VLOOKUP($B885,ÁREAS!$B$2:$L$61,10,FALSE),"")</f>
        <v/>
      </c>
      <c r="Z885" s="99" t="str">
        <f>IFERROR(VLOOKUP($B885,ÁREAS!$B$2:$L$61,11,FALSE),"")</f>
        <v/>
      </c>
      <c r="AA885" s="99" t="str">
        <f>IFERROR(VLOOKUP($B885,ÁREAS!$B$2:$M$61,12,FALSE),"")</f>
        <v/>
      </c>
      <c r="AB885" s="99"/>
    </row>
    <row r="886" spans="1:28" s="101" customFormat="1" ht="24.6" customHeight="1" x14ac:dyDescent="0.3">
      <c r="A886" s="99">
        <v>884</v>
      </c>
      <c r="B886" s="99"/>
      <c r="C886" s="99"/>
      <c r="D886" s="99" t="str">
        <f>IFERROR(VLOOKUP(B886,ÁREAS!$B$2:$D$61,3,FALSE),"")</f>
        <v/>
      </c>
      <c r="E886" s="99"/>
      <c r="F886" s="99"/>
      <c r="G886" s="99"/>
      <c r="H886" s="99"/>
      <c r="I886" s="99"/>
      <c r="J886" s="99"/>
      <c r="K886" s="99"/>
      <c r="L886" s="99"/>
      <c r="M886" s="99"/>
      <c r="N886" s="99" t="str">
        <f>IFERROR(VLOOKUP(M886,'Descripción de trabajo'!$B$2:$D$1222,2,FALSE),"")</f>
        <v/>
      </c>
      <c r="O886" s="99"/>
      <c r="P886" s="100"/>
      <c r="Q886" s="99"/>
      <c r="R886" s="99" t="str">
        <f>IFERROR(VLOOKUP($M886,'Descripción de trabajo'!$B$2:$D$10485,3,FALSE),"")</f>
        <v/>
      </c>
      <c r="S886" s="99" t="str">
        <f>IFERROR(VLOOKUP($B886,ÁREAS!$B$2:$L$61,5,FALSE),"")</f>
        <v/>
      </c>
      <c r="T886" s="99" t="str">
        <f>IFERROR(VLOOKUP($B886,ÁREAS!$B$2:$L$61,6,FALSE),"")</f>
        <v/>
      </c>
      <c r="U886" s="99" t="str">
        <f>IFERROR(VLOOKUP($B886,ÁREAS!$B$2:$L$61,7,FALSE),"")</f>
        <v/>
      </c>
      <c r="V886" s="99" t="str">
        <f>IFERROR(VLOOKUP($B886,ÁREAS!$B$2:$L$61,8,FALSE),"")</f>
        <v/>
      </c>
      <c r="W886" s="99" t="str">
        <f>IFERROR(VLOOKUP($B886,ÁREAS!$B$2:$L$61,9,FALSE),"")</f>
        <v/>
      </c>
      <c r="X886" s="99" t="str">
        <f>IFERROR(VLOOKUP($B886,ÁREAS!$B$2:$L$61,4,FALSE),"")</f>
        <v/>
      </c>
      <c r="Y886" s="99" t="str">
        <f>IFERROR(VLOOKUP($B886,ÁREAS!$B$2:$L$61,10,FALSE),"")</f>
        <v/>
      </c>
      <c r="Z886" s="99" t="str">
        <f>IFERROR(VLOOKUP($B886,ÁREAS!$B$2:$L$61,11,FALSE),"")</f>
        <v/>
      </c>
      <c r="AA886" s="99" t="str">
        <f>IFERROR(VLOOKUP($B886,ÁREAS!$B$2:$M$61,12,FALSE),"")</f>
        <v/>
      </c>
      <c r="AB886" s="99"/>
    </row>
    <row r="887" spans="1:28" s="101" customFormat="1" ht="24.6" customHeight="1" x14ac:dyDescent="0.3">
      <c r="A887" s="99">
        <v>885</v>
      </c>
      <c r="B887" s="99"/>
      <c r="C887" s="99"/>
      <c r="D887" s="99" t="str">
        <f>IFERROR(VLOOKUP(B887,ÁREAS!$B$2:$D$61,3,FALSE),"")</f>
        <v/>
      </c>
      <c r="E887" s="99"/>
      <c r="F887" s="99"/>
      <c r="G887" s="99"/>
      <c r="H887" s="99"/>
      <c r="I887" s="99"/>
      <c r="J887" s="99"/>
      <c r="K887" s="99"/>
      <c r="L887" s="99"/>
      <c r="M887" s="99"/>
      <c r="N887" s="99" t="str">
        <f>IFERROR(VLOOKUP(M887,'Descripción de trabajo'!$B$2:$D$1222,2,FALSE),"")</f>
        <v/>
      </c>
      <c r="O887" s="99"/>
      <c r="P887" s="100"/>
      <c r="Q887" s="99"/>
      <c r="R887" s="99" t="str">
        <f>IFERROR(VLOOKUP($M887,'Descripción de trabajo'!$B$2:$D$10485,3,FALSE),"")</f>
        <v/>
      </c>
      <c r="S887" s="99" t="str">
        <f>IFERROR(VLOOKUP($B887,ÁREAS!$B$2:$L$61,5,FALSE),"")</f>
        <v/>
      </c>
      <c r="T887" s="99" t="str">
        <f>IFERROR(VLOOKUP($B887,ÁREAS!$B$2:$L$61,6,FALSE),"")</f>
        <v/>
      </c>
      <c r="U887" s="99" t="str">
        <f>IFERROR(VLOOKUP($B887,ÁREAS!$B$2:$L$61,7,FALSE),"")</f>
        <v/>
      </c>
      <c r="V887" s="99" t="str">
        <f>IFERROR(VLOOKUP($B887,ÁREAS!$B$2:$L$61,8,FALSE),"")</f>
        <v/>
      </c>
      <c r="W887" s="99" t="str">
        <f>IFERROR(VLOOKUP($B887,ÁREAS!$B$2:$L$61,9,FALSE),"")</f>
        <v/>
      </c>
      <c r="X887" s="99" t="str">
        <f>IFERROR(VLOOKUP($B887,ÁREAS!$B$2:$L$61,4,FALSE),"")</f>
        <v/>
      </c>
      <c r="Y887" s="99" t="str">
        <f>IFERROR(VLOOKUP($B887,ÁREAS!$B$2:$L$61,10,FALSE),"")</f>
        <v/>
      </c>
      <c r="Z887" s="99" t="str">
        <f>IFERROR(VLOOKUP($B887,ÁREAS!$B$2:$L$61,11,FALSE),"")</f>
        <v/>
      </c>
      <c r="AA887" s="99" t="str">
        <f>IFERROR(VLOOKUP($B887,ÁREAS!$B$2:$M$61,12,FALSE),"")</f>
        <v/>
      </c>
      <c r="AB887" s="99"/>
    </row>
    <row r="888" spans="1:28" s="101" customFormat="1" ht="24.6" customHeight="1" x14ac:dyDescent="0.3">
      <c r="A888" s="99">
        <v>886</v>
      </c>
      <c r="B888" s="99"/>
      <c r="C888" s="99"/>
      <c r="D888" s="99" t="str">
        <f>IFERROR(VLOOKUP(B888,ÁREAS!$B$2:$D$61,3,FALSE),"")</f>
        <v/>
      </c>
      <c r="E888" s="99"/>
      <c r="F888" s="99"/>
      <c r="G888" s="99"/>
      <c r="H888" s="99"/>
      <c r="I888" s="99"/>
      <c r="J888" s="99"/>
      <c r="K888" s="99"/>
      <c r="L888" s="99"/>
      <c r="M888" s="99"/>
      <c r="N888" s="99" t="str">
        <f>IFERROR(VLOOKUP(M888,'Descripción de trabajo'!$B$2:$D$1222,2,FALSE),"")</f>
        <v/>
      </c>
      <c r="O888" s="99"/>
      <c r="P888" s="100"/>
      <c r="Q888" s="99"/>
      <c r="R888" s="99" t="str">
        <f>IFERROR(VLOOKUP($M888,'Descripción de trabajo'!$B$2:$D$10485,3,FALSE),"")</f>
        <v/>
      </c>
      <c r="S888" s="99" t="str">
        <f>IFERROR(VLOOKUP($B888,ÁREAS!$B$2:$L$61,5,FALSE),"")</f>
        <v/>
      </c>
      <c r="T888" s="99" t="str">
        <f>IFERROR(VLOOKUP($B888,ÁREAS!$B$2:$L$61,6,FALSE),"")</f>
        <v/>
      </c>
      <c r="U888" s="99" t="str">
        <f>IFERROR(VLOOKUP($B888,ÁREAS!$B$2:$L$61,7,FALSE),"")</f>
        <v/>
      </c>
      <c r="V888" s="99" t="str">
        <f>IFERROR(VLOOKUP($B888,ÁREAS!$B$2:$L$61,8,FALSE),"")</f>
        <v/>
      </c>
      <c r="W888" s="99" t="str">
        <f>IFERROR(VLOOKUP($B888,ÁREAS!$B$2:$L$61,9,FALSE),"")</f>
        <v/>
      </c>
      <c r="X888" s="99" t="str">
        <f>IFERROR(VLOOKUP($B888,ÁREAS!$B$2:$L$61,4,FALSE),"")</f>
        <v/>
      </c>
      <c r="Y888" s="99" t="str">
        <f>IFERROR(VLOOKUP($B888,ÁREAS!$B$2:$L$61,10,FALSE),"")</f>
        <v/>
      </c>
      <c r="Z888" s="99" t="str">
        <f>IFERROR(VLOOKUP($B888,ÁREAS!$B$2:$L$61,11,FALSE),"")</f>
        <v/>
      </c>
      <c r="AA888" s="99" t="str">
        <f>IFERROR(VLOOKUP($B888,ÁREAS!$B$2:$M$61,12,FALSE),"")</f>
        <v/>
      </c>
      <c r="AB888" s="99"/>
    </row>
    <row r="889" spans="1:28" s="101" customFormat="1" ht="24.6" customHeight="1" x14ac:dyDescent="0.3">
      <c r="A889" s="99">
        <v>887</v>
      </c>
      <c r="B889" s="99"/>
      <c r="C889" s="99"/>
      <c r="D889" s="99" t="str">
        <f>IFERROR(VLOOKUP(B889,ÁREAS!$B$2:$D$61,3,FALSE),"")</f>
        <v/>
      </c>
      <c r="E889" s="99"/>
      <c r="F889" s="99"/>
      <c r="G889" s="99"/>
      <c r="H889" s="99"/>
      <c r="I889" s="99"/>
      <c r="J889" s="99"/>
      <c r="K889" s="99"/>
      <c r="L889" s="99"/>
      <c r="M889" s="99"/>
      <c r="N889" s="99" t="str">
        <f>IFERROR(VLOOKUP(M889,'Descripción de trabajo'!$B$2:$D$1222,2,FALSE),"")</f>
        <v/>
      </c>
      <c r="O889" s="99"/>
      <c r="P889" s="100"/>
      <c r="Q889" s="99"/>
      <c r="R889" s="99" t="str">
        <f>IFERROR(VLOOKUP($M889,'Descripción de trabajo'!$B$2:$D$10485,3,FALSE),"")</f>
        <v/>
      </c>
      <c r="S889" s="99" t="str">
        <f>IFERROR(VLOOKUP($B889,ÁREAS!$B$2:$L$61,5,FALSE),"")</f>
        <v/>
      </c>
      <c r="T889" s="99" t="str">
        <f>IFERROR(VLOOKUP($B889,ÁREAS!$B$2:$L$61,6,FALSE),"")</f>
        <v/>
      </c>
      <c r="U889" s="99" t="str">
        <f>IFERROR(VLOOKUP($B889,ÁREAS!$B$2:$L$61,7,FALSE),"")</f>
        <v/>
      </c>
      <c r="V889" s="99" t="str">
        <f>IFERROR(VLOOKUP($B889,ÁREAS!$B$2:$L$61,8,FALSE),"")</f>
        <v/>
      </c>
      <c r="W889" s="99" t="str">
        <f>IFERROR(VLOOKUP($B889,ÁREAS!$B$2:$L$61,9,FALSE),"")</f>
        <v/>
      </c>
      <c r="X889" s="99" t="str">
        <f>IFERROR(VLOOKUP($B889,ÁREAS!$B$2:$L$61,4,FALSE),"")</f>
        <v/>
      </c>
      <c r="Y889" s="99" t="str">
        <f>IFERROR(VLOOKUP($B889,ÁREAS!$B$2:$L$61,10,FALSE),"")</f>
        <v/>
      </c>
      <c r="Z889" s="99" t="str">
        <f>IFERROR(VLOOKUP($B889,ÁREAS!$B$2:$L$61,11,FALSE),"")</f>
        <v/>
      </c>
      <c r="AA889" s="99" t="str">
        <f>IFERROR(VLOOKUP($B889,ÁREAS!$B$2:$M$61,12,FALSE),"")</f>
        <v/>
      </c>
      <c r="AB889" s="99"/>
    </row>
    <row r="890" spans="1:28" s="101" customFormat="1" ht="24.6" customHeight="1" x14ac:dyDescent="0.3">
      <c r="A890" s="99">
        <v>888</v>
      </c>
      <c r="B890" s="99"/>
      <c r="C890" s="99"/>
      <c r="D890" s="99" t="str">
        <f>IFERROR(VLOOKUP(B890,ÁREAS!$B$2:$D$61,3,FALSE),"")</f>
        <v/>
      </c>
      <c r="E890" s="99"/>
      <c r="F890" s="99"/>
      <c r="G890" s="99"/>
      <c r="H890" s="99"/>
      <c r="I890" s="99"/>
      <c r="J890" s="99"/>
      <c r="K890" s="99"/>
      <c r="L890" s="99"/>
      <c r="M890" s="99"/>
      <c r="N890" s="99" t="str">
        <f>IFERROR(VLOOKUP(M890,'Descripción de trabajo'!$B$2:$D$1222,2,FALSE),"")</f>
        <v/>
      </c>
      <c r="O890" s="99"/>
      <c r="P890" s="100"/>
      <c r="Q890" s="99"/>
      <c r="R890" s="99" t="str">
        <f>IFERROR(VLOOKUP($M890,'Descripción de trabajo'!$B$2:$D$10485,3,FALSE),"")</f>
        <v/>
      </c>
      <c r="S890" s="99" t="str">
        <f>IFERROR(VLOOKUP($B890,ÁREAS!$B$2:$L$61,5,FALSE),"")</f>
        <v/>
      </c>
      <c r="T890" s="99" t="str">
        <f>IFERROR(VLOOKUP($B890,ÁREAS!$B$2:$L$61,6,FALSE),"")</f>
        <v/>
      </c>
      <c r="U890" s="99" t="str">
        <f>IFERROR(VLOOKUP($B890,ÁREAS!$B$2:$L$61,7,FALSE),"")</f>
        <v/>
      </c>
      <c r="V890" s="99" t="str">
        <f>IFERROR(VLOOKUP($B890,ÁREAS!$B$2:$L$61,8,FALSE),"")</f>
        <v/>
      </c>
      <c r="W890" s="99" t="str">
        <f>IFERROR(VLOOKUP($B890,ÁREAS!$B$2:$L$61,9,FALSE),"")</f>
        <v/>
      </c>
      <c r="X890" s="99" t="str">
        <f>IFERROR(VLOOKUP($B890,ÁREAS!$B$2:$L$61,4,FALSE),"")</f>
        <v/>
      </c>
      <c r="Y890" s="99" t="str">
        <f>IFERROR(VLOOKUP($B890,ÁREAS!$B$2:$L$61,10,FALSE),"")</f>
        <v/>
      </c>
      <c r="Z890" s="99" t="str">
        <f>IFERROR(VLOOKUP($B890,ÁREAS!$B$2:$L$61,11,FALSE),"")</f>
        <v/>
      </c>
      <c r="AA890" s="99" t="str">
        <f>IFERROR(VLOOKUP($B890,ÁREAS!$B$2:$M$61,12,FALSE),"")</f>
        <v/>
      </c>
      <c r="AB890" s="99"/>
    </row>
    <row r="891" spans="1:28" s="101" customFormat="1" ht="24.6" customHeight="1" x14ac:dyDescent="0.3">
      <c r="A891" s="99">
        <v>889</v>
      </c>
      <c r="B891" s="99"/>
      <c r="C891" s="99"/>
      <c r="D891" s="99" t="str">
        <f>IFERROR(VLOOKUP(B891,ÁREAS!$B$2:$D$61,3,FALSE),"")</f>
        <v/>
      </c>
      <c r="E891" s="99"/>
      <c r="F891" s="99"/>
      <c r="G891" s="99"/>
      <c r="H891" s="99"/>
      <c r="I891" s="99"/>
      <c r="J891" s="99"/>
      <c r="K891" s="99"/>
      <c r="L891" s="99"/>
      <c r="M891" s="99"/>
      <c r="N891" s="99" t="str">
        <f>IFERROR(VLOOKUP(M891,'Descripción de trabajo'!$B$2:$D$1222,2,FALSE),"")</f>
        <v/>
      </c>
      <c r="O891" s="99"/>
      <c r="P891" s="100"/>
      <c r="Q891" s="99"/>
      <c r="R891" s="99" t="str">
        <f>IFERROR(VLOOKUP($M891,'Descripción de trabajo'!$B$2:$D$10485,3,FALSE),"")</f>
        <v/>
      </c>
      <c r="S891" s="99" t="str">
        <f>IFERROR(VLOOKUP($B891,ÁREAS!$B$2:$L$61,5,FALSE),"")</f>
        <v/>
      </c>
      <c r="T891" s="99" t="str">
        <f>IFERROR(VLOOKUP($B891,ÁREAS!$B$2:$L$61,6,FALSE),"")</f>
        <v/>
      </c>
      <c r="U891" s="99" t="str">
        <f>IFERROR(VLOOKUP($B891,ÁREAS!$B$2:$L$61,7,FALSE),"")</f>
        <v/>
      </c>
      <c r="V891" s="99" t="str">
        <f>IFERROR(VLOOKUP($B891,ÁREAS!$B$2:$L$61,8,FALSE),"")</f>
        <v/>
      </c>
      <c r="W891" s="99" t="str">
        <f>IFERROR(VLOOKUP($B891,ÁREAS!$B$2:$L$61,9,FALSE),"")</f>
        <v/>
      </c>
      <c r="X891" s="99" t="str">
        <f>IFERROR(VLOOKUP($B891,ÁREAS!$B$2:$L$61,4,FALSE),"")</f>
        <v/>
      </c>
      <c r="Y891" s="99" t="str">
        <f>IFERROR(VLOOKUP($B891,ÁREAS!$B$2:$L$61,10,FALSE),"")</f>
        <v/>
      </c>
      <c r="Z891" s="99" t="str">
        <f>IFERROR(VLOOKUP($B891,ÁREAS!$B$2:$L$61,11,FALSE),"")</f>
        <v/>
      </c>
      <c r="AA891" s="99" t="str">
        <f>IFERROR(VLOOKUP($B891,ÁREAS!$B$2:$M$61,12,FALSE),"")</f>
        <v/>
      </c>
      <c r="AB891" s="99"/>
    </row>
    <row r="892" spans="1:28" s="101" customFormat="1" ht="24.6" customHeight="1" x14ac:dyDescent="0.3">
      <c r="A892" s="99">
        <v>890</v>
      </c>
      <c r="B892" s="99"/>
      <c r="C892" s="99"/>
      <c r="D892" s="99" t="str">
        <f>IFERROR(VLOOKUP(B892,ÁREAS!$B$2:$D$61,3,FALSE),"")</f>
        <v/>
      </c>
      <c r="E892" s="99"/>
      <c r="F892" s="99"/>
      <c r="G892" s="99"/>
      <c r="H892" s="99"/>
      <c r="I892" s="99"/>
      <c r="J892" s="99"/>
      <c r="K892" s="99"/>
      <c r="L892" s="99"/>
      <c r="M892" s="99"/>
      <c r="N892" s="99" t="str">
        <f>IFERROR(VLOOKUP(M892,'Descripción de trabajo'!$B$2:$D$1222,2,FALSE),"")</f>
        <v/>
      </c>
      <c r="O892" s="99"/>
      <c r="P892" s="100"/>
      <c r="Q892" s="99"/>
      <c r="R892" s="99" t="str">
        <f>IFERROR(VLOOKUP($M892,'Descripción de trabajo'!$B$2:$D$10485,3,FALSE),"")</f>
        <v/>
      </c>
      <c r="S892" s="99" t="str">
        <f>IFERROR(VLOOKUP($B892,ÁREAS!$B$2:$L$61,5,FALSE),"")</f>
        <v/>
      </c>
      <c r="T892" s="99" t="str">
        <f>IFERROR(VLOOKUP($B892,ÁREAS!$B$2:$L$61,6,FALSE),"")</f>
        <v/>
      </c>
      <c r="U892" s="99" t="str">
        <f>IFERROR(VLOOKUP($B892,ÁREAS!$B$2:$L$61,7,FALSE),"")</f>
        <v/>
      </c>
      <c r="V892" s="99" t="str">
        <f>IFERROR(VLOOKUP($B892,ÁREAS!$B$2:$L$61,8,FALSE),"")</f>
        <v/>
      </c>
      <c r="W892" s="99" t="str">
        <f>IFERROR(VLOOKUP($B892,ÁREAS!$B$2:$L$61,9,FALSE),"")</f>
        <v/>
      </c>
      <c r="X892" s="99" t="str">
        <f>IFERROR(VLOOKUP($B892,ÁREAS!$B$2:$L$61,4,FALSE),"")</f>
        <v/>
      </c>
      <c r="Y892" s="99" t="str">
        <f>IFERROR(VLOOKUP($B892,ÁREAS!$B$2:$L$61,10,FALSE),"")</f>
        <v/>
      </c>
      <c r="Z892" s="99" t="str">
        <f>IFERROR(VLOOKUP($B892,ÁREAS!$B$2:$L$61,11,FALSE),"")</f>
        <v/>
      </c>
      <c r="AA892" s="99" t="str">
        <f>IFERROR(VLOOKUP($B892,ÁREAS!$B$2:$M$61,12,FALSE),"")</f>
        <v/>
      </c>
      <c r="AB892" s="99"/>
    </row>
    <row r="893" spans="1:28" s="101" customFormat="1" ht="24.6" customHeight="1" x14ac:dyDescent="0.3">
      <c r="A893" s="99">
        <v>891</v>
      </c>
      <c r="B893" s="99"/>
      <c r="C893" s="99"/>
      <c r="D893" s="99" t="str">
        <f>IFERROR(VLOOKUP(B893,ÁREAS!$B$2:$D$61,3,FALSE),"")</f>
        <v/>
      </c>
      <c r="E893" s="99"/>
      <c r="F893" s="99"/>
      <c r="G893" s="99"/>
      <c r="H893" s="99"/>
      <c r="I893" s="99"/>
      <c r="J893" s="99"/>
      <c r="K893" s="99"/>
      <c r="L893" s="99"/>
      <c r="M893" s="99"/>
      <c r="N893" s="99" t="str">
        <f>IFERROR(VLOOKUP(M893,'Descripción de trabajo'!$B$2:$D$1222,2,FALSE),"")</f>
        <v/>
      </c>
      <c r="O893" s="99"/>
      <c r="P893" s="100"/>
      <c r="Q893" s="99"/>
      <c r="R893" s="99" t="str">
        <f>IFERROR(VLOOKUP($M893,'Descripción de trabajo'!$B$2:$D$10485,3,FALSE),"")</f>
        <v/>
      </c>
      <c r="S893" s="99" t="str">
        <f>IFERROR(VLOOKUP($B893,ÁREAS!$B$2:$L$61,5,FALSE),"")</f>
        <v/>
      </c>
      <c r="T893" s="99" t="str">
        <f>IFERROR(VLOOKUP($B893,ÁREAS!$B$2:$L$61,6,FALSE),"")</f>
        <v/>
      </c>
      <c r="U893" s="99" t="str">
        <f>IFERROR(VLOOKUP($B893,ÁREAS!$B$2:$L$61,7,FALSE),"")</f>
        <v/>
      </c>
      <c r="V893" s="99" t="str">
        <f>IFERROR(VLOOKUP($B893,ÁREAS!$B$2:$L$61,8,FALSE),"")</f>
        <v/>
      </c>
      <c r="W893" s="99" t="str">
        <f>IFERROR(VLOOKUP($B893,ÁREAS!$B$2:$L$61,9,FALSE),"")</f>
        <v/>
      </c>
      <c r="X893" s="99" t="str">
        <f>IFERROR(VLOOKUP($B893,ÁREAS!$B$2:$L$61,4,FALSE),"")</f>
        <v/>
      </c>
      <c r="Y893" s="99" t="str">
        <f>IFERROR(VLOOKUP($B893,ÁREAS!$B$2:$L$61,10,FALSE),"")</f>
        <v/>
      </c>
      <c r="Z893" s="99" t="str">
        <f>IFERROR(VLOOKUP($B893,ÁREAS!$B$2:$L$61,11,FALSE),"")</f>
        <v/>
      </c>
      <c r="AA893" s="99" t="str">
        <f>IFERROR(VLOOKUP($B893,ÁREAS!$B$2:$M$61,12,FALSE),"")</f>
        <v/>
      </c>
      <c r="AB893" s="99"/>
    </row>
    <row r="894" spans="1:28" s="101" customFormat="1" ht="24.6" customHeight="1" x14ac:dyDescent="0.3">
      <c r="A894" s="99">
        <v>892</v>
      </c>
      <c r="B894" s="99"/>
      <c r="C894" s="99"/>
      <c r="D894" s="99" t="str">
        <f>IFERROR(VLOOKUP(B894,ÁREAS!$B$2:$D$61,3,FALSE),"")</f>
        <v/>
      </c>
      <c r="E894" s="99"/>
      <c r="F894" s="99"/>
      <c r="G894" s="99"/>
      <c r="H894" s="99"/>
      <c r="I894" s="99"/>
      <c r="J894" s="99"/>
      <c r="K894" s="99"/>
      <c r="L894" s="99"/>
      <c r="M894" s="99"/>
      <c r="N894" s="99" t="str">
        <f>IFERROR(VLOOKUP(M894,'Descripción de trabajo'!$B$2:$D$1222,2,FALSE),"")</f>
        <v/>
      </c>
      <c r="O894" s="99"/>
      <c r="P894" s="100"/>
      <c r="Q894" s="99"/>
      <c r="R894" s="99" t="str">
        <f>IFERROR(VLOOKUP($M894,'Descripción de trabajo'!$B$2:$D$10485,3,FALSE),"")</f>
        <v/>
      </c>
      <c r="S894" s="99" t="str">
        <f>IFERROR(VLOOKUP($B894,ÁREAS!$B$2:$L$61,5,FALSE),"")</f>
        <v/>
      </c>
      <c r="T894" s="99" t="str">
        <f>IFERROR(VLOOKUP($B894,ÁREAS!$B$2:$L$61,6,FALSE),"")</f>
        <v/>
      </c>
      <c r="U894" s="99" t="str">
        <f>IFERROR(VLOOKUP($B894,ÁREAS!$B$2:$L$61,7,FALSE),"")</f>
        <v/>
      </c>
      <c r="V894" s="99" t="str">
        <f>IFERROR(VLOOKUP($B894,ÁREAS!$B$2:$L$61,8,FALSE),"")</f>
        <v/>
      </c>
      <c r="W894" s="99" t="str">
        <f>IFERROR(VLOOKUP($B894,ÁREAS!$B$2:$L$61,9,FALSE),"")</f>
        <v/>
      </c>
      <c r="X894" s="99" t="str">
        <f>IFERROR(VLOOKUP($B894,ÁREAS!$B$2:$L$61,4,FALSE),"")</f>
        <v/>
      </c>
      <c r="Y894" s="99" t="str">
        <f>IFERROR(VLOOKUP($B894,ÁREAS!$B$2:$L$61,10,FALSE),"")</f>
        <v/>
      </c>
      <c r="Z894" s="99" t="str">
        <f>IFERROR(VLOOKUP($B894,ÁREAS!$B$2:$L$61,11,FALSE),"")</f>
        <v/>
      </c>
      <c r="AA894" s="99" t="str">
        <f>IFERROR(VLOOKUP($B894,ÁREAS!$B$2:$M$61,12,FALSE),"")</f>
        <v/>
      </c>
      <c r="AB894" s="99"/>
    </row>
    <row r="895" spans="1:28" s="101" customFormat="1" ht="24.6" customHeight="1" x14ac:dyDescent="0.3">
      <c r="A895" s="99">
        <v>893</v>
      </c>
      <c r="B895" s="99"/>
      <c r="C895" s="99"/>
      <c r="D895" s="99" t="str">
        <f>IFERROR(VLOOKUP(B895,ÁREAS!$B$2:$D$61,3,FALSE),"")</f>
        <v/>
      </c>
      <c r="E895" s="99"/>
      <c r="F895" s="99"/>
      <c r="G895" s="99"/>
      <c r="H895" s="99"/>
      <c r="I895" s="99"/>
      <c r="J895" s="99"/>
      <c r="K895" s="99"/>
      <c r="L895" s="99"/>
      <c r="M895" s="99"/>
      <c r="N895" s="99" t="str">
        <f>IFERROR(VLOOKUP(M895,'Descripción de trabajo'!$B$2:$D$1222,2,FALSE),"")</f>
        <v/>
      </c>
      <c r="O895" s="99"/>
      <c r="P895" s="100"/>
      <c r="Q895" s="99"/>
      <c r="R895" s="99" t="str">
        <f>IFERROR(VLOOKUP($M895,'Descripción de trabajo'!$B$2:$D$10485,3,FALSE),"")</f>
        <v/>
      </c>
      <c r="S895" s="99" t="str">
        <f>IFERROR(VLOOKUP($B895,ÁREAS!$B$2:$L$61,5,FALSE),"")</f>
        <v/>
      </c>
      <c r="T895" s="99" t="str">
        <f>IFERROR(VLOOKUP($B895,ÁREAS!$B$2:$L$61,6,FALSE),"")</f>
        <v/>
      </c>
      <c r="U895" s="99" t="str">
        <f>IFERROR(VLOOKUP($B895,ÁREAS!$B$2:$L$61,7,FALSE),"")</f>
        <v/>
      </c>
      <c r="V895" s="99" t="str">
        <f>IFERROR(VLOOKUP($B895,ÁREAS!$B$2:$L$61,8,FALSE),"")</f>
        <v/>
      </c>
      <c r="W895" s="99" t="str">
        <f>IFERROR(VLOOKUP($B895,ÁREAS!$B$2:$L$61,9,FALSE),"")</f>
        <v/>
      </c>
      <c r="X895" s="99" t="str">
        <f>IFERROR(VLOOKUP($B895,ÁREAS!$B$2:$L$61,4,FALSE),"")</f>
        <v/>
      </c>
      <c r="Y895" s="99" t="str">
        <f>IFERROR(VLOOKUP($B895,ÁREAS!$B$2:$L$61,10,FALSE),"")</f>
        <v/>
      </c>
      <c r="Z895" s="99" t="str">
        <f>IFERROR(VLOOKUP($B895,ÁREAS!$B$2:$L$61,11,FALSE),"")</f>
        <v/>
      </c>
      <c r="AA895" s="99" t="str">
        <f>IFERROR(VLOOKUP($B895,ÁREAS!$B$2:$M$61,12,FALSE),"")</f>
        <v/>
      </c>
      <c r="AB895" s="99"/>
    </row>
    <row r="896" spans="1:28" s="101" customFormat="1" ht="24.6" customHeight="1" x14ac:dyDescent="0.3">
      <c r="A896" s="99">
        <v>894</v>
      </c>
      <c r="B896" s="99"/>
      <c r="C896" s="99"/>
      <c r="D896" s="99" t="str">
        <f>IFERROR(VLOOKUP(B896,ÁREAS!$B$2:$D$61,3,FALSE),"")</f>
        <v/>
      </c>
      <c r="E896" s="99"/>
      <c r="F896" s="99"/>
      <c r="G896" s="99"/>
      <c r="H896" s="99"/>
      <c r="I896" s="99"/>
      <c r="J896" s="99"/>
      <c r="K896" s="99"/>
      <c r="L896" s="99"/>
      <c r="M896" s="99"/>
      <c r="N896" s="99" t="str">
        <f>IFERROR(VLOOKUP(M896,'Descripción de trabajo'!$B$2:$D$1222,2,FALSE),"")</f>
        <v/>
      </c>
      <c r="O896" s="99"/>
      <c r="P896" s="100"/>
      <c r="Q896" s="99"/>
      <c r="R896" s="99" t="str">
        <f>IFERROR(VLOOKUP($M896,'Descripción de trabajo'!$B$2:$D$10485,3,FALSE),"")</f>
        <v/>
      </c>
      <c r="S896" s="99" t="str">
        <f>IFERROR(VLOOKUP($B896,ÁREAS!$B$2:$L$61,5,FALSE),"")</f>
        <v/>
      </c>
      <c r="T896" s="99" t="str">
        <f>IFERROR(VLOOKUP($B896,ÁREAS!$B$2:$L$61,6,FALSE),"")</f>
        <v/>
      </c>
      <c r="U896" s="99" t="str">
        <f>IFERROR(VLOOKUP($B896,ÁREAS!$B$2:$L$61,7,FALSE),"")</f>
        <v/>
      </c>
      <c r="V896" s="99" t="str">
        <f>IFERROR(VLOOKUP($B896,ÁREAS!$B$2:$L$61,8,FALSE),"")</f>
        <v/>
      </c>
      <c r="W896" s="99" t="str">
        <f>IFERROR(VLOOKUP($B896,ÁREAS!$B$2:$L$61,9,FALSE),"")</f>
        <v/>
      </c>
      <c r="X896" s="99" t="str">
        <f>IFERROR(VLOOKUP($B896,ÁREAS!$B$2:$L$61,4,FALSE),"")</f>
        <v/>
      </c>
      <c r="Y896" s="99" t="str">
        <f>IFERROR(VLOOKUP($B896,ÁREAS!$B$2:$L$61,10,FALSE),"")</f>
        <v/>
      </c>
      <c r="Z896" s="99" t="str">
        <f>IFERROR(VLOOKUP($B896,ÁREAS!$B$2:$L$61,11,FALSE),"")</f>
        <v/>
      </c>
      <c r="AA896" s="99" t="str">
        <f>IFERROR(VLOOKUP($B896,ÁREAS!$B$2:$M$61,12,FALSE),"")</f>
        <v/>
      </c>
      <c r="AB896" s="99"/>
    </row>
    <row r="897" spans="1:28" s="101" customFormat="1" ht="24.6" customHeight="1" x14ac:dyDescent="0.3">
      <c r="A897" s="99">
        <v>895</v>
      </c>
      <c r="B897" s="99"/>
      <c r="C897" s="99"/>
      <c r="D897" s="99" t="str">
        <f>IFERROR(VLOOKUP(B897,ÁREAS!$B$2:$D$61,3,FALSE),"")</f>
        <v/>
      </c>
      <c r="E897" s="99"/>
      <c r="F897" s="99"/>
      <c r="G897" s="99"/>
      <c r="H897" s="99"/>
      <c r="I897" s="99"/>
      <c r="J897" s="99"/>
      <c r="K897" s="99"/>
      <c r="L897" s="99"/>
      <c r="M897" s="99"/>
      <c r="N897" s="99" t="str">
        <f>IFERROR(VLOOKUP(M897,'Descripción de trabajo'!$B$2:$D$1222,2,FALSE),"")</f>
        <v/>
      </c>
      <c r="O897" s="99"/>
      <c r="P897" s="100"/>
      <c r="Q897" s="99"/>
      <c r="R897" s="99" t="str">
        <f>IFERROR(VLOOKUP($M897,'Descripción de trabajo'!$B$2:$D$10485,3,FALSE),"")</f>
        <v/>
      </c>
      <c r="S897" s="99" t="str">
        <f>IFERROR(VLOOKUP($B897,ÁREAS!$B$2:$L$61,5,FALSE),"")</f>
        <v/>
      </c>
      <c r="T897" s="99" t="str">
        <f>IFERROR(VLOOKUP($B897,ÁREAS!$B$2:$L$61,6,FALSE),"")</f>
        <v/>
      </c>
      <c r="U897" s="99" t="str">
        <f>IFERROR(VLOOKUP($B897,ÁREAS!$B$2:$L$61,7,FALSE),"")</f>
        <v/>
      </c>
      <c r="V897" s="99" t="str">
        <f>IFERROR(VLOOKUP($B897,ÁREAS!$B$2:$L$61,8,FALSE),"")</f>
        <v/>
      </c>
      <c r="W897" s="99" t="str">
        <f>IFERROR(VLOOKUP($B897,ÁREAS!$B$2:$L$61,9,FALSE),"")</f>
        <v/>
      </c>
      <c r="X897" s="99" t="str">
        <f>IFERROR(VLOOKUP($B897,ÁREAS!$B$2:$L$61,4,FALSE),"")</f>
        <v/>
      </c>
      <c r="Y897" s="99" t="str">
        <f>IFERROR(VLOOKUP($B897,ÁREAS!$B$2:$L$61,10,FALSE),"")</f>
        <v/>
      </c>
      <c r="Z897" s="99" t="str">
        <f>IFERROR(VLOOKUP($B897,ÁREAS!$B$2:$L$61,11,FALSE),"")</f>
        <v/>
      </c>
      <c r="AA897" s="99" t="str">
        <f>IFERROR(VLOOKUP($B897,ÁREAS!$B$2:$M$61,12,FALSE),"")</f>
        <v/>
      </c>
      <c r="AB897" s="99"/>
    </row>
    <row r="898" spans="1:28" s="101" customFormat="1" ht="24.6" customHeight="1" x14ac:dyDescent="0.3">
      <c r="A898" s="99">
        <v>896</v>
      </c>
      <c r="B898" s="99"/>
      <c r="C898" s="99"/>
      <c r="D898" s="99" t="str">
        <f>IFERROR(VLOOKUP(B898,ÁREAS!$B$2:$D$61,3,FALSE),"")</f>
        <v/>
      </c>
      <c r="E898" s="99"/>
      <c r="F898" s="99"/>
      <c r="G898" s="99"/>
      <c r="H898" s="99"/>
      <c r="I898" s="99"/>
      <c r="J898" s="99"/>
      <c r="K898" s="99"/>
      <c r="L898" s="99"/>
      <c r="M898" s="99"/>
      <c r="N898" s="99" t="str">
        <f>IFERROR(VLOOKUP(M898,'Descripción de trabajo'!$B$2:$D$1222,2,FALSE),"")</f>
        <v/>
      </c>
      <c r="O898" s="99"/>
      <c r="P898" s="100"/>
      <c r="Q898" s="99"/>
      <c r="R898" s="99" t="str">
        <f>IFERROR(VLOOKUP($M898,'Descripción de trabajo'!$B$2:$D$10485,3,FALSE),"")</f>
        <v/>
      </c>
      <c r="S898" s="99" t="str">
        <f>IFERROR(VLOOKUP($B898,ÁREAS!$B$2:$L$61,5,FALSE),"")</f>
        <v/>
      </c>
      <c r="T898" s="99" t="str">
        <f>IFERROR(VLOOKUP($B898,ÁREAS!$B$2:$L$61,6,FALSE),"")</f>
        <v/>
      </c>
      <c r="U898" s="99" t="str">
        <f>IFERROR(VLOOKUP($B898,ÁREAS!$B$2:$L$61,7,FALSE),"")</f>
        <v/>
      </c>
      <c r="V898" s="99" t="str">
        <f>IFERROR(VLOOKUP($B898,ÁREAS!$B$2:$L$61,8,FALSE),"")</f>
        <v/>
      </c>
      <c r="W898" s="99" t="str">
        <f>IFERROR(VLOOKUP($B898,ÁREAS!$B$2:$L$61,9,FALSE),"")</f>
        <v/>
      </c>
      <c r="X898" s="99" t="str">
        <f>IFERROR(VLOOKUP($B898,ÁREAS!$B$2:$L$61,4,FALSE),"")</f>
        <v/>
      </c>
      <c r="Y898" s="99" t="str">
        <f>IFERROR(VLOOKUP($B898,ÁREAS!$B$2:$L$61,10,FALSE),"")</f>
        <v/>
      </c>
      <c r="Z898" s="99" t="str">
        <f>IFERROR(VLOOKUP($B898,ÁREAS!$B$2:$L$61,11,FALSE),"")</f>
        <v/>
      </c>
      <c r="AA898" s="99" t="str">
        <f>IFERROR(VLOOKUP($B898,ÁREAS!$B$2:$M$61,12,FALSE),"")</f>
        <v/>
      </c>
      <c r="AB898" s="99"/>
    </row>
    <row r="899" spans="1:28" s="101" customFormat="1" ht="24.6" customHeight="1" x14ac:dyDescent="0.3">
      <c r="A899" s="99">
        <v>897</v>
      </c>
      <c r="B899" s="99"/>
      <c r="C899" s="99"/>
      <c r="D899" s="99" t="str">
        <f>IFERROR(VLOOKUP(B899,ÁREAS!$B$2:$D$61,3,FALSE),"")</f>
        <v/>
      </c>
      <c r="E899" s="99"/>
      <c r="F899" s="99"/>
      <c r="G899" s="99"/>
      <c r="H899" s="99"/>
      <c r="I899" s="99"/>
      <c r="J899" s="99"/>
      <c r="K899" s="99"/>
      <c r="L899" s="99"/>
      <c r="M899" s="99"/>
      <c r="N899" s="99" t="str">
        <f>IFERROR(VLOOKUP(M899,'Descripción de trabajo'!$B$2:$D$1222,2,FALSE),"")</f>
        <v/>
      </c>
      <c r="O899" s="99"/>
      <c r="P899" s="100"/>
      <c r="Q899" s="99"/>
      <c r="R899" s="99" t="str">
        <f>IFERROR(VLOOKUP($M899,'Descripción de trabajo'!$B$2:$D$10485,3,FALSE),"")</f>
        <v/>
      </c>
      <c r="S899" s="99" t="str">
        <f>IFERROR(VLOOKUP($B899,ÁREAS!$B$2:$L$61,5,FALSE),"")</f>
        <v/>
      </c>
      <c r="T899" s="99" t="str">
        <f>IFERROR(VLOOKUP($B899,ÁREAS!$B$2:$L$61,6,FALSE),"")</f>
        <v/>
      </c>
      <c r="U899" s="99" t="str">
        <f>IFERROR(VLOOKUP($B899,ÁREAS!$B$2:$L$61,7,FALSE),"")</f>
        <v/>
      </c>
      <c r="V899" s="99" t="str">
        <f>IFERROR(VLOOKUP($B899,ÁREAS!$B$2:$L$61,8,FALSE),"")</f>
        <v/>
      </c>
      <c r="W899" s="99" t="str">
        <f>IFERROR(VLOOKUP($B899,ÁREAS!$B$2:$L$61,9,FALSE),"")</f>
        <v/>
      </c>
      <c r="X899" s="99" t="str">
        <f>IFERROR(VLOOKUP($B899,ÁREAS!$B$2:$L$61,4,FALSE),"")</f>
        <v/>
      </c>
      <c r="Y899" s="99" t="str">
        <f>IFERROR(VLOOKUP($B899,ÁREAS!$B$2:$L$61,10,FALSE),"")</f>
        <v/>
      </c>
      <c r="Z899" s="99" t="str">
        <f>IFERROR(VLOOKUP($B899,ÁREAS!$B$2:$L$61,11,FALSE),"")</f>
        <v/>
      </c>
      <c r="AA899" s="99" t="str">
        <f>IFERROR(VLOOKUP($B899,ÁREAS!$B$2:$M$61,12,FALSE),"")</f>
        <v/>
      </c>
      <c r="AB899" s="99"/>
    </row>
    <row r="900" spans="1:28" s="101" customFormat="1" ht="24.6" customHeight="1" x14ac:dyDescent="0.3">
      <c r="A900" s="99">
        <v>898</v>
      </c>
      <c r="B900" s="99"/>
      <c r="C900" s="99"/>
      <c r="D900" s="99" t="str">
        <f>IFERROR(VLOOKUP(B900,ÁREAS!$B$2:$D$61,3,FALSE),"")</f>
        <v/>
      </c>
      <c r="E900" s="99"/>
      <c r="F900" s="99"/>
      <c r="G900" s="99"/>
      <c r="H900" s="99"/>
      <c r="I900" s="99"/>
      <c r="J900" s="99"/>
      <c r="K900" s="99"/>
      <c r="L900" s="99"/>
      <c r="M900" s="99"/>
      <c r="N900" s="99" t="str">
        <f>IFERROR(VLOOKUP(M900,'Descripción de trabajo'!$B$2:$D$1222,2,FALSE),"")</f>
        <v/>
      </c>
      <c r="O900" s="99"/>
      <c r="P900" s="100"/>
      <c r="Q900" s="99"/>
      <c r="R900" s="99" t="str">
        <f>IFERROR(VLOOKUP($M900,'Descripción de trabajo'!$B$2:$D$10485,3,FALSE),"")</f>
        <v/>
      </c>
      <c r="S900" s="99" t="str">
        <f>IFERROR(VLOOKUP($B900,ÁREAS!$B$2:$L$61,5,FALSE),"")</f>
        <v/>
      </c>
      <c r="T900" s="99" t="str">
        <f>IFERROR(VLOOKUP($B900,ÁREAS!$B$2:$L$61,6,FALSE),"")</f>
        <v/>
      </c>
      <c r="U900" s="99" t="str">
        <f>IFERROR(VLOOKUP($B900,ÁREAS!$B$2:$L$61,7,FALSE),"")</f>
        <v/>
      </c>
      <c r="V900" s="99" t="str">
        <f>IFERROR(VLOOKUP($B900,ÁREAS!$B$2:$L$61,8,FALSE),"")</f>
        <v/>
      </c>
      <c r="W900" s="99" t="str">
        <f>IFERROR(VLOOKUP($B900,ÁREAS!$B$2:$L$61,9,FALSE),"")</f>
        <v/>
      </c>
      <c r="X900" s="99" t="str">
        <f>IFERROR(VLOOKUP($B900,ÁREAS!$B$2:$L$61,4,FALSE),"")</f>
        <v/>
      </c>
      <c r="Y900" s="99" t="str">
        <f>IFERROR(VLOOKUP($B900,ÁREAS!$B$2:$L$61,10,FALSE),"")</f>
        <v/>
      </c>
      <c r="Z900" s="99" t="str">
        <f>IFERROR(VLOOKUP($B900,ÁREAS!$B$2:$L$61,11,FALSE),"")</f>
        <v/>
      </c>
      <c r="AA900" s="99" t="str">
        <f>IFERROR(VLOOKUP($B900,ÁREAS!$B$2:$M$61,12,FALSE),"")</f>
        <v/>
      </c>
      <c r="AB900" s="99"/>
    </row>
    <row r="901" spans="1:28" s="101" customFormat="1" ht="24.6" customHeight="1" x14ac:dyDescent="0.3">
      <c r="A901" s="99">
        <v>899</v>
      </c>
      <c r="B901" s="99"/>
      <c r="C901" s="99"/>
      <c r="D901" s="99" t="str">
        <f>IFERROR(VLOOKUP(B901,ÁREAS!$B$2:$D$61,3,FALSE),"")</f>
        <v/>
      </c>
      <c r="E901" s="99"/>
      <c r="F901" s="99"/>
      <c r="G901" s="99"/>
      <c r="H901" s="99"/>
      <c r="I901" s="99"/>
      <c r="J901" s="99"/>
      <c r="K901" s="99"/>
      <c r="L901" s="99"/>
      <c r="M901" s="99"/>
      <c r="N901" s="99" t="str">
        <f>IFERROR(VLOOKUP(M901,'Descripción de trabajo'!$B$2:$D$1222,2,FALSE),"")</f>
        <v/>
      </c>
      <c r="O901" s="99"/>
      <c r="P901" s="100"/>
      <c r="Q901" s="99"/>
      <c r="R901" s="99" t="str">
        <f>IFERROR(VLOOKUP($M901,'Descripción de trabajo'!$B$2:$D$10485,3,FALSE),"")</f>
        <v/>
      </c>
      <c r="S901" s="99" t="str">
        <f>IFERROR(VLOOKUP($B901,ÁREAS!$B$2:$L$61,5,FALSE),"")</f>
        <v/>
      </c>
      <c r="T901" s="99" t="str">
        <f>IFERROR(VLOOKUP($B901,ÁREAS!$B$2:$L$61,6,FALSE),"")</f>
        <v/>
      </c>
      <c r="U901" s="99" t="str">
        <f>IFERROR(VLOOKUP($B901,ÁREAS!$B$2:$L$61,7,FALSE),"")</f>
        <v/>
      </c>
      <c r="V901" s="99" t="str">
        <f>IFERROR(VLOOKUP($B901,ÁREAS!$B$2:$L$61,8,FALSE),"")</f>
        <v/>
      </c>
      <c r="W901" s="99" t="str">
        <f>IFERROR(VLOOKUP($B901,ÁREAS!$B$2:$L$61,9,FALSE),"")</f>
        <v/>
      </c>
      <c r="X901" s="99" t="str">
        <f>IFERROR(VLOOKUP($B901,ÁREAS!$B$2:$L$61,4,FALSE),"")</f>
        <v/>
      </c>
      <c r="Y901" s="99" t="str">
        <f>IFERROR(VLOOKUP($B901,ÁREAS!$B$2:$L$61,10,FALSE),"")</f>
        <v/>
      </c>
      <c r="Z901" s="99" t="str">
        <f>IFERROR(VLOOKUP($B901,ÁREAS!$B$2:$L$61,11,FALSE),"")</f>
        <v/>
      </c>
      <c r="AA901" s="99" t="str">
        <f>IFERROR(VLOOKUP($B901,ÁREAS!$B$2:$M$61,12,FALSE),"")</f>
        <v/>
      </c>
      <c r="AB901" s="99"/>
    </row>
    <row r="902" spans="1:28" s="101" customFormat="1" ht="24.6" customHeight="1" x14ac:dyDescent="0.3">
      <c r="A902" s="99">
        <v>900</v>
      </c>
      <c r="B902" s="99"/>
      <c r="C902" s="99"/>
      <c r="D902" s="99" t="str">
        <f>IFERROR(VLOOKUP(B902,ÁREAS!$B$2:$D$61,3,FALSE),"")</f>
        <v/>
      </c>
      <c r="E902" s="99"/>
      <c r="F902" s="99"/>
      <c r="G902" s="99"/>
      <c r="H902" s="99"/>
      <c r="I902" s="99"/>
      <c r="J902" s="99"/>
      <c r="K902" s="99"/>
      <c r="L902" s="99"/>
      <c r="M902" s="99"/>
      <c r="N902" s="99" t="str">
        <f>IFERROR(VLOOKUP(M902,'Descripción de trabajo'!$B$2:$D$1222,2,FALSE),"")</f>
        <v/>
      </c>
      <c r="O902" s="99"/>
      <c r="P902" s="100"/>
      <c r="Q902" s="99"/>
      <c r="R902" s="99" t="str">
        <f>IFERROR(VLOOKUP($M902,'Descripción de trabajo'!$B$2:$D$10485,3,FALSE),"")</f>
        <v/>
      </c>
      <c r="S902" s="99" t="str">
        <f>IFERROR(VLOOKUP($B902,ÁREAS!$B$2:$L$61,5,FALSE),"")</f>
        <v/>
      </c>
      <c r="T902" s="99" t="str">
        <f>IFERROR(VLOOKUP($B902,ÁREAS!$B$2:$L$61,6,FALSE),"")</f>
        <v/>
      </c>
      <c r="U902" s="99" t="str">
        <f>IFERROR(VLOOKUP($B902,ÁREAS!$B$2:$L$61,7,FALSE),"")</f>
        <v/>
      </c>
      <c r="V902" s="99" t="str">
        <f>IFERROR(VLOOKUP($B902,ÁREAS!$B$2:$L$61,8,FALSE),"")</f>
        <v/>
      </c>
      <c r="W902" s="99" t="str">
        <f>IFERROR(VLOOKUP($B902,ÁREAS!$B$2:$L$61,9,FALSE),"")</f>
        <v/>
      </c>
      <c r="X902" s="99" t="str">
        <f>IFERROR(VLOOKUP($B902,ÁREAS!$B$2:$L$61,4,FALSE),"")</f>
        <v/>
      </c>
      <c r="Y902" s="99" t="str">
        <f>IFERROR(VLOOKUP($B902,ÁREAS!$B$2:$L$61,10,FALSE),"")</f>
        <v/>
      </c>
      <c r="Z902" s="99" t="str">
        <f>IFERROR(VLOOKUP($B902,ÁREAS!$B$2:$L$61,11,FALSE),"")</f>
        <v/>
      </c>
      <c r="AA902" s="99" t="str">
        <f>IFERROR(VLOOKUP($B902,ÁREAS!$B$2:$M$61,12,FALSE),"")</f>
        <v/>
      </c>
      <c r="AB902" s="99"/>
    </row>
    <row r="903" spans="1:28" s="101" customFormat="1" ht="24.6" customHeight="1" x14ac:dyDescent="0.3">
      <c r="A903" s="99">
        <v>901</v>
      </c>
      <c r="B903" s="99"/>
      <c r="C903" s="99"/>
      <c r="D903" s="99" t="str">
        <f>IFERROR(VLOOKUP(B903,ÁREAS!$B$2:$D$61,3,FALSE),"")</f>
        <v/>
      </c>
      <c r="E903" s="99"/>
      <c r="F903" s="99"/>
      <c r="G903" s="99"/>
      <c r="H903" s="99"/>
      <c r="I903" s="99"/>
      <c r="J903" s="99"/>
      <c r="K903" s="99"/>
      <c r="L903" s="99"/>
      <c r="M903" s="99"/>
      <c r="N903" s="99" t="str">
        <f>IFERROR(VLOOKUP(M903,'Descripción de trabajo'!$B$2:$D$1222,2,FALSE),"")</f>
        <v/>
      </c>
      <c r="O903" s="99"/>
      <c r="P903" s="100"/>
      <c r="Q903" s="99"/>
      <c r="R903" s="99" t="str">
        <f>IFERROR(VLOOKUP($M903,'Descripción de trabajo'!$B$2:$D$10485,3,FALSE),"")</f>
        <v/>
      </c>
      <c r="S903" s="99" t="str">
        <f>IFERROR(VLOOKUP($B903,ÁREAS!$B$2:$L$61,5,FALSE),"")</f>
        <v/>
      </c>
      <c r="T903" s="99" t="str">
        <f>IFERROR(VLOOKUP($B903,ÁREAS!$B$2:$L$61,6,FALSE),"")</f>
        <v/>
      </c>
      <c r="U903" s="99" t="str">
        <f>IFERROR(VLOOKUP($B903,ÁREAS!$B$2:$L$61,7,FALSE),"")</f>
        <v/>
      </c>
      <c r="V903" s="99" t="str">
        <f>IFERROR(VLOOKUP($B903,ÁREAS!$B$2:$L$61,8,FALSE),"")</f>
        <v/>
      </c>
      <c r="W903" s="99" t="str">
        <f>IFERROR(VLOOKUP($B903,ÁREAS!$B$2:$L$61,9,FALSE),"")</f>
        <v/>
      </c>
      <c r="X903" s="99" t="str">
        <f>IFERROR(VLOOKUP($B903,ÁREAS!$B$2:$L$61,4,FALSE),"")</f>
        <v/>
      </c>
      <c r="Y903" s="99" t="str">
        <f>IFERROR(VLOOKUP($B903,ÁREAS!$B$2:$L$61,10,FALSE),"")</f>
        <v/>
      </c>
      <c r="Z903" s="99" t="str">
        <f>IFERROR(VLOOKUP($B903,ÁREAS!$B$2:$L$61,11,FALSE),"")</f>
        <v/>
      </c>
      <c r="AA903" s="99" t="str">
        <f>IFERROR(VLOOKUP($B903,ÁREAS!$B$2:$M$61,12,FALSE),"")</f>
        <v/>
      </c>
      <c r="AB903" s="99"/>
    </row>
    <row r="904" spans="1:28" s="101" customFormat="1" ht="24.6" customHeight="1" x14ac:dyDescent="0.3">
      <c r="A904" s="99">
        <v>902</v>
      </c>
      <c r="B904" s="99"/>
      <c r="C904" s="99"/>
      <c r="D904" s="99" t="str">
        <f>IFERROR(VLOOKUP(B904,ÁREAS!$B$2:$D$61,3,FALSE),"")</f>
        <v/>
      </c>
      <c r="E904" s="99"/>
      <c r="F904" s="99"/>
      <c r="G904" s="99"/>
      <c r="H904" s="99"/>
      <c r="I904" s="99"/>
      <c r="J904" s="99"/>
      <c r="K904" s="99"/>
      <c r="L904" s="99"/>
      <c r="M904" s="99"/>
      <c r="N904" s="99" t="str">
        <f>IFERROR(VLOOKUP(M904,'Descripción de trabajo'!$B$2:$D$1222,2,FALSE),"")</f>
        <v/>
      </c>
      <c r="O904" s="99"/>
      <c r="P904" s="100"/>
      <c r="Q904" s="99"/>
      <c r="R904" s="99" t="str">
        <f>IFERROR(VLOOKUP($M904,'Descripción de trabajo'!$B$2:$D$10485,3,FALSE),"")</f>
        <v/>
      </c>
      <c r="S904" s="99" t="str">
        <f>IFERROR(VLOOKUP($B904,ÁREAS!$B$2:$L$61,5,FALSE),"")</f>
        <v/>
      </c>
      <c r="T904" s="99" t="str">
        <f>IFERROR(VLOOKUP($B904,ÁREAS!$B$2:$L$61,6,FALSE),"")</f>
        <v/>
      </c>
      <c r="U904" s="99" t="str">
        <f>IFERROR(VLOOKUP($B904,ÁREAS!$B$2:$L$61,7,FALSE),"")</f>
        <v/>
      </c>
      <c r="V904" s="99" t="str">
        <f>IFERROR(VLOOKUP($B904,ÁREAS!$B$2:$L$61,8,FALSE),"")</f>
        <v/>
      </c>
      <c r="W904" s="99" t="str">
        <f>IFERROR(VLOOKUP($B904,ÁREAS!$B$2:$L$61,9,FALSE),"")</f>
        <v/>
      </c>
      <c r="X904" s="99" t="str">
        <f>IFERROR(VLOOKUP($B904,ÁREAS!$B$2:$L$61,4,FALSE),"")</f>
        <v/>
      </c>
      <c r="Y904" s="99" t="str">
        <f>IFERROR(VLOOKUP($B904,ÁREAS!$B$2:$L$61,10,FALSE),"")</f>
        <v/>
      </c>
      <c r="Z904" s="99" t="str">
        <f>IFERROR(VLOOKUP($B904,ÁREAS!$B$2:$L$61,11,FALSE),"")</f>
        <v/>
      </c>
      <c r="AA904" s="99" t="str">
        <f>IFERROR(VLOOKUP($B904,ÁREAS!$B$2:$M$61,12,FALSE),"")</f>
        <v/>
      </c>
      <c r="AB904" s="99"/>
    </row>
    <row r="905" spans="1:28" s="101" customFormat="1" ht="24.6" customHeight="1" x14ac:dyDescent="0.3">
      <c r="A905" s="99">
        <v>903</v>
      </c>
      <c r="B905" s="99"/>
      <c r="C905" s="99"/>
      <c r="D905" s="99" t="str">
        <f>IFERROR(VLOOKUP(B905,ÁREAS!$B$2:$D$61,3,FALSE),"")</f>
        <v/>
      </c>
      <c r="E905" s="99"/>
      <c r="F905" s="99"/>
      <c r="G905" s="99"/>
      <c r="H905" s="99"/>
      <c r="I905" s="99"/>
      <c r="J905" s="99"/>
      <c r="K905" s="99"/>
      <c r="L905" s="99"/>
      <c r="M905" s="99"/>
      <c r="N905" s="99" t="str">
        <f>IFERROR(VLOOKUP(M905,'Descripción de trabajo'!$B$2:$D$1222,2,FALSE),"")</f>
        <v/>
      </c>
      <c r="O905" s="99"/>
      <c r="P905" s="100"/>
      <c r="Q905" s="99"/>
      <c r="R905" s="99" t="str">
        <f>IFERROR(VLOOKUP($M905,'Descripción de trabajo'!$B$2:$D$10485,3,FALSE),"")</f>
        <v/>
      </c>
      <c r="S905" s="99" t="str">
        <f>IFERROR(VLOOKUP($B905,ÁREAS!$B$2:$L$61,5,FALSE),"")</f>
        <v/>
      </c>
      <c r="T905" s="99" t="str">
        <f>IFERROR(VLOOKUP($B905,ÁREAS!$B$2:$L$61,6,FALSE),"")</f>
        <v/>
      </c>
      <c r="U905" s="99" t="str">
        <f>IFERROR(VLOOKUP($B905,ÁREAS!$B$2:$L$61,7,FALSE),"")</f>
        <v/>
      </c>
      <c r="V905" s="99" t="str">
        <f>IFERROR(VLOOKUP($B905,ÁREAS!$B$2:$L$61,8,FALSE),"")</f>
        <v/>
      </c>
      <c r="W905" s="99" t="str">
        <f>IFERROR(VLOOKUP($B905,ÁREAS!$B$2:$L$61,9,FALSE),"")</f>
        <v/>
      </c>
      <c r="X905" s="99" t="str">
        <f>IFERROR(VLOOKUP($B905,ÁREAS!$B$2:$L$61,4,FALSE),"")</f>
        <v/>
      </c>
      <c r="Y905" s="99" t="str">
        <f>IFERROR(VLOOKUP($B905,ÁREAS!$B$2:$L$61,10,FALSE),"")</f>
        <v/>
      </c>
      <c r="Z905" s="99" t="str">
        <f>IFERROR(VLOOKUP($B905,ÁREAS!$B$2:$L$61,11,FALSE),"")</f>
        <v/>
      </c>
      <c r="AA905" s="99" t="str">
        <f>IFERROR(VLOOKUP($B905,ÁREAS!$B$2:$M$61,12,FALSE),"")</f>
        <v/>
      </c>
      <c r="AB905" s="99"/>
    </row>
    <row r="906" spans="1:28" s="101" customFormat="1" ht="24.6" customHeight="1" x14ac:dyDescent="0.3">
      <c r="A906" s="99">
        <v>904</v>
      </c>
      <c r="B906" s="99"/>
      <c r="C906" s="99"/>
      <c r="D906" s="99" t="str">
        <f>IFERROR(VLOOKUP(B906,ÁREAS!$B$2:$D$61,3,FALSE),"")</f>
        <v/>
      </c>
      <c r="E906" s="99"/>
      <c r="F906" s="99"/>
      <c r="G906" s="99"/>
      <c r="H906" s="99"/>
      <c r="I906" s="99"/>
      <c r="J906" s="99"/>
      <c r="K906" s="99"/>
      <c r="L906" s="99"/>
      <c r="M906" s="99"/>
      <c r="N906" s="99" t="str">
        <f>IFERROR(VLOOKUP(M906,'Descripción de trabajo'!$B$2:$D$1222,2,FALSE),"")</f>
        <v/>
      </c>
      <c r="O906" s="99"/>
      <c r="P906" s="100"/>
      <c r="Q906" s="99"/>
      <c r="R906" s="99" t="str">
        <f>IFERROR(VLOOKUP($M906,'Descripción de trabajo'!$B$2:$D$10485,3,FALSE),"")</f>
        <v/>
      </c>
      <c r="S906" s="99" t="str">
        <f>IFERROR(VLOOKUP($B906,ÁREAS!$B$2:$L$61,5,FALSE),"")</f>
        <v/>
      </c>
      <c r="T906" s="99" t="str">
        <f>IFERROR(VLOOKUP($B906,ÁREAS!$B$2:$L$61,6,FALSE),"")</f>
        <v/>
      </c>
      <c r="U906" s="99" t="str">
        <f>IFERROR(VLOOKUP($B906,ÁREAS!$B$2:$L$61,7,FALSE),"")</f>
        <v/>
      </c>
      <c r="V906" s="99" t="str">
        <f>IFERROR(VLOOKUP($B906,ÁREAS!$B$2:$L$61,8,FALSE),"")</f>
        <v/>
      </c>
      <c r="W906" s="99" t="str">
        <f>IFERROR(VLOOKUP($B906,ÁREAS!$B$2:$L$61,9,FALSE),"")</f>
        <v/>
      </c>
      <c r="X906" s="99" t="str">
        <f>IFERROR(VLOOKUP($B906,ÁREAS!$B$2:$L$61,4,FALSE),"")</f>
        <v/>
      </c>
      <c r="Y906" s="99" t="str">
        <f>IFERROR(VLOOKUP($B906,ÁREAS!$B$2:$L$61,10,FALSE),"")</f>
        <v/>
      </c>
      <c r="Z906" s="99" t="str">
        <f>IFERROR(VLOOKUP($B906,ÁREAS!$B$2:$L$61,11,FALSE),"")</f>
        <v/>
      </c>
      <c r="AA906" s="99" t="str">
        <f>IFERROR(VLOOKUP($B906,ÁREAS!$B$2:$M$61,12,FALSE),"")</f>
        <v/>
      </c>
      <c r="AB906" s="99"/>
    </row>
    <row r="907" spans="1:28" s="101" customFormat="1" ht="24.6" customHeight="1" x14ac:dyDescent="0.3">
      <c r="A907" s="99">
        <v>905</v>
      </c>
      <c r="B907" s="99"/>
      <c r="C907" s="99"/>
      <c r="D907" s="99" t="str">
        <f>IFERROR(VLOOKUP(B907,ÁREAS!$B$2:$D$61,3,FALSE),"")</f>
        <v/>
      </c>
      <c r="E907" s="99"/>
      <c r="F907" s="99"/>
      <c r="G907" s="99"/>
      <c r="H907" s="99"/>
      <c r="I907" s="99"/>
      <c r="J907" s="99"/>
      <c r="K907" s="99"/>
      <c r="L907" s="99"/>
      <c r="M907" s="99"/>
      <c r="N907" s="99" t="str">
        <f>IFERROR(VLOOKUP(M907,'Descripción de trabajo'!$B$2:$D$1222,2,FALSE),"")</f>
        <v/>
      </c>
      <c r="O907" s="99"/>
      <c r="P907" s="100"/>
      <c r="Q907" s="99"/>
      <c r="R907" s="99" t="str">
        <f>IFERROR(VLOOKUP($M907,'Descripción de trabajo'!$B$2:$D$10485,3,FALSE),"")</f>
        <v/>
      </c>
      <c r="S907" s="99" t="str">
        <f>IFERROR(VLOOKUP($B907,ÁREAS!$B$2:$L$61,5,FALSE),"")</f>
        <v/>
      </c>
      <c r="T907" s="99" t="str">
        <f>IFERROR(VLOOKUP($B907,ÁREAS!$B$2:$L$61,6,FALSE),"")</f>
        <v/>
      </c>
      <c r="U907" s="99" t="str">
        <f>IFERROR(VLOOKUP($B907,ÁREAS!$B$2:$L$61,7,FALSE),"")</f>
        <v/>
      </c>
      <c r="V907" s="99" t="str">
        <f>IFERROR(VLOOKUP($B907,ÁREAS!$B$2:$L$61,8,FALSE),"")</f>
        <v/>
      </c>
      <c r="W907" s="99" t="str">
        <f>IFERROR(VLOOKUP($B907,ÁREAS!$B$2:$L$61,9,FALSE),"")</f>
        <v/>
      </c>
      <c r="X907" s="99" t="str">
        <f>IFERROR(VLOOKUP($B907,ÁREAS!$B$2:$L$61,4,FALSE),"")</f>
        <v/>
      </c>
      <c r="Y907" s="99" t="str">
        <f>IFERROR(VLOOKUP($B907,ÁREAS!$B$2:$L$61,10,FALSE),"")</f>
        <v/>
      </c>
      <c r="Z907" s="99" t="str">
        <f>IFERROR(VLOOKUP($B907,ÁREAS!$B$2:$L$61,11,FALSE),"")</f>
        <v/>
      </c>
      <c r="AA907" s="99" t="str">
        <f>IFERROR(VLOOKUP($B907,ÁREAS!$B$2:$M$61,12,FALSE),"")</f>
        <v/>
      </c>
      <c r="AB907" s="99"/>
    </row>
    <row r="908" spans="1:28" s="101" customFormat="1" ht="24.6" customHeight="1" x14ac:dyDescent="0.3">
      <c r="A908" s="99">
        <v>906</v>
      </c>
      <c r="B908" s="99"/>
      <c r="C908" s="99"/>
      <c r="D908" s="99" t="str">
        <f>IFERROR(VLOOKUP(B908,ÁREAS!$B$2:$D$61,3,FALSE),"")</f>
        <v/>
      </c>
      <c r="E908" s="99"/>
      <c r="F908" s="99"/>
      <c r="G908" s="99"/>
      <c r="H908" s="99"/>
      <c r="I908" s="99"/>
      <c r="J908" s="99"/>
      <c r="K908" s="99"/>
      <c r="L908" s="99"/>
      <c r="M908" s="99"/>
      <c r="N908" s="99" t="str">
        <f>IFERROR(VLOOKUP(M908,'Descripción de trabajo'!$B$2:$D$1222,2,FALSE),"")</f>
        <v/>
      </c>
      <c r="O908" s="99"/>
      <c r="P908" s="100"/>
      <c r="Q908" s="99"/>
      <c r="R908" s="99" t="str">
        <f>IFERROR(VLOOKUP($M908,'Descripción de trabajo'!$B$2:$D$10485,3,FALSE),"")</f>
        <v/>
      </c>
      <c r="S908" s="99" t="str">
        <f>IFERROR(VLOOKUP($B908,ÁREAS!$B$2:$L$61,5,FALSE),"")</f>
        <v/>
      </c>
      <c r="T908" s="99" t="str">
        <f>IFERROR(VLOOKUP($B908,ÁREAS!$B$2:$L$61,6,FALSE),"")</f>
        <v/>
      </c>
      <c r="U908" s="99" t="str">
        <f>IFERROR(VLOOKUP($B908,ÁREAS!$B$2:$L$61,7,FALSE),"")</f>
        <v/>
      </c>
      <c r="V908" s="99" t="str">
        <f>IFERROR(VLOOKUP($B908,ÁREAS!$B$2:$L$61,8,FALSE),"")</f>
        <v/>
      </c>
      <c r="W908" s="99" t="str">
        <f>IFERROR(VLOOKUP($B908,ÁREAS!$B$2:$L$61,9,FALSE),"")</f>
        <v/>
      </c>
      <c r="X908" s="99" t="str">
        <f>IFERROR(VLOOKUP($B908,ÁREAS!$B$2:$L$61,4,FALSE),"")</f>
        <v/>
      </c>
      <c r="Y908" s="99" t="str">
        <f>IFERROR(VLOOKUP($B908,ÁREAS!$B$2:$L$61,10,FALSE),"")</f>
        <v/>
      </c>
      <c r="Z908" s="99" t="str">
        <f>IFERROR(VLOOKUP($B908,ÁREAS!$B$2:$L$61,11,FALSE),"")</f>
        <v/>
      </c>
      <c r="AA908" s="99" t="str">
        <f>IFERROR(VLOOKUP($B908,ÁREAS!$B$2:$M$61,12,FALSE),"")</f>
        <v/>
      </c>
      <c r="AB908" s="99"/>
    </row>
    <row r="909" spans="1:28" s="101" customFormat="1" ht="24.6" customHeight="1" x14ac:dyDescent="0.3">
      <c r="A909" s="99">
        <v>907</v>
      </c>
      <c r="B909" s="99"/>
      <c r="C909" s="99"/>
      <c r="D909" s="99" t="str">
        <f>IFERROR(VLOOKUP(B909,ÁREAS!$B$2:$D$61,3,FALSE),"")</f>
        <v/>
      </c>
      <c r="E909" s="99"/>
      <c r="F909" s="99"/>
      <c r="G909" s="99"/>
      <c r="H909" s="99"/>
      <c r="I909" s="99"/>
      <c r="J909" s="99"/>
      <c r="K909" s="99"/>
      <c r="L909" s="99"/>
      <c r="M909" s="99"/>
      <c r="N909" s="99" t="str">
        <f>IFERROR(VLOOKUP(M909,'Descripción de trabajo'!$B$2:$D$1222,2,FALSE),"")</f>
        <v/>
      </c>
      <c r="O909" s="99"/>
      <c r="P909" s="100"/>
      <c r="Q909" s="99"/>
      <c r="R909" s="99" t="str">
        <f>IFERROR(VLOOKUP($M909,'Descripción de trabajo'!$B$2:$D$10485,3,FALSE),"")</f>
        <v/>
      </c>
      <c r="S909" s="99" t="str">
        <f>IFERROR(VLOOKUP($B909,ÁREAS!$B$2:$L$61,5,FALSE),"")</f>
        <v/>
      </c>
      <c r="T909" s="99" t="str">
        <f>IFERROR(VLOOKUP($B909,ÁREAS!$B$2:$L$61,6,FALSE),"")</f>
        <v/>
      </c>
      <c r="U909" s="99" t="str">
        <f>IFERROR(VLOOKUP($B909,ÁREAS!$B$2:$L$61,7,FALSE),"")</f>
        <v/>
      </c>
      <c r="V909" s="99" t="str">
        <f>IFERROR(VLOOKUP($B909,ÁREAS!$B$2:$L$61,8,FALSE),"")</f>
        <v/>
      </c>
      <c r="W909" s="99" t="str">
        <f>IFERROR(VLOOKUP($B909,ÁREAS!$B$2:$L$61,9,FALSE),"")</f>
        <v/>
      </c>
      <c r="X909" s="99" t="str">
        <f>IFERROR(VLOOKUP($B909,ÁREAS!$B$2:$L$61,4,FALSE),"")</f>
        <v/>
      </c>
      <c r="Y909" s="99" t="str">
        <f>IFERROR(VLOOKUP($B909,ÁREAS!$B$2:$L$61,10,FALSE),"")</f>
        <v/>
      </c>
      <c r="Z909" s="99" t="str">
        <f>IFERROR(VLOOKUP($B909,ÁREAS!$B$2:$L$61,11,FALSE),"")</f>
        <v/>
      </c>
      <c r="AA909" s="99" t="str">
        <f>IFERROR(VLOOKUP($B909,ÁREAS!$B$2:$M$61,12,FALSE),"")</f>
        <v/>
      </c>
      <c r="AB909" s="99"/>
    </row>
    <row r="910" spans="1:28" s="101" customFormat="1" ht="24.6" customHeight="1" x14ac:dyDescent="0.3">
      <c r="A910" s="99">
        <v>908</v>
      </c>
      <c r="B910" s="99"/>
      <c r="C910" s="99"/>
      <c r="D910" s="99" t="str">
        <f>IFERROR(VLOOKUP(B910,ÁREAS!$B$2:$D$61,3,FALSE),"")</f>
        <v/>
      </c>
      <c r="E910" s="99"/>
      <c r="F910" s="99"/>
      <c r="G910" s="99"/>
      <c r="H910" s="99"/>
      <c r="I910" s="99"/>
      <c r="J910" s="99"/>
      <c r="K910" s="99"/>
      <c r="L910" s="99"/>
      <c r="M910" s="99"/>
      <c r="N910" s="99" t="str">
        <f>IFERROR(VLOOKUP(M910,'Descripción de trabajo'!$B$2:$D$1222,2,FALSE),"")</f>
        <v/>
      </c>
      <c r="O910" s="99"/>
      <c r="P910" s="100"/>
      <c r="Q910" s="99"/>
      <c r="R910" s="99" t="str">
        <f>IFERROR(VLOOKUP($M910,'Descripción de trabajo'!$B$2:$D$10485,3,FALSE),"")</f>
        <v/>
      </c>
      <c r="S910" s="99" t="str">
        <f>IFERROR(VLOOKUP($B910,ÁREAS!$B$2:$L$61,5,FALSE),"")</f>
        <v/>
      </c>
      <c r="T910" s="99" t="str">
        <f>IFERROR(VLOOKUP($B910,ÁREAS!$B$2:$L$61,6,FALSE),"")</f>
        <v/>
      </c>
      <c r="U910" s="99" t="str">
        <f>IFERROR(VLOOKUP($B910,ÁREAS!$B$2:$L$61,7,FALSE),"")</f>
        <v/>
      </c>
      <c r="V910" s="99" t="str">
        <f>IFERROR(VLOOKUP($B910,ÁREAS!$B$2:$L$61,8,FALSE),"")</f>
        <v/>
      </c>
      <c r="W910" s="99" t="str">
        <f>IFERROR(VLOOKUP($B910,ÁREAS!$B$2:$L$61,9,FALSE),"")</f>
        <v/>
      </c>
      <c r="X910" s="99" t="str">
        <f>IFERROR(VLOOKUP($B910,ÁREAS!$B$2:$L$61,4,FALSE),"")</f>
        <v/>
      </c>
      <c r="Y910" s="99" t="str">
        <f>IFERROR(VLOOKUP($B910,ÁREAS!$B$2:$L$61,10,FALSE),"")</f>
        <v/>
      </c>
      <c r="Z910" s="99" t="str">
        <f>IFERROR(VLOOKUP($B910,ÁREAS!$B$2:$L$61,11,FALSE),"")</f>
        <v/>
      </c>
      <c r="AA910" s="99" t="str">
        <f>IFERROR(VLOOKUP($B910,ÁREAS!$B$2:$M$61,12,FALSE),"")</f>
        <v/>
      </c>
      <c r="AB910" s="99"/>
    </row>
    <row r="911" spans="1:28" s="101" customFormat="1" ht="24.6" customHeight="1" x14ac:dyDescent="0.3">
      <c r="A911" s="99">
        <v>909</v>
      </c>
      <c r="B911" s="99"/>
      <c r="C911" s="99"/>
      <c r="D911" s="99" t="str">
        <f>IFERROR(VLOOKUP(B911,ÁREAS!$B$2:$D$61,3,FALSE),"")</f>
        <v/>
      </c>
      <c r="E911" s="99"/>
      <c r="F911" s="99"/>
      <c r="G911" s="99"/>
      <c r="H911" s="99"/>
      <c r="I911" s="99"/>
      <c r="J911" s="99"/>
      <c r="K911" s="99"/>
      <c r="L911" s="99"/>
      <c r="M911" s="99"/>
      <c r="N911" s="99" t="str">
        <f>IFERROR(VLOOKUP(M911,'Descripción de trabajo'!$B$2:$D$1222,2,FALSE),"")</f>
        <v/>
      </c>
      <c r="O911" s="99"/>
      <c r="P911" s="100"/>
      <c r="Q911" s="99"/>
      <c r="R911" s="99" t="str">
        <f>IFERROR(VLOOKUP($M911,'Descripción de trabajo'!$B$2:$D$10485,3,FALSE),"")</f>
        <v/>
      </c>
      <c r="S911" s="99" t="str">
        <f>IFERROR(VLOOKUP($B911,ÁREAS!$B$2:$L$61,5,FALSE),"")</f>
        <v/>
      </c>
      <c r="T911" s="99" t="str">
        <f>IFERROR(VLOOKUP($B911,ÁREAS!$B$2:$L$61,6,FALSE),"")</f>
        <v/>
      </c>
      <c r="U911" s="99" t="str">
        <f>IFERROR(VLOOKUP($B911,ÁREAS!$B$2:$L$61,7,FALSE),"")</f>
        <v/>
      </c>
      <c r="V911" s="99" t="str">
        <f>IFERROR(VLOOKUP($B911,ÁREAS!$B$2:$L$61,8,FALSE),"")</f>
        <v/>
      </c>
      <c r="W911" s="99" t="str">
        <f>IFERROR(VLOOKUP($B911,ÁREAS!$B$2:$L$61,9,FALSE),"")</f>
        <v/>
      </c>
      <c r="X911" s="99" t="str">
        <f>IFERROR(VLOOKUP($B911,ÁREAS!$B$2:$L$61,4,FALSE),"")</f>
        <v/>
      </c>
      <c r="Y911" s="99" t="str">
        <f>IFERROR(VLOOKUP($B911,ÁREAS!$B$2:$L$61,10,FALSE),"")</f>
        <v/>
      </c>
      <c r="Z911" s="99" t="str">
        <f>IFERROR(VLOOKUP($B911,ÁREAS!$B$2:$L$61,11,FALSE),"")</f>
        <v/>
      </c>
      <c r="AA911" s="99" t="str">
        <f>IFERROR(VLOOKUP($B911,ÁREAS!$B$2:$M$61,12,FALSE),"")</f>
        <v/>
      </c>
      <c r="AB911" s="99"/>
    </row>
    <row r="912" spans="1:28" s="101" customFormat="1" ht="24.6" customHeight="1" x14ac:dyDescent="0.3">
      <c r="A912" s="99">
        <v>910</v>
      </c>
      <c r="B912" s="99"/>
      <c r="C912" s="99"/>
      <c r="D912" s="99" t="str">
        <f>IFERROR(VLOOKUP(B912,ÁREAS!$B$2:$D$61,3,FALSE),"")</f>
        <v/>
      </c>
      <c r="E912" s="99"/>
      <c r="F912" s="99"/>
      <c r="G912" s="99"/>
      <c r="H912" s="99"/>
      <c r="I912" s="99"/>
      <c r="J912" s="99"/>
      <c r="K912" s="99"/>
      <c r="L912" s="99"/>
      <c r="M912" s="99"/>
      <c r="N912" s="99" t="str">
        <f>IFERROR(VLOOKUP(M912,'Descripción de trabajo'!$B$2:$D$1222,2,FALSE),"")</f>
        <v/>
      </c>
      <c r="O912" s="99"/>
      <c r="P912" s="100"/>
      <c r="Q912" s="99"/>
      <c r="R912" s="99" t="str">
        <f>IFERROR(VLOOKUP($M912,'Descripción de trabajo'!$B$2:$D$10485,3,FALSE),"")</f>
        <v/>
      </c>
      <c r="S912" s="99" t="str">
        <f>IFERROR(VLOOKUP($B912,ÁREAS!$B$2:$L$61,5,FALSE),"")</f>
        <v/>
      </c>
      <c r="T912" s="99" t="str">
        <f>IFERROR(VLOOKUP($B912,ÁREAS!$B$2:$L$61,6,FALSE),"")</f>
        <v/>
      </c>
      <c r="U912" s="99" t="str">
        <f>IFERROR(VLOOKUP($B912,ÁREAS!$B$2:$L$61,7,FALSE),"")</f>
        <v/>
      </c>
      <c r="V912" s="99" t="str">
        <f>IFERROR(VLOOKUP($B912,ÁREAS!$B$2:$L$61,8,FALSE),"")</f>
        <v/>
      </c>
      <c r="W912" s="99" t="str">
        <f>IFERROR(VLOOKUP($B912,ÁREAS!$B$2:$L$61,9,FALSE),"")</f>
        <v/>
      </c>
      <c r="X912" s="99" t="str">
        <f>IFERROR(VLOOKUP($B912,ÁREAS!$B$2:$L$61,4,FALSE),"")</f>
        <v/>
      </c>
      <c r="Y912" s="99" t="str">
        <f>IFERROR(VLOOKUP($B912,ÁREAS!$B$2:$L$61,10,FALSE),"")</f>
        <v/>
      </c>
      <c r="Z912" s="99" t="str">
        <f>IFERROR(VLOOKUP($B912,ÁREAS!$B$2:$L$61,11,FALSE),"")</f>
        <v/>
      </c>
      <c r="AA912" s="99" t="str">
        <f>IFERROR(VLOOKUP($B912,ÁREAS!$B$2:$M$61,12,FALSE),"")</f>
        <v/>
      </c>
      <c r="AB912" s="99"/>
    </row>
    <row r="913" spans="1:28" s="101" customFormat="1" ht="24.6" customHeight="1" x14ac:dyDescent="0.3">
      <c r="A913" s="99">
        <v>911</v>
      </c>
      <c r="B913" s="99"/>
      <c r="C913" s="99"/>
      <c r="D913" s="99" t="str">
        <f>IFERROR(VLOOKUP(B913,ÁREAS!$B$2:$D$61,3,FALSE),"")</f>
        <v/>
      </c>
      <c r="E913" s="99"/>
      <c r="F913" s="99"/>
      <c r="G913" s="99"/>
      <c r="H913" s="99"/>
      <c r="I913" s="99"/>
      <c r="J913" s="99"/>
      <c r="K913" s="99"/>
      <c r="L913" s="99"/>
      <c r="M913" s="99"/>
      <c r="N913" s="99" t="str">
        <f>IFERROR(VLOOKUP(M913,'Descripción de trabajo'!$B$2:$D$1222,2,FALSE),"")</f>
        <v/>
      </c>
      <c r="O913" s="99"/>
      <c r="P913" s="100"/>
      <c r="Q913" s="99"/>
      <c r="R913" s="99" t="str">
        <f>IFERROR(VLOOKUP($M913,'Descripción de trabajo'!$B$2:$D$10485,3,FALSE),"")</f>
        <v/>
      </c>
      <c r="S913" s="99" t="str">
        <f>IFERROR(VLOOKUP($B913,ÁREAS!$B$2:$L$61,5,FALSE),"")</f>
        <v/>
      </c>
      <c r="T913" s="99" t="str">
        <f>IFERROR(VLOOKUP($B913,ÁREAS!$B$2:$L$61,6,FALSE),"")</f>
        <v/>
      </c>
      <c r="U913" s="99" t="str">
        <f>IFERROR(VLOOKUP($B913,ÁREAS!$B$2:$L$61,7,FALSE),"")</f>
        <v/>
      </c>
      <c r="V913" s="99" t="str">
        <f>IFERROR(VLOOKUP($B913,ÁREAS!$B$2:$L$61,8,FALSE),"")</f>
        <v/>
      </c>
      <c r="W913" s="99" t="str">
        <f>IFERROR(VLOOKUP($B913,ÁREAS!$B$2:$L$61,9,FALSE),"")</f>
        <v/>
      </c>
      <c r="X913" s="99" t="str">
        <f>IFERROR(VLOOKUP($B913,ÁREAS!$B$2:$L$61,4,FALSE),"")</f>
        <v/>
      </c>
      <c r="Y913" s="99" t="str">
        <f>IFERROR(VLOOKUP($B913,ÁREAS!$B$2:$L$61,10,FALSE),"")</f>
        <v/>
      </c>
      <c r="Z913" s="99" t="str">
        <f>IFERROR(VLOOKUP($B913,ÁREAS!$B$2:$L$61,11,FALSE),"")</f>
        <v/>
      </c>
      <c r="AA913" s="99" t="str">
        <f>IFERROR(VLOOKUP($B913,ÁREAS!$B$2:$M$61,12,FALSE),"")</f>
        <v/>
      </c>
      <c r="AB913" s="99"/>
    </row>
    <row r="914" spans="1:28" s="101" customFormat="1" ht="24.6" customHeight="1" x14ac:dyDescent="0.3">
      <c r="A914" s="99">
        <v>912</v>
      </c>
      <c r="B914" s="99"/>
      <c r="C914" s="99"/>
      <c r="D914" s="99" t="str">
        <f>IFERROR(VLOOKUP(B914,ÁREAS!$B$2:$D$61,3,FALSE),"")</f>
        <v/>
      </c>
      <c r="E914" s="99"/>
      <c r="F914" s="99"/>
      <c r="G914" s="99"/>
      <c r="H914" s="99"/>
      <c r="I914" s="99"/>
      <c r="J914" s="99"/>
      <c r="K914" s="99"/>
      <c r="L914" s="99"/>
      <c r="M914" s="99"/>
      <c r="N914" s="99" t="str">
        <f>IFERROR(VLOOKUP(M914,'Descripción de trabajo'!$B$2:$D$1222,2,FALSE),"")</f>
        <v/>
      </c>
      <c r="O914" s="99"/>
      <c r="P914" s="100"/>
      <c r="Q914" s="99"/>
      <c r="R914" s="99" t="str">
        <f>IFERROR(VLOOKUP($M914,'Descripción de trabajo'!$B$2:$D$10485,3,FALSE),"")</f>
        <v/>
      </c>
      <c r="S914" s="99" t="str">
        <f>IFERROR(VLOOKUP($B914,ÁREAS!$B$2:$L$61,5,FALSE),"")</f>
        <v/>
      </c>
      <c r="T914" s="99" t="str">
        <f>IFERROR(VLOOKUP($B914,ÁREAS!$B$2:$L$61,6,FALSE),"")</f>
        <v/>
      </c>
      <c r="U914" s="99" t="str">
        <f>IFERROR(VLOOKUP($B914,ÁREAS!$B$2:$L$61,7,FALSE),"")</f>
        <v/>
      </c>
      <c r="V914" s="99" t="str">
        <f>IFERROR(VLOOKUP($B914,ÁREAS!$B$2:$L$61,8,FALSE),"")</f>
        <v/>
      </c>
      <c r="W914" s="99" t="str">
        <f>IFERROR(VLOOKUP($B914,ÁREAS!$B$2:$L$61,9,FALSE),"")</f>
        <v/>
      </c>
      <c r="X914" s="99" t="str">
        <f>IFERROR(VLOOKUP($B914,ÁREAS!$B$2:$L$61,4,FALSE),"")</f>
        <v/>
      </c>
      <c r="Y914" s="99" t="str">
        <f>IFERROR(VLOOKUP($B914,ÁREAS!$B$2:$L$61,10,FALSE),"")</f>
        <v/>
      </c>
      <c r="Z914" s="99" t="str">
        <f>IFERROR(VLOOKUP($B914,ÁREAS!$B$2:$L$61,11,FALSE),"")</f>
        <v/>
      </c>
      <c r="AA914" s="99" t="str">
        <f>IFERROR(VLOOKUP($B914,ÁREAS!$B$2:$M$61,12,FALSE),"")</f>
        <v/>
      </c>
      <c r="AB914" s="99"/>
    </row>
    <row r="915" spans="1:28" s="101" customFormat="1" ht="24.6" customHeight="1" x14ac:dyDescent="0.3">
      <c r="A915" s="99">
        <v>913</v>
      </c>
      <c r="B915" s="99"/>
      <c r="C915" s="99"/>
      <c r="D915" s="99" t="str">
        <f>IFERROR(VLOOKUP(B915,ÁREAS!$B$2:$D$61,3,FALSE),"")</f>
        <v/>
      </c>
      <c r="E915" s="99"/>
      <c r="F915" s="99"/>
      <c r="G915" s="99"/>
      <c r="H915" s="99"/>
      <c r="I915" s="99"/>
      <c r="J915" s="99"/>
      <c r="K915" s="99"/>
      <c r="L915" s="99"/>
      <c r="M915" s="99"/>
      <c r="N915" s="99" t="str">
        <f>IFERROR(VLOOKUP(M915,'Descripción de trabajo'!$B$2:$D$1222,2,FALSE),"")</f>
        <v/>
      </c>
      <c r="O915" s="99"/>
      <c r="P915" s="100"/>
      <c r="Q915" s="99"/>
      <c r="R915" s="99" t="str">
        <f>IFERROR(VLOOKUP($M915,'Descripción de trabajo'!$B$2:$D$10485,3,FALSE),"")</f>
        <v/>
      </c>
      <c r="S915" s="99" t="str">
        <f>IFERROR(VLOOKUP($B915,ÁREAS!$B$2:$L$61,5,FALSE),"")</f>
        <v/>
      </c>
      <c r="T915" s="99" t="str">
        <f>IFERROR(VLOOKUP($B915,ÁREAS!$B$2:$L$61,6,FALSE),"")</f>
        <v/>
      </c>
      <c r="U915" s="99" t="str">
        <f>IFERROR(VLOOKUP($B915,ÁREAS!$B$2:$L$61,7,FALSE),"")</f>
        <v/>
      </c>
      <c r="V915" s="99" t="str">
        <f>IFERROR(VLOOKUP($B915,ÁREAS!$B$2:$L$61,8,FALSE),"")</f>
        <v/>
      </c>
      <c r="W915" s="99" t="str">
        <f>IFERROR(VLOOKUP($B915,ÁREAS!$B$2:$L$61,9,FALSE),"")</f>
        <v/>
      </c>
      <c r="X915" s="99" t="str">
        <f>IFERROR(VLOOKUP($B915,ÁREAS!$B$2:$L$61,4,FALSE),"")</f>
        <v/>
      </c>
      <c r="Y915" s="99" t="str">
        <f>IFERROR(VLOOKUP($B915,ÁREAS!$B$2:$L$61,10,FALSE),"")</f>
        <v/>
      </c>
      <c r="Z915" s="99" t="str">
        <f>IFERROR(VLOOKUP($B915,ÁREAS!$B$2:$L$61,11,FALSE),"")</f>
        <v/>
      </c>
      <c r="AA915" s="99" t="str">
        <f>IFERROR(VLOOKUP($B915,ÁREAS!$B$2:$M$61,12,FALSE),"")</f>
        <v/>
      </c>
      <c r="AB915" s="99"/>
    </row>
    <row r="916" spans="1:28" s="101" customFormat="1" ht="24.6" customHeight="1" x14ac:dyDescent="0.3">
      <c r="A916" s="99">
        <v>914</v>
      </c>
      <c r="B916" s="99"/>
      <c r="C916" s="99"/>
      <c r="D916" s="99" t="str">
        <f>IFERROR(VLOOKUP(B916,ÁREAS!$B$2:$D$61,3,FALSE),"")</f>
        <v/>
      </c>
      <c r="E916" s="99"/>
      <c r="F916" s="99"/>
      <c r="G916" s="99"/>
      <c r="H916" s="99"/>
      <c r="I916" s="99"/>
      <c r="J916" s="99"/>
      <c r="K916" s="99"/>
      <c r="L916" s="99"/>
      <c r="M916" s="99"/>
      <c r="N916" s="99" t="str">
        <f>IFERROR(VLOOKUP(M916,'Descripción de trabajo'!$B$2:$D$1222,2,FALSE),"")</f>
        <v/>
      </c>
      <c r="O916" s="99"/>
      <c r="P916" s="100"/>
      <c r="Q916" s="99"/>
      <c r="R916" s="99" t="str">
        <f>IFERROR(VLOOKUP($M916,'Descripción de trabajo'!$B$2:$D$10485,3,FALSE),"")</f>
        <v/>
      </c>
      <c r="S916" s="99" t="str">
        <f>IFERROR(VLOOKUP($B916,ÁREAS!$B$2:$L$61,5,FALSE),"")</f>
        <v/>
      </c>
      <c r="T916" s="99" t="str">
        <f>IFERROR(VLOOKUP($B916,ÁREAS!$B$2:$L$61,6,FALSE),"")</f>
        <v/>
      </c>
      <c r="U916" s="99" t="str">
        <f>IFERROR(VLOOKUP($B916,ÁREAS!$B$2:$L$61,7,FALSE),"")</f>
        <v/>
      </c>
      <c r="V916" s="99" t="str">
        <f>IFERROR(VLOOKUP($B916,ÁREAS!$B$2:$L$61,8,FALSE),"")</f>
        <v/>
      </c>
      <c r="W916" s="99" t="str">
        <f>IFERROR(VLOOKUP($B916,ÁREAS!$B$2:$L$61,9,FALSE),"")</f>
        <v/>
      </c>
      <c r="X916" s="99" t="str">
        <f>IFERROR(VLOOKUP($B916,ÁREAS!$B$2:$L$61,4,FALSE),"")</f>
        <v/>
      </c>
      <c r="Y916" s="99" t="str">
        <f>IFERROR(VLOOKUP($B916,ÁREAS!$B$2:$L$61,10,FALSE),"")</f>
        <v/>
      </c>
      <c r="Z916" s="99" t="str">
        <f>IFERROR(VLOOKUP($B916,ÁREAS!$B$2:$L$61,11,FALSE),"")</f>
        <v/>
      </c>
      <c r="AA916" s="99" t="str">
        <f>IFERROR(VLOOKUP($B916,ÁREAS!$B$2:$M$61,12,FALSE),"")</f>
        <v/>
      </c>
      <c r="AB916" s="99"/>
    </row>
    <row r="917" spans="1:28" s="101" customFormat="1" ht="24.6" customHeight="1" x14ac:dyDescent="0.3">
      <c r="A917" s="99">
        <v>915</v>
      </c>
      <c r="B917" s="99"/>
      <c r="C917" s="99"/>
      <c r="D917" s="99" t="str">
        <f>IFERROR(VLOOKUP(B917,ÁREAS!$B$2:$D$61,3,FALSE),"")</f>
        <v/>
      </c>
      <c r="E917" s="99"/>
      <c r="F917" s="99"/>
      <c r="G917" s="99"/>
      <c r="H917" s="99"/>
      <c r="I917" s="99"/>
      <c r="J917" s="99"/>
      <c r="K917" s="99"/>
      <c r="L917" s="99"/>
      <c r="M917" s="99"/>
      <c r="N917" s="99" t="str">
        <f>IFERROR(VLOOKUP(M917,'Descripción de trabajo'!$B$2:$D$1222,2,FALSE),"")</f>
        <v/>
      </c>
      <c r="O917" s="99"/>
      <c r="P917" s="100"/>
      <c r="Q917" s="99"/>
      <c r="R917" s="99" t="str">
        <f>IFERROR(VLOOKUP($M917,'Descripción de trabajo'!$B$2:$D$10485,3,FALSE),"")</f>
        <v/>
      </c>
      <c r="S917" s="99" t="str">
        <f>IFERROR(VLOOKUP($B917,ÁREAS!$B$2:$L$61,5,FALSE),"")</f>
        <v/>
      </c>
      <c r="T917" s="99" t="str">
        <f>IFERROR(VLOOKUP($B917,ÁREAS!$B$2:$L$61,6,FALSE),"")</f>
        <v/>
      </c>
      <c r="U917" s="99" t="str">
        <f>IFERROR(VLOOKUP($B917,ÁREAS!$B$2:$L$61,7,FALSE),"")</f>
        <v/>
      </c>
      <c r="V917" s="99" t="str">
        <f>IFERROR(VLOOKUP($B917,ÁREAS!$B$2:$L$61,8,FALSE),"")</f>
        <v/>
      </c>
      <c r="W917" s="99" t="str">
        <f>IFERROR(VLOOKUP($B917,ÁREAS!$B$2:$L$61,9,FALSE),"")</f>
        <v/>
      </c>
      <c r="X917" s="99" t="str">
        <f>IFERROR(VLOOKUP($B917,ÁREAS!$B$2:$L$61,4,FALSE),"")</f>
        <v/>
      </c>
      <c r="Y917" s="99" t="str">
        <f>IFERROR(VLOOKUP($B917,ÁREAS!$B$2:$L$61,10,FALSE),"")</f>
        <v/>
      </c>
      <c r="Z917" s="99" t="str">
        <f>IFERROR(VLOOKUP($B917,ÁREAS!$B$2:$L$61,11,FALSE),"")</f>
        <v/>
      </c>
      <c r="AA917" s="99" t="str">
        <f>IFERROR(VLOOKUP($B917,ÁREAS!$B$2:$M$61,12,FALSE),"")</f>
        <v/>
      </c>
      <c r="AB917" s="99"/>
    </row>
    <row r="918" spans="1:28" s="101" customFormat="1" ht="24.6" customHeight="1" x14ac:dyDescent="0.3">
      <c r="A918" s="99">
        <v>916</v>
      </c>
      <c r="B918" s="99"/>
      <c r="C918" s="99"/>
      <c r="D918" s="99" t="str">
        <f>IFERROR(VLOOKUP(B918,ÁREAS!$B$2:$D$61,3,FALSE),"")</f>
        <v/>
      </c>
      <c r="E918" s="99"/>
      <c r="F918" s="99"/>
      <c r="G918" s="99"/>
      <c r="H918" s="99"/>
      <c r="I918" s="99"/>
      <c r="J918" s="99"/>
      <c r="K918" s="99"/>
      <c r="L918" s="99"/>
      <c r="M918" s="99"/>
      <c r="N918" s="99" t="str">
        <f>IFERROR(VLOOKUP(M918,'Descripción de trabajo'!$B$2:$D$1222,2,FALSE),"")</f>
        <v/>
      </c>
      <c r="O918" s="99"/>
      <c r="P918" s="100"/>
      <c r="Q918" s="99"/>
      <c r="R918" s="99" t="str">
        <f>IFERROR(VLOOKUP($M918,'Descripción de trabajo'!$B$2:$D$10485,3,FALSE),"")</f>
        <v/>
      </c>
      <c r="S918" s="99" t="str">
        <f>IFERROR(VLOOKUP($B918,ÁREAS!$B$2:$L$61,5,FALSE),"")</f>
        <v/>
      </c>
      <c r="T918" s="99" t="str">
        <f>IFERROR(VLOOKUP($B918,ÁREAS!$B$2:$L$61,6,FALSE),"")</f>
        <v/>
      </c>
      <c r="U918" s="99" t="str">
        <f>IFERROR(VLOOKUP($B918,ÁREAS!$B$2:$L$61,7,FALSE),"")</f>
        <v/>
      </c>
      <c r="V918" s="99" t="str">
        <f>IFERROR(VLOOKUP($B918,ÁREAS!$B$2:$L$61,8,FALSE),"")</f>
        <v/>
      </c>
      <c r="W918" s="99" t="str">
        <f>IFERROR(VLOOKUP($B918,ÁREAS!$B$2:$L$61,9,FALSE),"")</f>
        <v/>
      </c>
      <c r="X918" s="99" t="str">
        <f>IFERROR(VLOOKUP($B918,ÁREAS!$B$2:$L$61,4,FALSE),"")</f>
        <v/>
      </c>
      <c r="Y918" s="99" t="str">
        <f>IFERROR(VLOOKUP($B918,ÁREAS!$B$2:$L$61,10,FALSE),"")</f>
        <v/>
      </c>
      <c r="Z918" s="99" t="str">
        <f>IFERROR(VLOOKUP($B918,ÁREAS!$B$2:$L$61,11,FALSE),"")</f>
        <v/>
      </c>
      <c r="AA918" s="99" t="str">
        <f>IFERROR(VLOOKUP($B918,ÁREAS!$B$2:$M$61,12,FALSE),"")</f>
        <v/>
      </c>
      <c r="AB918" s="99"/>
    </row>
    <row r="919" spans="1:28" s="101" customFormat="1" ht="24.6" customHeight="1" x14ac:dyDescent="0.3">
      <c r="A919" s="99">
        <v>917</v>
      </c>
      <c r="B919" s="99"/>
      <c r="C919" s="99"/>
      <c r="D919" s="99" t="str">
        <f>IFERROR(VLOOKUP(B919,ÁREAS!$B$2:$D$61,3,FALSE),"")</f>
        <v/>
      </c>
      <c r="E919" s="99"/>
      <c r="F919" s="99"/>
      <c r="G919" s="99"/>
      <c r="H919" s="99"/>
      <c r="I919" s="99"/>
      <c r="J919" s="99"/>
      <c r="K919" s="99"/>
      <c r="L919" s="99"/>
      <c r="M919" s="99"/>
      <c r="N919" s="99" t="str">
        <f>IFERROR(VLOOKUP(M919,'Descripción de trabajo'!$B$2:$D$1222,2,FALSE),"")</f>
        <v/>
      </c>
      <c r="O919" s="99"/>
      <c r="P919" s="100"/>
      <c r="Q919" s="99"/>
      <c r="R919" s="99" t="str">
        <f>IFERROR(VLOOKUP($M919,'Descripción de trabajo'!$B$2:$D$10485,3,FALSE),"")</f>
        <v/>
      </c>
      <c r="S919" s="99" t="str">
        <f>IFERROR(VLOOKUP($B919,ÁREAS!$B$2:$L$61,5,FALSE),"")</f>
        <v/>
      </c>
      <c r="T919" s="99" t="str">
        <f>IFERROR(VLOOKUP($B919,ÁREAS!$B$2:$L$61,6,FALSE),"")</f>
        <v/>
      </c>
      <c r="U919" s="99" t="str">
        <f>IFERROR(VLOOKUP($B919,ÁREAS!$B$2:$L$61,7,FALSE),"")</f>
        <v/>
      </c>
      <c r="V919" s="99" t="str">
        <f>IFERROR(VLOOKUP($B919,ÁREAS!$B$2:$L$61,8,FALSE),"")</f>
        <v/>
      </c>
      <c r="W919" s="99" t="str">
        <f>IFERROR(VLOOKUP($B919,ÁREAS!$B$2:$L$61,9,FALSE),"")</f>
        <v/>
      </c>
      <c r="X919" s="99" t="str">
        <f>IFERROR(VLOOKUP($B919,ÁREAS!$B$2:$L$61,4,FALSE),"")</f>
        <v/>
      </c>
      <c r="Y919" s="99" t="str">
        <f>IFERROR(VLOOKUP($B919,ÁREAS!$B$2:$L$61,10,FALSE),"")</f>
        <v/>
      </c>
      <c r="Z919" s="99" t="str">
        <f>IFERROR(VLOOKUP($B919,ÁREAS!$B$2:$L$61,11,FALSE),"")</f>
        <v/>
      </c>
      <c r="AA919" s="99" t="str">
        <f>IFERROR(VLOOKUP($B919,ÁREAS!$B$2:$M$61,12,FALSE),"")</f>
        <v/>
      </c>
      <c r="AB919" s="99"/>
    </row>
    <row r="920" spans="1:28" s="101" customFormat="1" ht="24.6" customHeight="1" x14ac:dyDescent="0.3">
      <c r="A920" s="99">
        <v>918</v>
      </c>
      <c r="B920" s="99"/>
      <c r="C920" s="99"/>
      <c r="D920" s="99" t="str">
        <f>IFERROR(VLOOKUP(B920,ÁREAS!$B$2:$D$61,3,FALSE),"")</f>
        <v/>
      </c>
      <c r="E920" s="99"/>
      <c r="F920" s="99"/>
      <c r="G920" s="99"/>
      <c r="H920" s="99"/>
      <c r="I920" s="99"/>
      <c r="J920" s="99"/>
      <c r="K920" s="99"/>
      <c r="L920" s="99"/>
      <c r="M920" s="99"/>
      <c r="N920" s="99" t="str">
        <f>IFERROR(VLOOKUP(M920,'Descripción de trabajo'!$B$2:$D$1222,2,FALSE),"")</f>
        <v/>
      </c>
      <c r="O920" s="99"/>
      <c r="P920" s="100"/>
      <c r="Q920" s="99"/>
      <c r="R920" s="99" t="str">
        <f>IFERROR(VLOOKUP($M920,'Descripción de trabajo'!$B$2:$D$10485,3,FALSE),"")</f>
        <v/>
      </c>
      <c r="S920" s="99" t="str">
        <f>IFERROR(VLOOKUP($B920,ÁREAS!$B$2:$L$61,5,FALSE),"")</f>
        <v/>
      </c>
      <c r="T920" s="99" t="str">
        <f>IFERROR(VLOOKUP($B920,ÁREAS!$B$2:$L$61,6,FALSE),"")</f>
        <v/>
      </c>
      <c r="U920" s="99" t="str">
        <f>IFERROR(VLOOKUP($B920,ÁREAS!$B$2:$L$61,7,FALSE),"")</f>
        <v/>
      </c>
      <c r="V920" s="99" t="str">
        <f>IFERROR(VLOOKUP($B920,ÁREAS!$B$2:$L$61,8,FALSE),"")</f>
        <v/>
      </c>
      <c r="W920" s="99" t="str">
        <f>IFERROR(VLOOKUP($B920,ÁREAS!$B$2:$L$61,9,FALSE),"")</f>
        <v/>
      </c>
      <c r="X920" s="99" t="str">
        <f>IFERROR(VLOOKUP($B920,ÁREAS!$B$2:$L$61,4,FALSE),"")</f>
        <v/>
      </c>
      <c r="Y920" s="99" t="str">
        <f>IFERROR(VLOOKUP($B920,ÁREAS!$B$2:$L$61,10,FALSE),"")</f>
        <v/>
      </c>
      <c r="Z920" s="99" t="str">
        <f>IFERROR(VLOOKUP($B920,ÁREAS!$B$2:$L$61,11,FALSE),"")</f>
        <v/>
      </c>
      <c r="AA920" s="99" t="str">
        <f>IFERROR(VLOOKUP($B920,ÁREAS!$B$2:$M$61,12,FALSE),"")</f>
        <v/>
      </c>
      <c r="AB920" s="99"/>
    </row>
    <row r="921" spans="1:28" s="101" customFormat="1" ht="24.6" customHeight="1" x14ac:dyDescent="0.3">
      <c r="A921" s="99">
        <v>919</v>
      </c>
      <c r="B921" s="99"/>
      <c r="C921" s="99"/>
      <c r="D921" s="99" t="str">
        <f>IFERROR(VLOOKUP(B921,ÁREAS!$B$2:$D$61,3,FALSE),"")</f>
        <v/>
      </c>
      <c r="E921" s="99"/>
      <c r="F921" s="99"/>
      <c r="G921" s="99"/>
      <c r="H921" s="99"/>
      <c r="I921" s="99"/>
      <c r="J921" s="99"/>
      <c r="K921" s="99"/>
      <c r="L921" s="99"/>
      <c r="M921" s="99"/>
      <c r="N921" s="99" t="str">
        <f>IFERROR(VLOOKUP(M921,'Descripción de trabajo'!$B$2:$D$1222,2,FALSE),"")</f>
        <v/>
      </c>
      <c r="O921" s="99"/>
      <c r="P921" s="100"/>
      <c r="Q921" s="99"/>
      <c r="R921" s="99" t="str">
        <f>IFERROR(VLOOKUP($M921,'Descripción de trabajo'!$B$2:$D$10485,3,FALSE),"")</f>
        <v/>
      </c>
      <c r="S921" s="99" t="str">
        <f>IFERROR(VLOOKUP($B921,ÁREAS!$B$2:$L$61,5,FALSE),"")</f>
        <v/>
      </c>
      <c r="T921" s="99" t="str">
        <f>IFERROR(VLOOKUP($B921,ÁREAS!$B$2:$L$61,6,FALSE),"")</f>
        <v/>
      </c>
      <c r="U921" s="99" t="str">
        <f>IFERROR(VLOOKUP($B921,ÁREAS!$B$2:$L$61,7,FALSE),"")</f>
        <v/>
      </c>
      <c r="V921" s="99" t="str">
        <f>IFERROR(VLOOKUP($B921,ÁREAS!$B$2:$L$61,8,FALSE),"")</f>
        <v/>
      </c>
      <c r="W921" s="99" t="str">
        <f>IFERROR(VLOOKUP($B921,ÁREAS!$B$2:$L$61,9,FALSE),"")</f>
        <v/>
      </c>
      <c r="X921" s="99" t="str">
        <f>IFERROR(VLOOKUP($B921,ÁREAS!$B$2:$L$61,4,FALSE),"")</f>
        <v/>
      </c>
      <c r="Y921" s="99" t="str">
        <f>IFERROR(VLOOKUP($B921,ÁREAS!$B$2:$L$61,10,FALSE),"")</f>
        <v/>
      </c>
      <c r="Z921" s="99" t="str">
        <f>IFERROR(VLOOKUP($B921,ÁREAS!$B$2:$L$61,11,FALSE),"")</f>
        <v/>
      </c>
      <c r="AA921" s="99" t="str">
        <f>IFERROR(VLOOKUP($B921,ÁREAS!$B$2:$M$61,12,FALSE),"")</f>
        <v/>
      </c>
      <c r="AB921" s="99"/>
    </row>
    <row r="922" spans="1:28" s="101" customFormat="1" ht="24.6" customHeight="1" x14ac:dyDescent="0.3">
      <c r="A922" s="99">
        <v>920</v>
      </c>
      <c r="B922" s="99"/>
      <c r="C922" s="99"/>
      <c r="D922" s="99" t="str">
        <f>IFERROR(VLOOKUP(B922,ÁREAS!$B$2:$D$61,3,FALSE),"")</f>
        <v/>
      </c>
      <c r="E922" s="99"/>
      <c r="F922" s="99"/>
      <c r="G922" s="99"/>
      <c r="H922" s="99"/>
      <c r="I922" s="99"/>
      <c r="J922" s="99"/>
      <c r="K922" s="99"/>
      <c r="L922" s="99"/>
      <c r="M922" s="99"/>
      <c r="N922" s="99" t="str">
        <f>IFERROR(VLOOKUP(M922,'Descripción de trabajo'!$B$2:$D$1222,2,FALSE),"")</f>
        <v/>
      </c>
      <c r="O922" s="99"/>
      <c r="P922" s="100"/>
      <c r="Q922" s="99"/>
      <c r="R922" s="99" t="str">
        <f>IFERROR(VLOOKUP($M922,'Descripción de trabajo'!$B$2:$D$10485,3,FALSE),"")</f>
        <v/>
      </c>
      <c r="S922" s="99" t="str">
        <f>IFERROR(VLOOKUP($B922,ÁREAS!$B$2:$L$61,5,FALSE),"")</f>
        <v/>
      </c>
      <c r="T922" s="99" t="str">
        <f>IFERROR(VLOOKUP($B922,ÁREAS!$B$2:$L$61,6,FALSE),"")</f>
        <v/>
      </c>
      <c r="U922" s="99" t="str">
        <f>IFERROR(VLOOKUP($B922,ÁREAS!$B$2:$L$61,7,FALSE),"")</f>
        <v/>
      </c>
      <c r="V922" s="99" t="str">
        <f>IFERROR(VLOOKUP($B922,ÁREAS!$B$2:$L$61,8,FALSE),"")</f>
        <v/>
      </c>
      <c r="W922" s="99" t="str">
        <f>IFERROR(VLOOKUP($B922,ÁREAS!$B$2:$L$61,9,FALSE),"")</f>
        <v/>
      </c>
      <c r="X922" s="99" t="str">
        <f>IFERROR(VLOOKUP($B922,ÁREAS!$B$2:$L$61,4,FALSE),"")</f>
        <v/>
      </c>
      <c r="Y922" s="99" t="str">
        <f>IFERROR(VLOOKUP($B922,ÁREAS!$B$2:$L$61,10,FALSE),"")</f>
        <v/>
      </c>
      <c r="Z922" s="99" t="str">
        <f>IFERROR(VLOOKUP($B922,ÁREAS!$B$2:$L$61,11,FALSE),"")</f>
        <v/>
      </c>
      <c r="AA922" s="99" t="str">
        <f>IFERROR(VLOOKUP($B922,ÁREAS!$B$2:$M$61,12,FALSE),"")</f>
        <v/>
      </c>
      <c r="AB922" s="99"/>
    </row>
    <row r="923" spans="1:28" s="101" customFormat="1" ht="24.6" customHeight="1" x14ac:dyDescent="0.3">
      <c r="A923" s="99">
        <v>921</v>
      </c>
      <c r="B923" s="99"/>
      <c r="C923" s="99"/>
      <c r="D923" s="99" t="str">
        <f>IFERROR(VLOOKUP(B923,ÁREAS!$B$2:$D$61,3,FALSE),"")</f>
        <v/>
      </c>
      <c r="E923" s="99"/>
      <c r="F923" s="99"/>
      <c r="G923" s="99"/>
      <c r="H923" s="99"/>
      <c r="I923" s="99"/>
      <c r="J923" s="99"/>
      <c r="K923" s="99"/>
      <c r="L923" s="99"/>
      <c r="M923" s="99"/>
      <c r="N923" s="99" t="str">
        <f>IFERROR(VLOOKUP(M923,'Descripción de trabajo'!$B$2:$D$1222,2,FALSE),"")</f>
        <v/>
      </c>
      <c r="O923" s="99"/>
      <c r="P923" s="100"/>
      <c r="Q923" s="99"/>
      <c r="R923" s="99" t="str">
        <f>IFERROR(VLOOKUP($M923,'Descripción de trabajo'!$B$2:$D$10485,3,FALSE),"")</f>
        <v/>
      </c>
      <c r="S923" s="99" t="str">
        <f>IFERROR(VLOOKUP($B923,ÁREAS!$B$2:$L$61,5,FALSE),"")</f>
        <v/>
      </c>
      <c r="T923" s="99" t="str">
        <f>IFERROR(VLOOKUP($B923,ÁREAS!$B$2:$L$61,6,FALSE),"")</f>
        <v/>
      </c>
      <c r="U923" s="99" t="str">
        <f>IFERROR(VLOOKUP($B923,ÁREAS!$B$2:$L$61,7,FALSE),"")</f>
        <v/>
      </c>
      <c r="V923" s="99" t="str">
        <f>IFERROR(VLOOKUP($B923,ÁREAS!$B$2:$L$61,8,FALSE),"")</f>
        <v/>
      </c>
      <c r="W923" s="99" t="str">
        <f>IFERROR(VLOOKUP($B923,ÁREAS!$B$2:$L$61,9,FALSE),"")</f>
        <v/>
      </c>
      <c r="X923" s="99" t="str">
        <f>IFERROR(VLOOKUP($B923,ÁREAS!$B$2:$L$61,4,FALSE),"")</f>
        <v/>
      </c>
      <c r="Y923" s="99" t="str">
        <f>IFERROR(VLOOKUP($B923,ÁREAS!$B$2:$L$61,10,FALSE),"")</f>
        <v/>
      </c>
      <c r="Z923" s="99" t="str">
        <f>IFERROR(VLOOKUP($B923,ÁREAS!$B$2:$L$61,11,FALSE),"")</f>
        <v/>
      </c>
      <c r="AA923" s="99" t="str">
        <f>IFERROR(VLOOKUP($B923,ÁREAS!$B$2:$M$61,12,FALSE),"")</f>
        <v/>
      </c>
      <c r="AB923" s="99"/>
    </row>
    <row r="924" spans="1:28" s="101" customFormat="1" ht="24.6" customHeight="1" x14ac:dyDescent="0.3">
      <c r="A924" s="99">
        <v>922</v>
      </c>
      <c r="B924" s="99"/>
      <c r="C924" s="99"/>
      <c r="D924" s="99" t="str">
        <f>IFERROR(VLOOKUP(B924,ÁREAS!$B$2:$D$61,3,FALSE),"")</f>
        <v/>
      </c>
      <c r="E924" s="99"/>
      <c r="F924" s="99"/>
      <c r="G924" s="99"/>
      <c r="H924" s="99"/>
      <c r="I924" s="99"/>
      <c r="J924" s="99"/>
      <c r="K924" s="99"/>
      <c r="L924" s="99"/>
      <c r="M924" s="99"/>
      <c r="N924" s="99" t="str">
        <f>IFERROR(VLOOKUP(M924,'Descripción de trabajo'!$B$2:$D$1222,2,FALSE),"")</f>
        <v/>
      </c>
      <c r="O924" s="99"/>
      <c r="P924" s="100"/>
      <c r="Q924" s="99"/>
      <c r="R924" s="99" t="str">
        <f>IFERROR(VLOOKUP($M924,'Descripción de trabajo'!$B$2:$D$10485,3,FALSE),"")</f>
        <v/>
      </c>
      <c r="S924" s="99" t="str">
        <f>IFERROR(VLOOKUP($B924,ÁREAS!$B$2:$L$61,5,FALSE),"")</f>
        <v/>
      </c>
      <c r="T924" s="99" t="str">
        <f>IFERROR(VLOOKUP($B924,ÁREAS!$B$2:$L$61,6,FALSE),"")</f>
        <v/>
      </c>
      <c r="U924" s="99" t="str">
        <f>IFERROR(VLOOKUP($B924,ÁREAS!$B$2:$L$61,7,FALSE),"")</f>
        <v/>
      </c>
      <c r="V924" s="99" t="str">
        <f>IFERROR(VLOOKUP($B924,ÁREAS!$B$2:$L$61,8,FALSE),"")</f>
        <v/>
      </c>
      <c r="W924" s="99" t="str">
        <f>IFERROR(VLOOKUP($B924,ÁREAS!$B$2:$L$61,9,FALSE),"")</f>
        <v/>
      </c>
      <c r="X924" s="99" t="str">
        <f>IFERROR(VLOOKUP($B924,ÁREAS!$B$2:$L$61,4,FALSE),"")</f>
        <v/>
      </c>
      <c r="Y924" s="99" t="str">
        <f>IFERROR(VLOOKUP($B924,ÁREAS!$B$2:$L$61,10,FALSE),"")</f>
        <v/>
      </c>
      <c r="Z924" s="99" t="str">
        <f>IFERROR(VLOOKUP($B924,ÁREAS!$B$2:$L$61,11,FALSE),"")</f>
        <v/>
      </c>
      <c r="AA924" s="99" t="str">
        <f>IFERROR(VLOOKUP($B924,ÁREAS!$B$2:$M$61,12,FALSE),"")</f>
        <v/>
      </c>
      <c r="AB924" s="99"/>
    </row>
    <row r="925" spans="1:28" s="101" customFormat="1" ht="24.6" customHeight="1" x14ac:dyDescent="0.3">
      <c r="A925" s="99">
        <v>923</v>
      </c>
      <c r="B925" s="99"/>
      <c r="C925" s="99"/>
      <c r="D925" s="99" t="str">
        <f>IFERROR(VLOOKUP(B925,ÁREAS!$B$2:$D$61,3,FALSE),"")</f>
        <v/>
      </c>
      <c r="E925" s="99"/>
      <c r="F925" s="99"/>
      <c r="G925" s="99"/>
      <c r="H925" s="99"/>
      <c r="I925" s="99"/>
      <c r="J925" s="99"/>
      <c r="K925" s="99"/>
      <c r="L925" s="99"/>
      <c r="M925" s="99"/>
      <c r="N925" s="99" t="str">
        <f>IFERROR(VLOOKUP(M925,'Descripción de trabajo'!$B$2:$D$1222,2,FALSE),"")</f>
        <v/>
      </c>
      <c r="O925" s="99"/>
      <c r="P925" s="100"/>
      <c r="Q925" s="99"/>
      <c r="R925" s="99" t="str">
        <f>IFERROR(VLOOKUP($M925,'Descripción de trabajo'!$B$2:$D$10485,3,FALSE),"")</f>
        <v/>
      </c>
      <c r="S925" s="99" t="str">
        <f>IFERROR(VLOOKUP($B925,ÁREAS!$B$2:$L$61,5,FALSE),"")</f>
        <v/>
      </c>
      <c r="T925" s="99" t="str">
        <f>IFERROR(VLOOKUP($B925,ÁREAS!$B$2:$L$61,6,FALSE),"")</f>
        <v/>
      </c>
      <c r="U925" s="99" t="str">
        <f>IFERROR(VLOOKUP($B925,ÁREAS!$B$2:$L$61,7,FALSE),"")</f>
        <v/>
      </c>
      <c r="V925" s="99" t="str">
        <f>IFERROR(VLOOKUP($B925,ÁREAS!$B$2:$L$61,8,FALSE),"")</f>
        <v/>
      </c>
      <c r="W925" s="99" t="str">
        <f>IFERROR(VLOOKUP($B925,ÁREAS!$B$2:$L$61,9,FALSE),"")</f>
        <v/>
      </c>
      <c r="X925" s="99" t="str">
        <f>IFERROR(VLOOKUP($B925,ÁREAS!$B$2:$L$61,4,FALSE),"")</f>
        <v/>
      </c>
      <c r="Y925" s="99" t="str">
        <f>IFERROR(VLOOKUP($B925,ÁREAS!$B$2:$L$61,10,FALSE),"")</f>
        <v/>
      </c>
      <c r="Z925" s="99" t="str">
        <f>IFERROR(VLOOKUP($B925,ÁREAS!$B$2:$L$61,11,FALSE),"")</f>
        <v/>
      </c>
      <c r="AA925" s="99" t="str">
        <f>IFERROR(VLOOKUP($B925,ÁREAS!$B$2:$M$61,12,FALSE),"")</f>
        <v/>
      </c>
      <c r="AB925" s="99"/>
    </row>
    <row r="926" spans="1:28" s="101" customFormat="1" ht="24.6" customHeight="1" x14ac:dyDescent="0.3">
      <c r="A926" s="99">
        <v>924</v>
      </c>
      <c r="B926" s="99"/>
      <c r="C926" s="99"/>
      <c r="D926" s="99" t="str">
        <f>IFERROR(VLOOKUP(B926,ÁREAS!$B$2:$D$61,3,FALSE),"")</f>
        <v/>
      </c>
      <c r="E926" s="99"/>
      <c r="F926" s="99"/>
      <c r="G926" s="99"/>
      <c r="H926" s="99"/>
      <c r="I926" s="99"/>
      <c r="J926" s="99"/>
      <c r="K926" s="99"/>
      <c r="L926" s="99"/>
      <c r="M926" s="99"/>
      <c r="N926" s="99" t="str">
        <f>IFERROR(VLOOKUP(M926,'Descripción de trabajo'!$B$2:$D$1222,2,FALSE),"")</f>
        <v/>
      </c>
      <c r="O926" s="99"/>
      <c r="P926" s="100"/>
      <c r="Q926" s="99"/>
      <c r="R926" s="99" t="str">
        <f>IFERROR(VLOOKUP($M926,'Descripción de trabajo'!$B$2:$D$10485,3,FALSE),"")</f>
        <v/>
      </c>
      <c r="S926" s="99" t="str">
        <f>IFERROR(VLOOKUP($B926,ÁREAS!$B$2:$L$61,5,FALSE),"")</f>
        <v/>
      </c>
      <c r="T926" s="99" t="str">
        <f>IFERROR(VLOOKUP($B926,ÁREAS!$B$2:$L$61,6,FALSE),"")</f>
        <v/>
      </c>
      <c r="U926" s="99" t="str">
        <f>IFERROR(VLOOKUP($B926,ÁREAS!$B$2:$L$61,7,FALSE),"")</f>
        <v/>
      </c>
      <c r="V926" s="99" t="str">
        <f>IFERROR(VLOOKUP($B926,ÁREAS!$B$2:$L$61,8,FALSE),"")</f>
        <v/>
      </c>
      <c r="W926" s="99" t="str">
        <f>IFERROR(VLOOKUP($B926,ÁREAS!$B$2:$L$61,9,FALSE),"")</f>
        <v/>
      </c>
      <c r="X926" s="99" t="str">
        <f>IFERROR(VLOOKUP($B926,ÁREAS!$B$2:$L$61,4,FALSE),"")</f>
        <v/>
      </c>
      <c r="Y926" s="99" t="str">
        <f>IFERROR(VLOOKUP($B926,ÁREAS!$B$2:$L$61,10,FALSE),"")</f>
        <v/>
      </c>
      <c r="Z926" s="99" t="str">
        <f>IFERROR(VLOOKUP($B926,ÁREAS!$B$2:$L$61,11,FALSE),"")</f>
        <v/>
      </c>
      <c r="AA926" s="99" t="str">
        <f>IFERROR(VLOOKUP($B926,ÁREAS!$B$2:$M$61,12,FALSE),"")</f>
        <v/>
      </c>
      <c r="AB926" s="99"/>
    </row>
    <row r="927" spans="1:28" s="101" customFormat="1" ht="24.6" customHeight="1" x14ac:dyDescent="0.3">
      <c r="A927" s="99">
        <v>925</v>
      </c>
      <c r="B927" s="99"/>
      <c r="C927" s="99"/>
      <c r="D927" s="99" t="str">
        <f>IFERROR(VLOOKUP(B927,ÁREAS!$B$2:$D$61,3,FALSE),"")</f>
        <v/>
      </c>
      <c r="E927" s="99"/>
      <c r="F927" s="99"/>
      <c r="G927" s="99"/>
      <c r="H927" s="99"/>
      <c r="I927" s="99"/>
      <c r="J927" s="99"/>
      <c r="K927" s="99"/>
      <c r="L927" s="99"/>
      <c r="M927" s="99"/>
      <c r="N927" s="99" t="str">
        <f>IFERROR(VLOOKUP(M927,'Descripción de trabajo'!$B$2:$D$1222,2,FALSE),"")</f>
        <v/>
      </c>
      <c r="O927" s="99"/>
      <c r="P927" s="100"/>
      <c r="Q927" s="99"/>
      <c r="R927" s="99" t="str">
        <f>IFERROR(VLOOKUP($M927,'Descripción de trabajo'!$B$2:$D$10485,3,FALSE),"")</f>
        <v/>
      </c>
      <c r="S927" s="99" t="str">
        <f>IFERROR(VLOOKUP($B927,ÁREAS!$B$2:$L$61,5,FALSE),"")</f>
        <v/>
      </c>
      <c r="T927" s="99" t="str">
        <f>IFERROR(VLOOKUP($B927,ÁREAS!$B$2:$L$61,6,FALSE),"")</f>
        <v/>
      </c>
      <c r="U927" s="99" t="str">
        <f>IFERROR(VLOOKUP($B927,ÁREAS!$B$2:$L$61,7,FALSE),"")</f>
        <v/>
      </c>
      <c r="V927" s="99" t="str">
        <f>IFERROR(VLOOKUP($B927,ÁREAS!$B$2:$L$61,8,FALSE),"")</f>
        <v/>
      </c>
      <c r="W927" s="99" t="str">
        <f>IFERROR(VLOOKUP($B927,ÁREAS!$B$2:$L$61,9,FALSE),"")</f>
        <v/>
      </c>
      <c r="X927" s="99" t="str">
        <f>IFERROR(VLOOKUP($B927,ÁREAS!$B$2:$L$61,4,FALSE),"")</f>
        <v/>
      </c>
      <c r="Y927" s="99" t="str">
        <f>IFERROR(VLOOKUP($B927,ÁREAS!$B$2:$L$61,10,FALSE),"")</f>
        <v/>
      </c>
      <c r="Z927" s="99" t="str">
        <f>IFERROR(VLOOKUP($B927,ÁREAS!$B$2:$L$61,11,FALSE),"")</f>
        <v/>
      </c>
      <c r="AA927" s="99" t="str">
        <f>IFERROR(VLOOKUP($B927,ÁREAS!$B$2:$M$61,12,FALSE),"")</f>
        <v/>
      </c>
      <c r="AB927" s="99"/>
    </row>
    <row r="928" spans="1:28" s="101" customFormat="1" ht="24.6" customHeight="1" x14ac:dyDescent="0.3">
      <c r="A928" s="99">
        <v>926</v>
      </c>
      <c r="B928" s="99"/>
      <c r="C928" s="99"/>
      <c r="D928" s="99" t="str">
        <f>IFERROR(VLOOKUP(B928,ÁREAS!$B$2:$D$61,3,FALSE),"")</f>
        <v/>
      </c>
      <c r="E928" s="99"/>
      <c r="F928" s="99"/>
      <c r="G928" s="99"/>
      <c r="H928" s="99"/>
      <c r="I928" s="99"/>
      <c r="J928" s="99"/>
      <c r="K928" s="99"/>
      <c r="L928" s="99"/>
      <c r="M928" s="99"/>
      <c r="N928" s="99" t="str">
        <f>IFERROR(VLOOKUP(M928,'Descripción de trabajo'!$B$2:$D$1222,2,FALSE),"")</f>
        <v/>
      </c>
      <c r="O928" s="99"/>
      <c r="P928" s="100"/>
      <c r="Q928" s="99"/>
      <c r="R928" s="99" t="str">
        <f>IFERROR(VLOOKUP($M928,'Descripción de trabajo'!$B$2:$D$10485,3,FALSE),"")</f>
        <v/>
      </c>
      <c r="S928" s="99" t="str">
        <f>IFERROR(VLOOKUP($B928,ÁREAS!$B$2:$L$61,5,FALSE),"")</f>
        <v/>
      </c>
      <c r="T928" s="99" t="str">
        <f>IFERROR(VLOOKUP($B928,ÁREAS!$B$2:$L$61,6,FALSE),"")</f>
        <v/>
      </c>
      <c r="U928" s="99" t="str">
        <f>IFERROR(VLOOKUP($B928,ÁREAS!$B$2:$L$61,7,FALSE),"")</f>
        <v/>
      </c>
      <c r="V928" s="99" t="str">
        <f>IFERROR(VLOOKUP($B928,ÁREAS!$B$2:$L$61,8,FALSE),"")</f>
        <v/>
      </c>
      <c r="W928" s="99" t="str">
        <f>IFERROR(VLOOKUP($B928,ÁREAS!$B$2:$L$61,9,FALSE),"")</f>
        <v/>
      </c>
      <c r="X928" s="99" t="str">
        <f>IFERROR(VLOOKUP($B928,ÁREAS!$B$2:$L$61,4,FALSE),"")</f>
        <v/>
      </c>
      <c r="Y928" s="99" t="str">
        <f>IFERROR(VLOOKUP($B928,ÁREAS!$B$2:$L$61,10,FALSE),"")</f>
        <v/>
      </c>
      <c r="Z928" s="99" t="str">
        <f>IFERROR(VLOOKUP($B928,ÁREAS!$B$2:$L$61,11,FALSE),"")</f>
        <v/>
      </c>
      <c r="AA928" s="99" t="str">
        <f>IFERROR(VLOOKUP($B928,ÁREAS!$B$2:$M$61,12,FALSE),"")</f>
        <v/>
      </c>
      <c r="AB928" s="99"/>
    </row>
    <row r="929" spans="1:28" s="101" customFormat="1" ht="24.6" customHeight="1" x14ac:dyDescent="0.3">
      <c r="A929" s="99">
        <v>927</v>
      </c>
      <c r="B929" s="99"/>
      <c r="C929" s="99"/>
      <c r="D929" s="99" t="str">
        <f>IFERROR(VLOOKUP(B929,ÁREAS!$B$2:$D$61,3,FALSE),"")</f>
        <v/>
      </c>
      <c r="E929" s="99"/>
      <c r="F929" s="99"/>
      <c r="G929" s="99"/>
      <c r="H929" s="99"/>
      <c r="I929" s="99"/>
      <c r="J929" s="99"/>
      <c r="K929" s="99"/>
      <c r="L929" s="99"/>
      <c r="M929" s="99"/>
      <c r="N929" s="99" t="str">
        <f>IFERROR(VLOOKUP(M929,'Descripción de trabajo'!$B$2:$D$1222,2,FALSE),"")</f>
        <v/>
      </c>
      <c r="O929" s="99"/>
      <c r="P929" s="100"/>
      <c r="Q929" s="99"/>
      <c r="R929" s="99" t="str">
        <f>IFERROR(VLOOKUP($M929,'Descripción de trabajo'!$B$2:$D$10485,3,FALSE),"")</f>
        <v/>
      </c>
      <c r="S929" s="99" t="str">
        <f>IFERROR(VLOOKUP($B929,ÁREAS!$B$2:$L$61,5,FALSE),"")</f>
        <v/>
      </c>
      <c r="T929" s="99" t="str">
        <f>IFERROR(VLOOKUP($B929,ÁREAS!$B$2:$L$61,6,FALSE),"")</f>
        <v/>
      </c>
      <c r="U929" s="99" t="str">
        <f>IFERROR(VLOOKUP($B929,ÁREAS!$B$2:$L$61,7,FALSE),"")</f>
        <v/>
      </c>
      <c r="V929" s="99" t="str">
        <f>IFERROR(VLOOKUP($B929,ÁREAS!$B$2:$L$61,8,FALSE),"")</f>
        <v/>
      </c>
      <c r="W929" s="99" t="str">
        <f>IFERROR(VLOOKUP($B929,ÁREAS!$B$2:$L$61,9,FALSE),"")</f>
        <v/>
      </c>
      <c r="X929" s="99" t="str">
        <f>IFERROR(VLOOKUP($B929,ÁREAS!$B$2:$L$61,4,FALSE),"")</f>
        <v/>
      </c>
      <c r="Y929" s="99" t="str">
        <f>IFERROR(VLOOKUP($B929,ÁREAS!$B$2:$L$61,10,FALSE),"")</f>
        <v/>
      </c>
      <c r="Z929" s="99" t="str">
        <f>IFERROR(VLOOKUP($B929,ÁREAS!$B$2:$L$61,11,FALSE),"")</f>
        <v/>
      </c>
      <c r="AA929" s="99" t="str">
        <f>IFERROR(VLOOKUP($B929,ÁREAS!$B$2:$M$61,12,FALSE),"")</f>
        <v/>
      </c>
      <c r="AB929" s="99"/>
    </row>
    <row r="930" spans="1:28" s="101" customFormat="1" ht="24.6" customHeight="1" x14ac:dyDescent="0.3">
      <c r="A930" s="99">
        <v>928</v>
      </c>
      <c r="B930" s="99"/>
      <c r="C930" s="99"/>
      <c r="D930" s="99" t="str">
        <f>IFERROR(VLOOKUP(B930,ÁREAS!$B$2:$D$61,3,FALSE),"")</f>
        <v/>
      </c>
      <c r="E930" s="99"/>
      <c r="F930" s="99"/>
      <c r="G930" s="99"/>
      <c r="H930" s="99"/>
      <c r="I930" s="99"/>
      <c r="J930" s="99"/>
      <c r="K930" s="99"/>
      <c r="L930" s="99"/>
      <c r="M930" s="99"/>
      <c r="N930" s="99" t="str">
        <f>IFERROR(VLOOKUP(M930,'Descripción de trabajo'!$B$2:$D$1222,2,FALSE),"")</f>
        <v/>
      </c>
      <c r="O930" s="99"/>
      <c r="P930" s="100"/>
      <c r="Q930" s="99"/>
      <c r="R930" s="99" t="str">
        <f>IFERROR(VLOOKUP($M930,'Descripción de trabajo'!$B$2:$D$10485,3,FALSE),"")</f>
        <v/>
      </c>
      <c r="S930" s="99" t="str">
        <f>IFERROR(VLOOKUP($B930,ÁREAS!$B$2:$L$61,5,FALSE),"")</f>
        <v/>
      </c>
      <c r="T930" s="99" t="str">
        <f>IFERROR(VLOOKUP($B930,ÁREAS!$B$2:$L$61,6,FALSE),"")</f>
        <v/>
      </c>
      <c r="U930" s="99" t="str">
        <f>IFERROR(VLOOKUP($B930,ÁREAS!$B$2:$L$61,7,FALSE),"")</f>
        <v/>
      </c>
      <c r="V930" s="99" t="str">
        <f>IFERROR(VLOOKUP($B930,ÁREAS!$B$2:$L$61,8,FALSE),"")</f>
        <v/>
      </c>
      <c r="W930" s="99" t="str">
        <f>IFERROR(VLOOKUP($B930,ÁREAS!$B$2:$L$61,9,FALSE),"")</f>
        <v/>
      </c>
      <c r="X930" s="99" t="str">
        <f>IFERROR(VLOOKUP($B930,ÁREAS!$B$2:$L$61,4,FALSE),"")</f>
        <v/>
      </c>
      <c r="Y930" s="99" t="str">
        <f>IFERROR(VLOOKUP($B930,ÁREAS!$B$2:$L$61,10,FALSE),"")</f>
        <v/>
      </c>
      <c r="Z930" s="99" t="str">
        <f>IFERROR(VLOOKUP($B930,ÁREAS!$B$2:$L$61,11,FALSE),"")</f>
        <v/>
      </c>
      <c r="AA930" s="99" t="str">
        <f>IFERROR(VLOOKUP($B930,ÁREAS!$B$2:$M$61,12,FALSE),"")</f>
        <v/>
      </c>
      <c r="AB930" s="99"/>
    </row>
    <row r="931" spans="1:28" s="101" customFormat="1" ht="24.6" customHeight="1" x14ac:dyDescent="0.3">
      <c r="A931" s="99">
        <v>929</v>
      </c>
      <c r="B931" s="99"/>
      <c r="C931" s="99"/>
      <c r="D931" s="99" t="str">
        <f>IFERROR(VLOOKUP(B931,ÁREAS!$B$2:$D$61,3,FALSE),"")</f>
        <v/>
      </c>
      <c r="E931" s="99"/>
      <c r="F931" s="99"/>
      <c r="G931" s="99"/>
      <c r="H931" s="99"/>
      <c r="I931" s="99"/>
      <c r="J931" s="99"/>
      <c r="K931" s="99"/>
      <c r="L931" s="99"/>
      <c r="M931" s="99"/>
      <c r="N931" s="99" t="str">
        <f>IFERROR(VLOOKUP(M931,'Descripción de trabajo'!$B$2:$D$1222,2,FALSE),"")</f>
        <v/>
      </c>
      <c r="O931" s="99"/>
      <c r="P931" s="100"/>
      <c r="Q931" s="99"/>
      <c r="R931" s="99" t="str">
        <f>IFERROR(VLOOKUP($M931,'Descripción de trabajo'!$B$2:$D$10485,3,FALSE),"")</f>
        <v/>
      </c>
      <c r="S931" s="99" t="str">
        <f>IFERROR(VLOOKUP($B931,ÁREAS!$B$2:$L$61,5,FALSE),"")</f>
        <v/>
      </c>
      <c r="T931" s="99" t="str">
        <f>IFERROR(VLOOKUP($B931,ÁREAS!$B$2:$L$61,6,FALSE),"")</f>
        <v/>
      </c>
      <c r="U931" s="99" t="str">
        <f>IFERROR(VLOOKUP($B931,ÁREAS!$B$2:$L$61,7,FALSE),"")</f>
        <v/>
      </c>
      <c r="V931" s="99" t="str">
        <f>IFERROR(VLOOKUP($B931,ÁREAS!$B$2:$L$61,8,FALSE),"")</f>
        <v/>
      </c>
      <c r="W931" s="99" t="str">
        <f>IFERROR(VLOOKUP($B931,ÁREAS!$B$2:$L$61,9,FALSE),"")</f>
        <v/>
      </c>
      <c r="X931" s="99" t="str">
        <f>IFERROR(VLOOKUP($B931,ÁREAS!$B$2:$L$61,4,FALSE),"")</f>
        <v/>
      </c>
      <c r="Y931" s="99" t="str">
        <f>IFERROR(VLOOKUP($B931,ÁREAS!$B$2:$L$61,10,FALSE),"")</f>
        <v/>
      </c>
      <c r="Z931" s="99" t="str">
        <f>IFERROR(VLOOKUP($B931,ÁREAS!$B$2:$L$61,11,FALSE),"")</f>
        <v/>
      </c>
      <c r="AA931" s="99" t="str">
        <f>IFERROR(VLOOKUP($B931,ÁREAS!$B$2:$M$61,12,FALSE),"")</f>
        <v/>
      </c>
      <c r="AB931" s="99"/>
    </row>
    <row r="932" spans="1:28" s="101" customFormat="1" ht="24.6" customHeight="1" x14ac:dyDescent="0.3">
      <c r="A932" s="99">
        <v>930</v>
      </c>
      <c r="B932" s="99"/>
      <c r="C932" s="99"/>
      <c r="D932" s="99" t="str">
        <f>IFERROR(VLOOKUP(B932,ÁREAS!$B$2:$D$61,3,FALSE),"")</f>
        <v/>
      </c>
      <c r="E932" s="99"/>
      <c r="F932" s="99"/>
      <c r="G932" s="99"/>
      <c r="H932" s="99"/>
      <c r="I932" s="99"/>
      <c r="J932" s="99"/>
      <c r="K932" s="99"/>
      <c r="L932" s="99"/>
      <c r="M932" s="99"/>
      <c r="N932" s="99" t="str">
        <f>IFERROR(VLOOKUP(M932,'Descripción de trabajo'!$B$2:$D$1222,2,FALSE),"")</f>
        <v/>
      </c>
      <c r="O932" s="99"/>
      <c r="P932" s="100"/>
      <c r="Q932" s="99"/>
      <c r="R932" s="99" t="str">
        <f>IFERROR(VLOOKUP($M932,'Descripción de trabajo'!$B$2:$D$10485,3,FALSE),"")</f>
        <v/>
      </c>
      <c r="S932" s="99" t="str">
        <f>IFERROR(VLOOKUP($B932,ÁREAS!$B$2:$L$61,5,FALSE),"")</f>
        <v/>
      </c>
      <c r="T932" s="99" t="str">
        <f>IFERROR(VLOOKUP($B932,ÁREAS!$B$2:$L$61,6,FALSE),"")</f>
        <v/>
      </c>
      <c r="U932" s="99" t="str">
        <f>IFERROR(VLOOKUP($B932,ÁREAS!$B$2:$L$61,7,FALSE),"")</f>
        <v/>
      </c>
      <c r="V932" s="99" t="str">
        <f>IFERROR(VLOOKUP($B932,ÁREAS!$B$2:$L$61,8,FALSE),"")</f>
        <v/>
      </c>
      <c r="W932" s="99" t="str">
        <f>IFERROR(VLOOKUP($B932,ÁREAS!$B$2:$L$61,9,FALSE),"")</f>
        <v/>
      </c>
      <c r="X932" s="99" t="str">
        <f>IFERROR(VLOOKUP($B932,ÁREAS!$B$2:$L$61,4,FALSE),"")</f>
        <v/>
      </c>
      <c r="Y932" s="99" t="str">
        <f>IFERROR(VLOOKUP($B932,ÁREAS!$B$2:$L$61,10,FALSE),"")</f>
        <v/>
      </c>
      <c r="Z932" s="99" t="str">
        <f>IFERROR(VLOOKUP($B932,ÁREAS!$B$2:$L$61,11,FALSE),"")</f>
        <v/>
      </c>
      <c r="AA932" s="99" t="str">
        <f>IFERROR(VLOOKUP($B932,ÁREAS!$B$2:$M$61,12,FALSE),"")</f>
        <v/>
      </c>
      <c r="AB932" s="99"/>
    </row>
    <row r="933" spans="1:28" s="101" customFormat="1" ht="24.6" customHeight="1" x14ac:dyDescent="0.3">
      <c r="A933" s="99">
        <v>931</v>
      </c>
      <c r="B933" s="99"/>
      <c r="C933" s="99"/>
      <c r="D933" s="99" t="str">
        <f>IFERROR(VLOOKUP(B933,ÁREAS!$B$2:$D$61,3,FALSE),"")</f>
        <v/>
      </c>
      <c r="E933" s="99"/>
      <c r="F933" s="99"/>
      <c r="G933" s="99"/>
      <c r="H933" s="99"/>
      <c r="I933" s="99"/>
      <c r="J933" s="99"/>
      <c r="K933" s="99"/>
      <c r="L933" s="99"/>
      <c r="M933" s="99"/>
      <c r="N933" s="99" t="str">
        <f>IFERROR(VLOOKUP(M933,'Descripción de trabajo'!$B$2:$D$1222,2,FALSE),"")</f>
        <v/>
      </c>
      <c r="O933" s="99"/>
      <c r="P933" s="100"/>
      <c r="Q933" s="99"/>
      <c r="R933" s="99" t="str">
        <f>IFERROR(VLOOKUP($M933,'Descripción de trabajo'!$B$2:$D$10485,3,FALSE),"")</f>
        <v/>
      </c>
      <c r="S933" s="99" t="str">
        <f>IFERROR(VLOOKUP($B933,ÁREAS!$B$2:$L$61,5,FALSE),"")</f>
        <v/>
      </c>
      <c r="T933" s="99" t="str">
        <f>IFERROR(VLOOKUP($B933,ÁREAS!$B$2:$L$61,6,FALSE),"")</f>
        <v/>
      </c>
      <c r="U933" s="99" t="str">
        <f>IFERROR(VLOOKUP($B933,ÁREAS!$B$2:$L$61,7,FALSE),"")</f>
        <v/>
      </c>
      <c r="V933" s="99" t="str">
        <f>IFERROR(VLOOKUP($B933,ÁREAS!$B$2:$L$61,8,FALSE),"")</f>
        <v/>
      </c>
      <c r="W933" s="99" t="str">
        <f>IFERROR(VLOOKUP($B933,ÁREAS!$B$2:$L$61,9,FALSE),"")</f>
        <v/>
      </c>
      <c r="X933" s="99" t="str">
        <f>IFERROR(VLOOKUP($B933,ÁREAS!$B$2:$L$61,4,FALSE),"")</f>
        <v/>
      </c>
      <c r="Y933" s="99" t="str">
        <f>IFERROR(VLOOKUP($B933,ÁREAS!$B$2:$L$61,10,FALSE),"")</f>
        <v/>
      </c>
      <c r="Z933" s="99" t="str">
        <f>IFERROR(VLOOKUP($B933,ÁREAS!$B$2:$L$61,11,FALSE),"")</f>
        <v/>
      </c>
      <c r="AA933" s="99" t="str">
        <f>IFERROR(VLOOKUP($B933,ÁREAS!$B$2:$M$61,12,FALSE),"")</f>
        <v/>
      </c>
      <c r="AB933" s="99"/>
    </row>
    <row r="934" spans="1:28" s="101" customFormat="1" ht="24.6" customHeight="1" x14ac:dyDescent="0.3">
      <c r="A934" s="99">
        <v>932</v>
      </c>
      <c r="B934" s="99"/>
      <c r="C934" s="99"/>
      <c r="D934" s="99" t="str">
        <f>IFERROR(VLOOKUP(B934,ÁREAS!$B$2:$D$61,3,FALSE),"")</f>
        <v/>
      </c>
      <c r="E934" s="99"/>
      <c r="F934" s="99"/>
      <c r="G934" s="99"/>
      <c r="H934" s="99"/>
      <c r="I934" s="99"/>
      <c r="J934" s="99"/>
      <c r="K934" s="99"/>
      <c r="L934" s="99"/>
      <c r="M934" s="99"/>
      <c r="N934" s="99" t="str">
        <f>IFERROR(VLOOKUP(M934,'Descripción de trabajo'!$B$2:$D$1222,2,FALSE),"")</f>
        <v/>
      </c>
      <c r="O934" s="99"/>
      <c r="P934" s="100"/>
      <c r="Q934" s="99"/>
      <c r="R934" s="99" t="str">
        <f>IFERROR(VLOOKUP($M934,'Descripción de trabajo'!$B$2:$D$10485,3,FALSE),"")</f>
        <v/>
      </c>
      <c r="S934" s="99" t="str">
        <f>IFERROR(VLOOKUP($B934,ÁREAS!$B$2:$L$61,5,FALSE),"")</f>
        <v/>
      </c>
      <c r="T934" s="99" t="str">
        <f>IFERROR(VLOOKUP($B934,ÁREAS!$B$2:$L$61,6,FALSE),"")</f>
        <v/>
      </c>
      <c r="U934" s="99" t="str">
        <f>IFERROR(VLOOKUP($B934,ÁREAS!$B$2:$L$61,7,FALSE),"")</f>
        <v/>
      </c>
      <c r="V934" s="99" t="str">
        <f>IFERROR(VLOOKUP($B934,ÁREAS!$B$2:$L$61,8,FALSE),"")</f>
        <v/>
      </c>
      <c r="W934" s="99" t="str">
        <f>IFERROR(VLOOKUP($B934,ÁREAS!$B$2:$L$61,9,FALSE),"")</f>
        <v/>
      </c>
      <c r="X934" s="99" t="str">
        <f>IFERROR(VLOOKUP($B934,ÁREAS!$B$2:$L$61,4,FALSE),"")</f>
        <v/>
      </c>
      <c r="Y934" s="99" t="str">
        <f>IFERROR(VLOOKUP($B934,ÁREAS!$B$2:$L$61,10,FALSE),"")</f>
        <v/>
      </c>
      <c r="Z934" s="99" t="str">
        <f>IFERROR(VLOOKUP($B934,ÁREAS!$B$2:$L$61,11,FALSE),"")</f>
        <v/>
      </c>
      <c r="AA934" s="99" t="str">
        <f>IFERROR(VLOOKUP($B934,ÁREAS!$B$2:$M$61,12,FALSE),"")</f>
        <v/>
      </c>
      <c r="AB934" s="99"/>
    </row>
    <row r="935" spans="1:28" s="101" customFormat="1" ht="24.6" customHeight="1" x14ac:dyDescent="0.3">
      <c r="A935" s="99">
        <v>933</v>
      </c>
      <c r="B935" s="99"/>
      <c r="C935" s="99"/>
      <c r="D935" s="99" t="str">
        <f>IFERROR(VLOOKUP(B935,ÁREAS!$B$2:$D$61,3,FALSE),"")</f>
        <v/>
      </c>
      <c r="E935" s="99"/>
      <c r="F935" s="99"/>
      <c r="G935" s="99"/>
      <c r="H935" s="99"/>
      <c r="I935" s="99"/>
      <c r="J935" s="99"/>
      <c r="K935" s="99"/>
      <c r="L935" s="99"/>
      <c r="M935" s="99"/>
      <c r="N935" s="99" t="str">
        <f>IFERROR(VLOOKUP(M935,'Descripción de trabajo'!$B$2:$D$1222,2,FALSE),"")</f>
        <v/>
      </c>
      <c r="O935" s="99"/>
      <c r="P935" s="100"/>
      <c r="Q935" s="99"/>
      <c r="R935" s="99" t="str">
        <f>IFERROR(VLOOKUP($M935,'Descripción de trabajo'!$B$2:$D$10485,3,FALSE),"")</f>
        <v/>
      </c>
      <c r="S935" s="99" t="str">
        <f>IFERROR(VLOOKUP($B935,ÁREAS!$B$2:$L$61,5,FALSE),"")</f>
        <v/>
      </c>
      <c r="T935" s="99" t="str">
        <f>IFERROR(VLOOKUP($B935,ÁREAS!$B$2:$L$61,6,FALSE),"")</f>
        <v/>
      </c>
      <c r="U935" s="99" t="str">
        <f>IFERROR(VLOOKUP($B935,ÁREAS!$B$2:$L$61,7,FALSE),"")</f>
        <v/>
      </c>
      <c r="V935" s="99" t="str">
        <f>IFERROR(VLOOKUP($B935,ÁREAS!$B$2:$L$61,8,FALSE),"")</f>
        <v/>
      </c>
      <c r="W935" s="99" t="str">
        <f>IFERROR(VLOOKUP($B935,ÁREAS!$B$2:$L$61,9,FALSE),"")</f>
        <v/>
      </c>
      <c r="X935" s="99" t="str">
        <f>IFERROR(VLOOKUP($B935,ÁREAS!$B$2:$L$61,4,FALSE),"")</f>
        <v/>
      </c>
      <c r="Y935" s="99" t="str">
        <f>IFERROR(VLOOKUP($B935,ÁREAS!$B$2:$L$61,10,FALSE),"")</f>
        <v/>
      </c>
      <c r="Z935" s="99" t="str">
        <f>IFERROR(VLOOKUP($B935,ÁREAS!$B$2:$L$61,11,FALSE),"")</f>
        <v/>
      </c>
      <c r="AA935" s="99" t="str">
        <f>IFERROR(VLOOKUP($B935,ÁREAS!$B$2:$M$61,12,FALSE),"")</f>
        <v/>
      </c>
      <c r="AB935" s="99"/>
    </row>
    <row r="936" spans="1:28" s="101" customFormat="1" ht="24.6" customHeight="1" x14ac:dyDescent="0.3">
      <c r="A936" s="99">
        <v>934</v>
      </c>
      <c r="B936" s="99"/>
      <c r="C936" s="99"/>
      <c r="D936" s="99" t="str">
        <f>IFERROR(VLOOKUP(B936,ÁREAS!$B$2:$D$61,3,FALSE),"")</f>
        <v/>
      </c>
      <c r="E936" s="99"/>
      <c r="F936" s="99"/>
      <c r="G936" s="99"/>
      <c r="H936" s="99"/>
      <c r="I936" s="99"/>
      <c r="J936" s="99"/>
      <c r="K936" s="99"/>
      <c r="L936" s="99"/>
      <c r="M936" s="99"/>
      <c r="N936" s="99" t="str">
        <f>IFERROR(VLOOKUP(M936,'Descripción de trabajo'!$B$2:$D$1222,2,FALSE),"")</f>
        <v/>
      </c>
      <c r="O936" s="99"/>
      <c r="P936" s="100"/>
      <c r="Q936" s="99"/>
      <c r="R936" s="99" t="str">
        <f>IFERROR(VLOOKUP($M936,'Descripción de trabajo'!$B$2:$D$10485,3,FALSE),"")</f>
        <v/>
      </c>
      <c r="S936" s="99" t="str">
        <f>IFERROR(VLOOKUP($B936,ÁREAS!$B$2:$L$61,5,FALSE),"")</f>
        <v/>
      </c>
      <c r="T936" s="99" t="str">
        <f>IFERROR(VLOOKUP($B936,ÁREAS!$B$2:$L$61,6,FALSE),"")</f>
        <v/>
      </c>
      <c r="U936" s="99" t="str">
        <f>IFERROR(VLOOKUP($B936,ÁREAS!$B$2:$L$61,7,FALSE),"")</f>
        <v/>
      </c>
      <c r="V936" s="99" t="str">
        <f>IFERROR(VLOOKUP($B936,ÁREAS!$B$2:$L$61,8,FALSE),"")</f>
        <v/>
      </c>
      <c r="W936" s="99" t="str">
        <f>IFERROR(VLOOKUP($B936,ÁREAS!$B$2:$L$61,9,FALSE),"")</f>
        <v/>
      </c>
      <c r="X936" s="99" t="str">
        <f>IFERROR(VLOOKUP($B936,ÁREAS!$B$2:$L$61,4,FALSE),"")</f>
        <v/>
      </c>
      <c r="Y936" s="99" t="str">
        <f>IFERROR(VLOOKUP($B936,ÁREAS!$B$2:$L$61,10,FALSE),"")</f>
        <v/>
      </c>
      <c r="Z936" s="99" t="str">
        <f>IFERROR(VLOOKUP($B936,ÁREAS!$B$2:$L$61,11,FALSE),"")</f>
        <v/>
      </c>
      <c r="AA936" s="99" t="str">
        <f>IFERROR(VLOOKUP($B936,ÁREAS!$B$2:$M$61,12,FALSE),"")</f>
        <v/>
      </c>
      <c r="AB936" s="99"/>
    </row>
    <row r="937" spans="1:28" s="101" customFormat="1" ht="24.6" customHeight="1" x14ac:dyDescent="0.3">
      <c r="A937" s="99">
        <v>935</v>
      </c>
      <c r="B937" s="99"/>
      <c r="C937" s="99"/>
      <c r="D937" s="99" t="str">
        <f>IFERROR(VLOOKUP(B937,ÁREAS!$B$2:$D$61,3,FALSE),"")</f>
        <v/>
      </c>
      <c r="E937" s="99"/>
      <c r="F937" s="99"/>
      <c r="G937" s="99"/>
      <c r="H937" s="99"/>
      <c r="I937" s="99"/>
      <c r="J937" s="99"/>
      <c r="K937" s="99"/>
      <c r="L937" s="99"/>
      <c r="M937" s="99"/>
      <c r="N937" s="99" t="str">
        <f>IFERROR(VLOOKUP(M937,'Descripción de trabajo'!$B$2:$D$1222,2,FALSE),"")</f>
        <v/>
      </c>
      <c r="O937" s="99"/>
      <c r="P937" s="100"/>
      <c r="Q937" s="99"/>
      <c r="R937" s="99" t="str">
        <f>IFERROR(VLOOKUP($M937,'Descripción de trabajo'!$B$2:$D$10485,3,FALSE),"")</f>
        <v/>
      </c>
      <c r="S937" s="99" t="str">
        <f>IFERROR(VLOOKUP($B937,ÁREAS!$B$2:$L$61,5,FALSE),"")</f>
        <v/>
      </c>
      <c r="T937" s="99" t="str">
        <f>IFERROR(VLOOKUP($B937,ÁREAS!$B$2:$L$61,6,FALSE),"")</f>
        <v/>
      </c>
      <c r="U937" s="99" t="str">
        <f>IFERROR(VLOOKUP($B937,ÁREAS!$B$2:$L$61,7,FALSE),"")</f>
        <v/>
      </c>
      <c r="V937" s="99" t="str">
        <f>IFERROR(VLOOKUP($B937,ÁREAS!$B$2:$L$61,8,FALSE),"")</f>
        <v/>
      </c>
      <c r="W937" s="99" t="str">
        <f>IFERROR(VLOOKUP($B937,ÁREAS!$B$2:$L$61,9,FALSE),"")</f>
        <v/>
      </c>
      <c r="X937" s="99" t="str">
        <f>IFERROR(VLOOKUP($B937,ÁREAS!$B$2:$L$61,4,FALSE),"")</f>
        <v/>
      </c>
      <c r="Y937" s="99" t="str">
        <f>IFERROR(VLOOKUP($B937,ÁREAS!$B$2:$L$61,10,FALSE),"")</f>
        <v/>
      </c>
      <c r="Z937" s="99" t="str">
        <f>IFERROR(VLOOKUP($B937,ÁREAS!$B$2:$L$61,11,FALSE),"")</f>
        <v/>
      </c>
      <c r="AA937" s="99" t="str">
        <f>IFERROR(VLOOKUP($B937,ÁREAS!$B$2:$M$61,12,FALSE),"")</f>
        <v/>
      </c>
      <c r="AB937" s="99"/>
    </row>
    <row r="938" spans="1:28" s="101" customFormat="1" ht="24.6" customHeight="1" x14ac:dyDescent="0.3">
      <c r="A938" s="99">
        <v>936</v>
      </c>
      <c r="B938" s="99"/>
      <c r="C938" s="99"/>
      <c r="D938" s="99" t="str">
        <f>IFERROR(VLOOKUP(B938,ÁREAS!$B$2:$D$61,3,FALSE),"")</f>
        <v/>
      </c>
      <c r="E938" s="99"/>
      <c r="F938" s="99"/>
      <c r="G938" s="99"/>
      <c r="H938" s="99"/>
      <c r="I938" s="99"/>
      <c r="J938" s="99"/>
      <c r="K938" s="99"/>
      <c r="L938" s="99"/>
      <c r="M938" s="99"/>
      <c r="N938" s="99" t="str">
        <f>IFERROR(VLOOKUP(M938,'Descripción de trabajo'!$B$2:$D$1222,2,FALSE),"")</f>
        <v/>
      </c>
      <c r="O938" s="99"/>
      <c r="P938" s="100"/>
      <c r="Q938" s="99"/>
      <c r="R938" s="99" t="str">
        <f>IFERROR(VLOOKUP($M938,'Descripción de trabajo'!$B$2:$D$10485,3,FALSE),"")</f>
        <v/>
      </c>
      <c r="S938" s="99" t="str">
        <f>IFERROR(VLOOKUP($B938,ÁREAS!$B$2:$L$61,5,FALSE),"")</f>
        <v/>
      </c>
      <c r="T938" s="99" t="str">
        <f>IFERROR(VLOOKUP($B938,ÁREAS!$B$2:$L$61,6,FALSE),"")</f>
        <v/>
      </c>
      <c r="U938" s="99" t="str">
        <f>IFERROR(VLOOKUP($B938,ÁREAS!$B$2:$L$61,7,FALSE),"")</f>
        <v/>
      </c>
      <c r="V938" s="99" t="str">
        <f>IFERROR(VLOOKUP($B938,ÁREAS!$B$2:$L$61,8,FALSE),"")</f>
        <v/>
      </c>
      <c r="W938" s="99" t="str">
        <f>IFERROR(VLOOKUP($B938,ÁREAS!$B$2:$L$61,9,FALSE),"")</f>
        <v/>
      </c>
      <c r="X938" s="99" t="str">
        <f>IFERROR(VLOOKUP($B938,ÁREAS!$B$2:$L$61,4,FALSE),"")</f>
        <v/>
      </c>
      <c r="Y938" s="99" t="str">
        <f>IFERROR(VLOOKUP($B938,ÁREAS!$B$2:$L$61,10,FALSE),"")</f>
        <v/>
      </c>
      <c r="Z938" s="99" t="str">
        <f>IFERROR(VLOOKUP($B938,ÁREAS!$B$2:$L$61,11,FALSE),"")</f>
        <v/>
      </c>
      <c r="AA938" s="99" t="str">
        <f>IFERROR(VLOOKUP($B938,ÁREAS!$B$2:$M$61,12,FALSE),"")</f>
        <v/>
      </c>
      <c r="AB938" s="99"/>
    </row>
    <row r="939" spans="1:28" s="101" customFormat="1" ht="24.6" customHeight="1" x14ac:dyDescent="0.3">
      <c r="A939" s="99">
        <v>937</v>
      </c>
      <c r="B939" s="99"/>
      <c r="C939" s="99"/>
      <c r="D939" s="99" t="str">
        <f>IFERROR(VLOOKUP(B939,ÁREAS!$B$2:$D$61,3,FALSE),"")</f>
        <v/>
      </c>
      <c r="E939" s="99"/>
      <c r="F939" s="99"/>
      <c r="G939" s="99"/>
      <c r="H939" s="99"/>
      <c r="I939" s="99"/>
      <c r="J939" s="99"/>
      <c r="K939" s="99"/>
      <c r="L939" s="99"/>
      <c r="M939" s="99"/>
      <c r="N939" s="99" t="str">
        <f>IFERROR(VLOOKUP(M939,'Descripción de trabajo'!$B$2:$D$1222,2,FALSE),"")</f>
        <v/>
      </c>
      <c r="O939" s="99"/>
      <c r="P939" s="100"/>
      <c r="Q939" s="99"/>
      <c r="R939" s="99" t="str">
        <f>IFERROR(VLOOKUP($M939,'Descripción de trabajo'!$B$2:$D$10485,3,FALSE),"")</f>
        <v/>
      </c>
      <c r="S939" s="99" t="str">
        <f>IFERROR(VLOOKUP($B939,ÁREAS!$B$2:$L$61,5,FALSE),"")</f>
        <v/>
      </c>
      <c r="T939" s="99" t="str">
        <f>IFERROR(VLOOKUP($B939,ÁREAS!$B$2:$L$61,6,FALSE),"")</f>
        <v/>
      </c>
      <c r="U939" s="99" t="str">
        <f>IFERROR(VLOOKUP($B939,ÁREAS!$B$2:$L$61,7,FALSE),"")</f>
        <v/>
      </c>
      <c r="V939" s="99" t="str">
        <f>IFERROR(VLOOKUP($B939,ÁREAS!$B$2:$L$61,8,FALSE),"")</f>
        <v/>
      </c>
      <c r="W939" s="99" t="str">
        <f>IFERROR(VLOOKUP($B939,ÁREAS!$B$2:$L$61,9,FALSE),"")</f>
        <v/>
      </c>
      <c r="X939" s="99" t="str">
        <f>IFERROR(VLOOKUP($B939,ÁREAS!$B$2:$L$61,4,FALSE),"")</f>
        <v/>
      </c>
      <c r="Y939" s="99" t="str">
        <f>IFERROR(VLOOKUP($B939,ÁREAS!$B$2:$L$61,10,FALSE),"")</f>
        <v/>
      </c>
      <c r="Z939" s="99" t="str">
        <f>IFERROR(VLOOKUP($B939,ÁREAS!$B$2:$L$61,11,FALSE),"")</f>
        <v/>
      </c>
      <c r="AA939" s="99" t="str">
        <f>IFERROR(VLOOKUP($B939,ÁREAS!$B$2:$M$61,12,FALSE),"")</f>
        <v/>
      </c>
      <c r="AB939" s="99"/>
    </row>
    <row r="940" spans="1:28" s="101" customFormat="1" ht="24.6" customHeight="1" x14ac:dyDescent="0.3">
      <c r="A940" s="99">
        <v>938</v>
      </c>
      <c r="B940" s="99"/>
      <c r="C940" s="99"/>
      <c r="D940" s="99" t="str">
        <f>IFERROR(VLOOKUP(B940,ÁREAS!$B$2:$D$61,3,FALSE),"")</f>
        <v/>
      </c>
      <c r="E940" s="99"/>
      <c r="F940" s="99"/>
      <c r="G940" s="99"/>
      <c r="H940" s="99"/>
      <c r="I940" s="99"/>
      <c r="J940" s="99"/>
      <c r="K940" s="99"/>
      <c r="L940" s="99"/>
      <c r="M940" s="99"/>
      <c r="N940" s="99" t="str">
        <f>IFERROR(VLOOKUP(M940,'Descripción de trabajo'!$B$2:$D$1222,2,FALSE),"")</f>
        <v/>
      </c>
      <c r="O940" s="99"/>
      <c r="P940" s="100"/>
      <c r="Q940" s="99"/>
      <c r="R940" s="99" t="str">
        <f>IFERROR(VLOOKUP($M940,'Descripción de trabajo'!$B$2:$D$10485,3,FALSE),"")</f>
        <v/>
      </c>
      <c r="S940" s="99" t="str">
        <f>IFERROR(VLOOKUP($B940,ÁREAS!$B$2:$L$61,5,FALSE),"")</f>
        <v/>
      </c>
      <c r="T940" s="99" t="str">
        <f>IFERROR(VLOOKUP($B940,ÁREAS!$B$2:$L$61,6,FALSE),"")</f>
        <v/>
      </c>
      <c r="U940" s="99" t="str">
        <f>IFERROR(VLOOKUP($B940,ÁREAS!$B$2:$L$61,7,FALSE),"")</f>
        <v/>
      </c>
      <c r="V940" s="99" t="str">
        <f>IFERROR(VLOOKUP($B940,ÁREAS!$B$2:$L$61,8,FALSE),"")</f>
        <v/>
      </c>
      <c r="W940" s="99" t="str">
        <f>IFERROR(VLOOKUP($B940,ÁREAS!$B$2:$L$61,9,FALSE),"")</f>
        <v/>
      </c>
      <c r="X940" s="99" t="str">
        <f>IFERROR(VLOOKUP($B940,ÁREAS!$B$2:$L$61,4,FALSE),"")</f>
        <v/>
      </c>
      <c r="Y940" s="99" t="str">
        <f>IFERROR(VLOOKUP($B940,ÁREAS!$B$2:$L$61,10,FALSE),"")</f>
        <v/>
      </c>
      <c r="Z940" s="99" t="str">
        <f>IFERROR(VLOOKUP($B940,ÁREAS!$B$2:$L$61,11,FALSE),"")</f>
        <v/>
      </c>
      <c r="AA940" s="99" t="str">
        <f>IFERROR(VLOOKUP($B940,ÁREAS!$B$2:$M$61,12,FALSE),"")</f>
        <v/>
      </c>
      <c r="AB940" s="99"/>
    </row>
    <row r="941" spans="1:28" s="101" customFormat="1" ht="24.6" customHeight="1" x14ac:dyDescent="0.3">
      <c r="A941" s="99">
        <v>939</v>
      </c>
      <c r="B941" s="99"/>
      <c r="C941" s="99"/>
      <c r="D941" s="99" t="str">
        <f>IFERROR(VLOOKUP(B941,ÁREAS!$B$2:$D$61,3,FALSE),"")</f>
        <v/>
      </c>
      <c r="E941" s="99"/>
      <c r="F941" s="99"/>
      <c r="G941" s="99"/>
      <c r="H941" s="99"/>
      <c r="I941" s="99"/>
      <c r="J941" s="99"/>
      <c r="K941" s="99"/>
      <c r="L941" s="99"/>
      <c r="M941" s="99"/>
      <c r="N941" s="99" t="str">
        <f>IFERROR(VLOOKUP(M941,'Descripción de trabajo'!$B$2:$D$1222,2,FALSE),"")</f>
        <v/>
      </c>
      <c r="O941" s="99"/>
      <c r="P941" s="100"/>
      <c r="Q941" s="99"/>
      <c r="R941" s="99" t="str">
        <f>IFERROR(VLOOKUP($M941,'Descripción de trabajo'!$B$2:$D$10485,3,FALSE),"")</f>
        <v/>
      </c>
      <c r="S941" s="99" t="str">
        <f>IFERROR(VLOOKUP($B941,ÁREAS!$B$2:$L$61,5,FALSE),"")</f>
        <v/>
      </c>
      <c r="T941" s="99" t="str">
        <f>IFERROR(VLOOKUP($B941,ÁREAS!$B$2:$L$61,6,FALSE),"")</f>
        <v/>
      </c>
      <c r="U941" s="99" t="str">
        <f>IFERROR(VLOOKUP($B941,ÁREAS!$B$2:$L$61,7,FALSE),"")</f>
        <v/>
      </c>
      <c r="V941" s="99" t="str">
        <f>IFERROR(VLOOKUP($B941,ÁREAS!$B$2:$L$61,8,FALSE),"")</f>
        <v/>
      </c>
      <c r="W941" s="99" t="str">
        <f>IFERROR(VLOOKUP($B941,ÁREAS!$B$2:$L$61,9,FALSE),"")</f>
        <v/>
      </c>
      <c r="X941" s="99" t="str">
        <f>IFERROR(VLOOKUP($B941,ÁREAS!$B$2:$L$61,4,FALSE),"")</f>
        <v/>
      </c>
      <c r="Y941" s="99" t="str">
        <f>IFERROR(VLOOKUP($B941,ÁREAS!$B$2:$L$61,10,FALSE),"")</f>
        <v/>
      </c>
      <c r="Z941" s="99" t="str">
        <f>IFERROR(VLOOKUP($B941,ÁREAS!$B$2:$L$61,11,FALSE),"")</f>
        <v/>
      </c>
      <c r="AA941" s="99" t="str">
        <f>IFERROR(VLOOKUP($B941,ÁREAS!$B$2:$M$61,12,FALSE),"")</f>
        <v/>
      </c>
      <c r="AB941" s="99"/>
    </row>
    <row r="942" spans="1:28" s="101" customFormat="1" ht="24.6" customHeight="1" x14ac:dyDescent="0.3">
      <c r="A942" s="99">
        <v>940</v>
      </c>
      <c r="B942" s="99"/>
      <c r="C942" s="99"/>
      <c r="D942" s="99" t="str">
        <f>IFERROR(VLOOKUP(B942,ÁREAS!$B$2:$D$61,3,FALSE),"")</f>
        <v/>
      </c>
      <c r="E942" s="99"/>
      <c r="F942" s="99"/>
      <c r="G942" s="99"/>
      <c r="H942" s="99"/>
      <c r="I942" s="99"/>
      <c r="J942" s="99"/>
      <c r="K942" s="99"/>
      <c r="L942" s="99"/>
      <c r="M942" s="99"/>
      <c r="N942" s="99" t="str">
        <f>IFERROR(VLOOKUP(M942,'Descripción de trabajo'!$B$2:$D$1222,2,FALSE),"")</f>
        <v/>
      </c>
      <c r="O942" s="99"/>
      <c r="P942" s="100"/>
      <c r="Q942" s="99"/>
      <c r="R942" s="99" t="str">
        <f>IFERROR(VLOOKUP($M942,'Descripción de trabajo'!$B$2:$D$10485,3,FALSE),"")</f>
        <v/>
      </c>
      <c r="S942" s="99" t="str">
        <f>IFERROR(VLOOKUP($B942,ÁREAS!$B$2:$L$61,5,FALSE),"")</f>
        <v/>
      </c>
      <c r="T942" s="99" t="str">
        <f>IFERROR(VLOOKUP($B942,ÁREAS!$B$2:$L$61,6,FALSE),"")</f>
        <v/>
      </c>
      <c r="U942" s="99" t="str">
        <f>IFERROR(VLOOKUP($B942,ÁREAS!$B$2:$L$61,7,FALSE),"")</f>
        <v/>
      </c>
      <c r="V942" s="99" t="str">
        <f>IFERROR(VLOOKUP($B942,ÁREAS!$B$2:$L$61,8,FALSE),"")</f>
        <v/>
      </c>
      <c r="W942" s="99" t="str">
        <f>IFERROR(VLOOKUP($B942,ÁREAS!$B$2:$L$61,9,FALSE),"")</f>
        <v/>
      </c>
      <c r="X942" s="99" t="str">
        <f>IFERROR(VLOOKUP($B942,ÁREAS!$B$2:$L$61,4,FALSE),"")</f>
        <v/>
      </c>
      <c r="Y942" s="99" t="str">
        <f>IFERROR(VLOOKUP($B942,ÁREAS!$B$2:$L$61,10,FALSE),"")</f>
        <v/>
      </c>
      <c r="Z942" s="99" t="str">
        <f>IFERROR(VLOOKUP($B942,ÁREAS!$B$2:$L$61,11,FALSE),"")</f>
        <v/>
      </c>
      <c r="AA942" s="99" t="str">
        <f>IFERROR(VLOOKUP($B942,ÁREAS!$B$2:$M$61,12,FALSE),"")</f>
        <v/>
      </c>
      <c r="AB942" s="99"/>
    </row>
    <row r="943" spans="1:28" s="101" customFormat="1" ht="24.6" customHeight="1" x14ac:dyDescent="0.3">
      <c r="A943" s="99">
        <v>941</v>
      </c>
      <c r="B943" s="99"/>
      <c r="C943" s="99"/>
      <c r="D943" s="99" t="str">
        <f>IFERROR(VLOOKUP(B943,ÁREAS!$B$2:$D$61,3,FALSE),"")</f>
        <v/>
      </c>
      <c r="E943" s="99"/>
      <c r="F943" s="99"/>
      <c r="G943" s="99"/>
      <c r="H943" s="99"/>
      <c r="I943" s="99"/>
      <c r="J943" s="99"/>
      <c r="K943" s="99"/>
      <c r="L943" s="99"/>
      <c r="M943" s="99"/>
      <c r="N943" s="99" t="str">
        <f>IFERROR(VLOOKUP(M943,'Descripción de trabajo'!$B$2:$D$1222,2,FALSE),"")</f>
        <v/>
      </c>
      <c r="O943" s="99"/>
      <c r="P943" s="100"/>
      <c r="Q943" s="99"/>
      <c r="R943" s="99" t="str">
        <f>IFERROR(VLOOKUP($M943,'Descripción de trabajo'!$B$2:$D$10485,3,FALSE),"")</f>
        <v/>
      </c>
      <c r="S943" s="99" t="str">
        <f>IFERROR(VLOOKUP($B943,ÁREAS!$B$2:$L$61,5,FALSE),"")</f>
        <v/>
      </c>
      <c r="T943" s="99" t="str">
        <f>IFERROR(VLOOKUP($B943,ÁREAS!$B$2:$L$61,6,FALSE),"")</f>
        <v/>
      </c>
      <c r="U943" s="99" t="str">
        <f>IFERROR(VLOOKUP($B943,ÁREAS!$B$2:$L$61,7,FALSE),"")</f>
        <v/>
      </c>
      <c r="V943" s="99" t="str">
        <f>IFERROR(VLOOKUP($B943,ÁREAS!$B$2:$L$61,8,FALSE),"")</f>
        <v/>
      </c>
      <c r="W943" s="99" t="str">
        <f>IFERROR(VLOOKUP($B943,ÁREAS!$B$2:$L$61,9,FALSE),"")</f>
        <v/>
      </c>
      <c r="X943" s="99" t="str">
        <f>IFERROR(VLOOKUP($B943,ÁREAS!$B$2:$L$61,4,FALSE),"")</f>
        <v/>
      </c>
      <c r="Y943" s="99" t="str">
        <f>IFERROR(VLOOKUP($B943,ÁREAS!$B$2:$L$61,10,FALSE),"")</f>
        <v/>
      </c>
      <c r="Z943" s="99" t="str">
        <f>IFERROR(VLOOKUP($B943,ÁREAS!$B$2:$L$61,11,FALSE),"")</f>
        <v/>
      </c>
      <c r="AA943" s="99" t="str">
        <f>IFERROR(VLOOKUP($B943,ÁREAS!$B$2:$M$61,12,FALSE),"")</f>
        <v/>
      </c>
      <c r="AB943" s="99"/>
    </row>
    <row r="944" spans="1:28" s="101" customFormat="1" ht="24.6" customHeight="1" x14ac:dyDescent="0.3">
      <c r="A944" s="99">
        <v>942</v>
      </c>
      <c r="B944" s="99"/>
      <c r="C944" s="99"/>
      <c r="D944" s="99" t="str">
        <f>IFERROR(VLOOKUP(B944,ÁREAS!$B$2:$D$61,3,FALSE),"")</f>
        <v/>
      </c>
      <c r="E944" s="99"/>
      <c r="F944" s="99"/>
      <c r="G944" s="99"/>
      <c r="H944" s="99"/>
      <c r="I944" s="99"/>
      <c r="J944" s="99"/>
      <c r="K944" s="99"/>
      <c r="L944" s="99"/>
      <c r="M944" s="99"/>
      <c r="N944" s="99" t="str">
        <f>IFERROR(VLOOKUP(M944,'Descripción de trabajo'!$B$2:$D$1222,2,FALSE),"")</f>
        <v/>
      </c>
      <c r="O944" s="99"/>
      <c r="P944" s="100"/>
      <c r="Q944" s="99"/>
      <c r="R944" s="99" t="str">
        <f>IFERROR(VLOOKUP($M944,'Descripción de trabajo'!$B$2:$D$10485,3,FALSE),"")</f>
        <v/>
      </c>
      <c r="S944" s="99" t="str">
        <f>IFERROR(VLOOKUP($B944,ÁREAS!$B$2:$L$61,5,FALSE),"")</f>
        <v/>
      </c>
      <c r="T944" s="99" t="str">
        <f>IFERROR(VLOOKUP($B944,ÁREAS!$B$2:$L$61,6,FALSE),"")</f>
        <v/>
      </c>
      <c r="U944" s="99" t="str">
        <f>IFERROR(VLOOKUP($B944,ÁREAS!$B$2:$L$61,7,FALSE),"")</f>
        <v/>
      </c>
      <c r="V944" s="99" t="str">
        <f>IFERROR(VLOOKUP($B944,ÁREAS!$B$2:$L$61,8,FALSE),"")</f>
        <v/>
      </c>
      <c r="W944" s="99" t="str">
        <f>IFERROR(VLOOKUP($B944,ÁREAS!$B$2:$L$61,9,FALSE),"")</f>
        <v/>
      </c>
      <c r="X944" s="99" t="str">
        <f>IFERROR(VLOOKUP($B944,ÁREAS!$B$2:$L$61,4,FALSE),"")</f>
        <v/>
      </c>
      <c r="Y944" s="99" t="str">
        <f>IFERROR(VLOOKUP($B944,ÁREAS!$B$2:$L$61,10,FALSE),"")</f>
        <v/>
      </c>
      <c r="Z944" s="99" t="str">
        <f>IFERROR(VLOOKUP($B944,ÁREAS!$B$2:$L$61,11,FALSE),"")</f>
        <v/>
      </c>
      <c r="AA944" s="99" t="str">
        <f>IFERROR(VLOOKUP($B944,ÁREAS!$B$2:$M$61,12,FALSE),"")</f>
        <v/>
      </c>
      <c r="AB944" s="99"/>
    </row>
    <row r="945" spans="1:28" s="101" customFormat="1" ht="24.6" customHeight="1" x14ac:dyDescent="0.3">
      <c r="A945" s="99">
        <v>943</v>
      </c>
      <c r="B945" s="99"/>
      <c r="C945" s="99"/>
      <c r="D945" s="99" t="str">
        <f>IFERROR(VLOOKUP(B945,ÁREAS!$B$2:$D$61,3,FALSE),"")</f>
        <v/>
      </c>
      <c r="E945" s="99"/>
      <c r="F945" s="99"/>
      <c r="G945" s="99"/>
      <c r="H945" s="99"/>
      <c r="I945" s="99"/>
      <c r="J945" s="99"/>
      <c r="K945" s="99"/>
      <c r="L945" s="99"/>
      <c r="M945" s="99"/>
      <c r="N945" s="99" t="str">
        <f>IFERROR(VLOOKUP(M945,'Descripción de trabajo'!$B$2:$D$1222,2,FALSE),"")</f>
        <v/>
      </c>
      <c r="O945" s="99"/>
      <c r="P945" s="100"/>
      <c r="Q945" s="99"/>
      <c r="R945" s="99" t="str">
        <f>IFERROR(VLOOKUP($M945,'Descripción de trabajo'!$B$2:$D$10485,3,FALSE),"")</f>
        <v/>
      </c>
      <c r="S945" s="99" t="str">
        <f>IFERROR(VLOOKUP($B945,ÁREAS!$B$2:$L$61,5,FALSE),"")</f>
        <v/>
      </c>
      <c r="T945" s="99" t="str">
        <f>IFERROR(VLOOKUP($B945,ÁREAS!$B$2:$L$61,6,FALSE),"")</f>
        <v/>
      </c>
      <c r="U945" s="99" t="str">
        <f>IFERROR(VLOOKUP($B945,ÁREAS!$B$2:$L$61,7,FALSE),"")</f>
        <v/>
      </c>
      <c r="V945" s="99" t="str">
        <f>IFERROR(VLOOKUP($B945,ÁREAS!$B$2:$L$61,8,FALSE),"")</f>
        <v/>
      </c>
      <c r="W945" s="99" t="str">
        <f>IFERROR(VLOOKUP($B945,ÁREAS!$B$2:$L$61,9,FALSE),"")</f>
        <v/>
      </c>
      <c r="X945" s="99" t="str">
        <f>IFERROR(VLOOKUP($B945,ÁREAS!$B$2:$L$61,4,FALSE),"")</f>
        <v/>
      </c>
      <c r="Y945" s="99" t="str">
        <f>IFERROR(VLOOKUP($B945,ÁREAS!$B$2:$L$61,10,FALSE),"")</f>
        <v/>
      </c>
      <c r="Z945" s="99" t="str">
        <f>IFERROR(VLOOKUP($B945,ÁREAS!$B$2:$L$61,11,FALSE),"")</f>
        <v/>
      </c>
      <c r="AA945" s="99" t="str">
        <f>IFERROR(VLOOKUP($B945,ÁREAS!$B$2:$M$61,12,FALSE),"")</f>
        <v/>
      </c>
      <c r="AB945" s="99"/>
    </row>
    <row r="946" spans="1:28" s="101" customFormat="1" ht="24.6" customHeight="1" x14ac:dyDescent="0.3">
      <c r="A946" s="99">
        <v>944</v>
      </c>
      <c r="B946" s="99"/>
      <c r="C946" s="99"/>
      <c r="D946" s="99" t="str">
        <f>IFERROR(VLOOKUP(B946,ÁREAS!$B$2:$D$61,3,FALSE),"")</f>
        <v/>
      </c>
      <c r="E946" s="99"/>
      <c r="F946" s="99"/>
      <c r="G946" s="99"/>
      <c r="H946" s="99"/>
      <c r="I946" s="99"/>
      <c r="J946" s="99"/>
      <c r="K946" s="99"/>
      <c r="L946" s="99"/>
      <c r="M946" s="99"/>
      <c r="N946" s="99" t="str">
        <f>IFERROR(VLOOKUP(M946,'Descripción de trabajo'!$B$2:$D$1222,2,FALSE),"")</f>
        <v/>
      </c>
      <c r="O946" s="99"/>
      <c r="P946" s="100"/>
      <c r="Q946" s="99"/>
      <c r="R946" s="99" t="str">
        <f>IFERROR(VLOOKUP($M946,'Descripción de trabajo'!$B$2:$D$10485,3,FALSE),"")</f>
        <v/>
      </c>
      <c r="S946" s="99" t="str">
        <f>IFERROR(VLOOKUP($B946,ÁREAS!$B$2:$L$61,5,FALSE),"")</f>
        <v/>
      </c>
      <c r="T946" s="99" t="str">
        <f>IFERROR(VLOOKUP($B946,ÁREAS!$B$2:$L$61,6,FALSE),"")</f>
        <v/>
      </c>
      <c r="U946" s="99" t="str">
        <f>IFERROR(VLOOKUP($B946,ÁREAS!$B$2:$L$61,7,FALSE),"")</f>
        <v/>
      </c>
      <c r="V946" s="99" t="str">
        <f>IFERROR(VLOOKUP($B946,ÁREAS!$B$2:$L$61,8,FALSE),"")</f>
        <v/>
      </c>
      <c r="W946" s="99" t="str">
        <f>IFERROR(VLOOKUP($B946,ÁREAS!$B$2:$L$61,9,FALSE),"")</f>
        <v/>
      </c>
      <c r="X946" s="99" t="str">
        <f>IFERROR(VLOOKUP($B946,ÁREAS!$B$2:$L$61,4,FALSE),"")</f>
        <v/>
      </c>
      <c r="Y946" s="99" t="str">
        <f>IFERROR(VLOOKUP($B946,ÁREAS!$B$2:$L$61,10,FALSE),"")</f>
        <v/>
      </c>
      <c r="Z946" s="99" t="str">
        <f>IFERROR(VLOOKUP($B946,ÁREAS!$B$2:$L$61,11,FALSE),"")</f>
        <v/>
      </c>
      <c r="AA946" s="99" t="str">
        <f>IFERROR(VLOOKUP($B946,ÁREAS!$B$2:$M$61,12,FALSE),"")</f>
        <v/>
      </c>
      <c r="AB946" s="99"/>
    </row>
    <row r="947" spans="1:28" s="101" customFormat="1" ht="24.6" customHeight="1" x14ac:dyDescent="0.3">
      <c r="A947" s="99">
        <v>945</v>
      </c>
      <c r="B947" s="99"/>
      <c r="C947" s="99"/>
      <c r="D947" s="99" t="str">
        <f>IFERROR(VLOOKUP(B947,ÁREAS!$B$2:$D$61,3,FALSE),"")</f>
        <v/>
      </c>
      <c r="E947" s="99"/>
      <c r="F947" s="99"/>
      <c r="G947" s="99"/>
      <c r="H947" s="99"/>
      <c r="I947" s="99"/>
      <c r="J947" s="99"/>
      <c r="K947" s="99"/>
      <c r="L947" s="99"/>
      <c r="M947" s="99"/>
      <c r="N947" s="99" t="str">
        <f>IFERROR(VLOOKUP(M947,'Descripción de trabajo'!$B$2:$D$1222,2,FALSE),"")</f>
        <v/>
      </c>
      <c r="O947" s="99"/>
      <c r="P947" s="100"/>
      <c r="Q947" s="99"/>
      <c r="R947" s="99" t="str">
        <f>IFERROR(VLOOKUP($M947,'Descripción de trabajo'!$B$2:$D$10485,3,FALSE),"")</f>
        <v/>
      </c>
      <c r="S947" s="99" t="str">
        <f>IFERROR(VLOOKUP($B947,ÁREAS!$B$2:$L$61,5,FALSE),"")</f>
        <v/>
      </c>
      <c r="T947" s="99" t="str">
        <f>IFERROR(VLOOKUP($B947,ÁREAS!$B$2:$L$61,6,FALSE),"")</f>
        <v/>
      </c>
      <c r="U947" s="99" t="str">
        <f>IFERROR(VLOOKUP($B947,ÁREAS!$B$2:$L$61,7,FALSE),"")</f>
        <v/>
      </c>
      <c r="V947" s="99" t="str">
        <f>IFERROR(VLOOKUP($B947,ÁREAS!$B$2:$L$61,8,FALSE),"")</f>
        <v/>
      </c>
      <c r="W947" s="99" t="str">
        <f>IFERROR(VLOOKUP($B947,ÁREAS!$B$2:$L$61,9,FALSE),"")</f>
        <v/>
      </c>
      <c r="X947" s="99" t="str">
        <f>IFERROR(VLOOKUP($B947,ÁREAS!$B$2:$L$61,4,FALSE),"")</f>
        <v/>
      </c>
      <c r="Y947" s="99" t="str">
        <f>IFERROR(VLOOKUP($B947,ÁREAS!$B$2:$L$61,10,FALSE),"")</f>
        <v/>
      </c>
      <c r="Z947" s="99" t="str">
        <f>IFERROR(VLOOKUP($B947,ÁREAS!$B$2:$L$61,11,FALSE),"")</f>
        <v/>
      </c>
      <c r="AA947" s="99" t="str">
        <f>IFERROR(VLOOKUP($B947,ÁREAS!$B$2:$M$61,12,FALSE),"")</f>
        <v/>
      </c>
      <c r="AB947" s="99"/>
    </row>
    <row r="948" spans="1:28" s="101" customFormat="1" ht="24.6" customHeight="1" x14ac:dyDescent="0.3">
      <c r="A948" s="99">
        <v>946</v>
      </c>
      <c r="B948" s="99"/>
      <c r="C948" s="99"/>
      <c r="D948" s="99" t="str">
        <f>IFERROR(VLOOKUP(B948,ÁREAS!$B$2:$D$61,3,FALSE),"")</f>
        <v/>
      </c>
      <c r="E948" s="99"/>
      <c r="F948" s="99"/>
      <c r="G948" s="99"/>
      <c r="H948" s="99"/>
      <c r="I948" s="99"/>
      <c r="J948" s="99"/>
      <c r="K948" s="99"/>
      <c r="L948" s="99"/>
      <c r="M948" s="99"/>
      <c r="N948" s="99" t="str">
        <f>IFERROR(VLOOKUP(M948,'Descripción de trabajo'!$B$2:$D$1222,2,FALSE),"")</f>
        <v/>
      </c>
      <c r="O948" s="99"/>
      <c r="P948" s="100"/>
      <c r="Q948" s="99"/>
      <c r="R948" s="99" t="str">
        <f>IFERROR(VLOOKUP($M948,'Descripción de trabajo'!$B$2:$D$10485,3,FALSE),"")</f>
        <v/>
      </c>
      <c r="S948" s="99" t="str">
        <f>IFERROR(VLOOKUP($B948,ÁREAS!$B$2:$L$61,5,FALSE),"")</f>
        <v/>
      </c>
      <c r="T948" s="99" t="str">
        <f>IFERROR(VLOOKUP($B948,ÁREAS!$B$2:$L$61,6,FALSE),"")</f>
        <v/>
      </c>
      <c r="U948" s="99" t="str">
        <f>IFERROR(VLOOKUP($B948,ÁREAS!$B$2:$L$61,7,FALSE),"")</f>
        <v/>
      </c>
      <c r="V948" s="99" t="str">
        <f>IFERROR(VLOOKUP($B948,ÁREAS!$B$2:$L$61,8,FALSE),"")</f>
        <v/>
      </c>
      <c r="W948" s="99" t="str">
        <f>IFERROR(VLOOKUP($B948,ÁREAS!$B$2:$L$61,9,FALSE),"")</f>
        <v/>
      </c>
      <c r="X948" s="99" t="str">
        <f>IFERROR(VLOOKUP($B948,ÁREAS!$B$2:$L$61,4,FALSE),"")</f>
        <v/>
      </c>
      <c r="Y948" s="99" t="str">
        <f>IFERROR(VLOOKUP($B948,ÁREAS!$B$2:$L$61,10,FALSE),"")</f>
        <v/>
      </c>
      <c r="Z948" s="99" t="str">
        <f>IFERROR(VLOOKUP($B948,ÁREAS!$B$2:$L$61,11,FALSE),"")</f>
        <v/>
      </c>
      <c r="AA948" s="99" t="str">
        <f>IFERROR(VLOOKUP($B948,ÁREAS!$B$2:$M$61,12,FALSE),"")</f>
        <v/>
      </c>
      <c r="AB948" s="99"/>
    </row>
    <row r="949" spans="1:28" s="101" customFormat="1" ht="24.6" customHeight="1" x14ac:dyDescent="0.3">
      <c r="A949" s="99">
        <v>947</v>
      </c>
      <c r="B949" s="99"/>
      <c r="C949" s="99"/>
      <c r="D949" s="99" t="str">
        <f>IFERROR(VLOOKUP(B949,ÁREAS!$B$2:$D$61,3,FALSE),"")</f>
        <v/>
      </c>
      <c r="E949" s="99"/>
      <c r="F949" s="99"/>
      <c r="G949" s="99"/>
      <c r="H949" s="99"/>
      <c r="I949" s="99"/>
      <c r="J949" s="99"/>
      <c r="K949" s="99"/>
      <c r="L949" s="99"/>
      <c r="M949" s="99"/>
      <c r="N949" s="99" t="str">
        <f>IFERROR(VLOOKUP(M949,'Descripción de trabajo'!$B$2:$D$1222,2,FALSE),"")</f>
        <v/>
      </c>
      <c r="O949" s="99"/>
      <c r="P949" s="100"/>
      <c r="Q949" s="99"/>
      <c r="R949" s="99" t="str">
        <f>IFERROR(VLOOKUP($M949,'Descripción de trabajo'!$B$2:$D$10485,3,FALSE),"")</f>
        <v/>
      </c>
      <c r="S949" s="99" t="str">
        <f>IFERROR(VLOOKUP($B949,ÁREAS!$B$2:$L$61,5,FALSE),"")</f>
        <v/>
      </c>
      <c r="T949" s="99" t="str">
        <f>IFERROR(VLOOKUP($B949,ÁREAS!$B$2:$L$61,6,FALSE),"")</f>
        <v/>
      </c>
      <c r="U949" s="99" t="str">
        <f>IFERROR(VLOOKUP($B949,ÁREAS!$B$2:$L$61,7,FALSE),"")</f>
        <v/>
      </c>
      <c r="V949" s="99" t="str">
        <f>IFERROR(VLOOKUP($B949,ÁREAS!$B$2:$L$61,8,FALSE),"")</f>
        <v/>
      </c>
      <c r="W949" s="99" t="str">
        <f>IFERROR(VLOOKUP($B949,ÁREAS!$B$2:$L$61,9,FALSE),"")</f>
        <v/>
      </c>
      <c r="X949" s="99" t="str">
        <f>IFERROR(VLOOKUP($B949,ÁREAS!$B$2:$L$61,4,FALSE),"")</f>
        <v/>
      </c>
      <c r="Y949" s="99" t="str">
        <f>IFERROR(VLOOKUP($B949,ÁREAS!$B$2:$L$61,10,FALSE),"")</f>
        <v/>
      </c>
      <c r="Z949" s="99" t="str">
        <f>IFERROR(VLOOKUP($B949,ÁREAS!$B$2:$L$61,11,FALSE),"")</f>
        <v/>
      </c>
      <c r="AA949" s="99" t="str">
        <f>IFERROR(VLOOKUP($B949,ÁREAS!$B$2:$M$61,12,FALSE),"")</f>
        <v/>
      </c>
      <c r="AB949" s="99"/>
    </row>
    <row r="950" spans="1:28" s="101" customFormat="1" ht="24.6" customHeight="1" x14ac:dyDescent="0.3">
      <c r="A950" s="99">
        <v>948</v>
      </c>
      <c r="B950" s="99"/>
      <c r="C950" s="99"/>
      <c r="D950" s="99" t="str">
        <f>IFERROR(VLOOKUP(B950,ÁREAS!$B$2:$D$61,3,FALSE),"")</f>
        <v/>
      </c>
      <c r="E950" s="99"/>
      <c r="F950" s="99"/>
      <c r="G950" s="99"/>
      <c r="H950" s="99"/>
      <c r="I950" s="99"/>
      <c r="J950" s="99"/>
      <c r="K950" s="99"/>
      <c r="L950" s="99"/>
      <c r="M950" s="99"/>
      <c r="N950" s="99" t="str">
        <f>IFERROR(VLOOKUP(M950,'Descripción de trabajo'!$B$2:$D$1222,2,FALSE),"")</f>
        <v/>
      </c>
      <c r="O950" s="99"/>
      <c r="P950" s="100"/>
      <c r="Q950" s="99"/>
      <c r="R950" s="99" t="str">
        <f>IFERROR(VLOOKUP($M950,'Descripción de trabajo'!$B$2:$D$10485,3,FALSE),"")</f>
        <v/>
      </c>
      <c r="S950" s="99" t="str">
        <f>IFERROR(VLOOKUP($B950,ÁREAS!$B$2:$L$61,5,FALSE),"")</f>
        <v/>
      </c>
      <c r="T950" s="99" t="str">
        <f>IFERROR(VLOOKUP($B950,ÁREAS!$B$2:$L$61,6,FALSE),"")</f>
        <v/>
      </c>
      <c r="U950" s="99" t="str">
        <f>IFERROR(VLOOKUP($B950,ÁREAS!$B$2:$L$61,7,FALSE),"")</f>
        <v/>
      </c>
      <c r="V950" s="99" t="str">
        <f>IFERROR(VLOOKUP($B950,ÁREAS!$B$2:$L$61,8,FALSE),"")</f>
        <v/>
      </c>
      <c r="W950" s="99" t="str">
        <f>IFERROR(VLOOKUP($B950,ÁREAS!$B$2:$L$61,9,FALSE),"")</f>
        <v/>
      </c>
      <c r="X950" s="99" t="str">
        <f>IFERROR(VLOOKUP($B950,ÁREAS!$B$2:$L$61,4,FALSE),"")</f>
        <v/>
      </c>
      <c r="Y950" s="99" t="str">
        <f>IFERROR(VLOOKUP($B950,ÁREAS!$B$2:$L$61,10,FALSE),"")</f>
        <v/>
      </c>
      <c r="Z950" s="99" t="str">
        <f>IFERROR(VLOOKUP($B950,ÁREAS!$B$2:$L$61,11,FALSE),"")</f>
        <v/>
      </c>
      <c r="AA950" s="99" t="str">
        <f>IFERROR(VLOOKUP($B950,ÁREAS!$B$2:$M$61,12,FALSE),"")</f>
        <v/>
      </c>
      <c r="AB950" s="99"/>
    </row>
    <row r="951" spans="1:28" s="101" customFormat="1" ht="24.6" customHeight="1" x14ac:dyDescent="0.3">
      <c r="A951" s="99">
        <v>949</v>
      </c>
      <c r="B951" s="99"/>
      <c r="C951" s="99"/>
      <c r="D951" s="99" t="str">
        <f>IFERROR(VLOOKUP(B951,ÁREAS!$B$2:$D$61,3,FALSE),"")</f>
        <v/>
      </c>
      <c r="E951" s="99"/>
      <c r="F951" s="99"/>
      <c r="G951" s="99"/>
      <c r="H951" s="99"/>
      <c r="I951" s="99"/>
      <c r="J951" s="99"/>
      <c r="K951" s="99"/>
      <c r="L951" s="99"/>
      <c r="M951" s="99"/>
      <c r="N951" s="99" t="str">
        <f>IFERROR(VLOOKUP(M951,'Descripción de trabajo'!$B$2:$D$1222,2,FALSE),"")</f>
        <v/>
      </c>
      <c r="O951" s="99"/>
      <c r="P951" s="100"/>
      <c r="Q951" s="99"/>
      <c r="R951" s="99" t="str">
        <f>IFERROR(VLOOKUP($M951,'Descripción de trabajo'!$B$2:$D$10485,3,FALSE),"")</f>
        <v/>
      </c>
      <c r="S951" s="99" t="str">
        <f>IFERROR(VLOOKUP($B951,ÁREAS!$B$2:$L$61,5,FALSE),"")</f>
        <v/>
      </c>
      <c r="T951" s="99" t="str">
        <f>IFERROR(VLOOKUP($B951,ÁREAS!$B$2:$L$61,6,FALSE),"")</f>
        <v/>
      </c>
      <c r="U951" s="99" t="str">
        <f>IFERROR(VLOOKUP($B951,ÁREAS!$B$2:$L$61,7,FALSE),"")</f>
        <v/>
      </c>
      <c r="V951" s="99" t="str">
        <f>IFERROR(VLOOKUP($B951,ÁREAS!$B$2:$L$61,8,FALSE),"")</f>
        <v/>
      </c>
      <c r="W951" s="99" t="str">
        <f>IFERROR(VLOOKUP($B951,ÁREAS!$B$2:$L$61,9,FALSE),"")</f>
        <v/>
      </c>
      <c r="X951" s="99" t="str">
        <f>IFERROR(VLOOKUP($B951,ÁREAS!$B$2:$L$61,4,FALSE),"")</f>
        <v/>
      </c>
      <c r="Y951" s="99" t="str">
        <f>IFERROR(VLOOKUP($B951,ÁREAS!$B$2:$L$61,10,FALSE),"")</f>
        <v/>
      </c>
      <c r="Z951" s="99" t="str">
        <f>IFERROR(VLOOKUP($B951,ÁREAS!$B$2:$L$61,11,FALSE),"")</f>
        <v/>
      </c>
      <c r="AA951" s="99" t="str">
        <f>IFERROR(VLOOKUP($B951,ÁREAS!$B$2:$M$61,12,FALSE),"")</f>
        <v/>
      </c>
      <c r="AB951" s="99"/>
    </row>
    <row r="952" spans="1:28" s="101" customFormat="1" ht="24.6" customHeight="1" x14ac:dyDescent="0.3">
      <c r="A952" s="99">
        <v>950</v>
      </c>
      <c r="B952" s="99"/>
      <c r="C952" s="99"/>
      <c r="D952" s="99" t="str">
        <f>IFERROR(VLOOKUP(B952,ÁREAS!$B$2:$D$61,3,FALSE),"")</f>
        <v/>
      </c>
      <c r="E952" s="99"/>
      <c r="F952" s="99"/>
      <c r="G952" s="99"/>
      <c r="H952" s="99"/>
      <c r="I952" s="99"/>
      <c r="J952" s="99"/>
      <c r="K952" s="99"/>
      <c r="L952" s="99"/>
      <c r="M952" s="99"/>
      <c r="N952" s="99" t="str">
        <f>IFERROR(VLOOKUP(M952,'Descripción de trabajo'!$B$2:$D$1222,2,FALSE),"")</f>
        <v/>
      </c>
      <c r="O952" s="99"/>
      <c r="P952" s="100"/>
      <c r="Q952" s="99"/>
      <c r="R952" s="99" t="str">
        <f>IFERROR(VLOOKUP($M952,'Descripción de trabajo'!$B$2:$D$10485,3,FALSE),"")</f>
        <v/>
      </c>
      <c r="S952" s="99" t="str">
        <f>IFERROR(VLOOKUP($B952,ÁREAS!$B$2:$L$61,5,FALSE),"")</f>
        <v/>
      </c>
      <c r="T952" s="99" t="str">
        <f>IFERROR(VLOOKUP($B952,ÁREAS!$B$2:$L$61,6,FALSE),"")</f>
        <v/>
      </c>
      <c r="U952" s="99" t="str">
        <f>IFERROR(VLOOKUP($B952,ÁREAS!$B$2:$L$61,7,FALSE),"")</f>
        <v/>
      </c>
      <c r="V952" s="99" t="str">
        <f>IFERROR(VLOOKUP($B952,ÁREAS!$B$2:$L$61,8,FALSE),"")</f>
        <v/>
      </c>
      <c r="W952" s="99" t="str">
        <f>IFERROR(VLOOKUP($B952,ÁREAS!$B$2:$L$61,9,FALSE),"")</f>
        <v/>
      </c>
      <c r="X952" s="99" t="str">
        <f>IFERROR(VLOOKUP($B952,ÁREAS!$B$2:$L$61,4,FALSE),"")</f>
        <v/>
      </c>
      <c r="Y952" s="99" t="str">
        <f>IFERROR(VLOOKUP($B952,ÁREAS!$B$2:$L$61,10,FALSE),"")</f>
        <v/>
      </c>
      <c r="Z952" s="99" t="str">
        <f>IFERROR(VLOOKUP($B952,ÁREAS!$B$2:$L$61,11,FALSE),"")</f>
        <v/>
      </c>
      <c r="AA952" s="99" t="str">
        <f>IFERROR(VLOOKUP($B952,ÁREAS!$B$2:$M$61,12,FALSE),"")</f>
        <v/>
      </c>
      <c r="AB952" s="99"/>
    </row>
    <row r="953" spans="1:28" s="101" customFormat="1" ht="24.6" customHeight="1" x14ac:dyDescent="0.3">
      <c r="A953" s="99">
        <v>951</v>
      </c>
      <c r="B953" s="99"/>
      <c r="C953" s="99"/>
      <c r="D953" s="99" t="str">
        <f>IFERROR(VLOOKUP(B953,ÁREAS!$B$2:$D$61,3,FALSE),"")</f>
        <v/>
      </c>
      <c r="E953" s="99"/>
      <c r="F953" s="99"/>
      <c r="G953" s="99"/>
      <c r="H953" s="99"/>
      <c r="I953" s="99"/>
      <c r="J953" s="99"/>
      <c r="K953" s="99"/>
      <c r="L953" s="99"/>
      <c r="M953" s="99"/>
      <c r="N953" s="99" t="str">
        <f>IFERROR(VLOOKUP(M953,'Descripción de trabajo'!$B$2:$D$1222,2,FALSE),"")</f>
        <v/>
      </c>
      <c r="O953" s="99"/>
      <c r="P953" s="100"/>
      <c r="Q953" s="99"/>
      <c r="R953" s="99" t="str">
        <f>IFERROR(VLOOKUP($M953,'Descripción de trabajo'!$B$2:$D$10485,3,FALSE),"")</f>
        <v/>
      </c>
      <c r="S953" s="99" t="str">
        <f>IFERROR(VLOOKUP($B953,ÁREAS!$B$2:$L$61,5,FALSE),"")</f>
        <v/>
      </c>
      <c r="T953" s="99" t="str">
        <f>IFERROR(VLOOKUP($B953,ÁREAS!$B$2:$L$61,6,FALSE),"")</f>
        <v/>
      </c>
      <c r="U953" s="99" t="str">
        <f>IFERROR(VLOOKUP($B953,ÁREAS!$B$2:$L$61,7,FALSE),"")</f>
        <v/>
      </c>
      <c r="V953" s="99" t="str">
        <f>IFERROR(VLOOKUP($B953,ÁREAS!$B$2:$L$61,8,FALSE),"")</f>
        <v/>
      </c>
      <c r="W953" s="99" t="str">
        <f>IFERROR(VLOOKUP($B953,ÁREAS!$B$2:$L$61,9,FALSE),"")</f>
        <v/>
      </c>
      <c r="X953" s="99" t="str">
        <f>IFERROR(VLOOKUP($B953,ÁREAS!$B$2:$L$61,4,FALSE),"")</f>
        <v/>
      </c>
      <c r="Y953" s="99" t="str">
        <f>IFERROR(VLOOKUP($B953,ÁREAS!$B$2:$L$61,10,FALSE),"")</f>
        <v/>
      </c>
      <c r="Z953" s="99" t="str">
        <f>IFERROR(VLOOKUP($B953,ÁREAS!$B$2:$L$61,11,FALSE),"")</f>
        <v/>
      </c>
      <c r="AA953" s="99" t="str">
        <f>IFERROR(VLOOKUP($B953,ÁREAS!$B$2:$M$61,12,FALSE),"")</f>
        <v/>
      </c>
      <c r="AB953" s="99"/>
    </row>
    <row r="954" spans="1:28" s="101" customFormat="1" ht="24.6" customHeight="1" x14ac:dyDescent="0.3">
      <c r="A954" s="99">
        <v>952</v>
      </c>
      <c r="B954" s="99"/>
      <c r="C954" s="99"/>
      <c r="D954" s="99" t="str">
        <f>IFERROR(VLOOKUP(B954,ÁREAS!$B$2:$D$61,3,FALSE),"")</f>
        <v/>
      </c>
      <c r="E954" s="99"/>
      <c r="F954" s="99"/>
      <c r="G954" s="99"/>
      <c r="H954" s="99"/>
      <c r="I954" s="99"/>
      <c r="J954" s="99"/>
      <c r="K954" s="99"/>
      <c r="L954" s="99"/>
      <c r="M954" s="99"/>
      <c r="N954" s="99" t="str">
        <f>IFERROR(VLOOKUP(M954,'Descripción de trabajo'!$B$2:$D$1222,2,FALSE),"")</f>
        <v/>
      </c>
      <c r="O954" s="99"/>
      <c r="P954" s="100"/>
      <c r="Q954" s="99"/>
      <c r="R954" s="99" t="str">
        <f>IFERROR(VLOOKUP($M954,'Descripción de trabajo'!$B$2:$D$10485,3,FALSE),"")</f>
        <v/>
      </c>
      <c r="S954" s="99" t="str">
        <f>IFERROR(VLOOKUP($B954,ÁREAS!$B$2:$L$61,5,FALSE),"")</f>
        <v/>
      </c>
      <c r="T954" s="99" t="str">
        <f>IFERROR(VLOOKUP($B954,ÁREAS!$B$2:$L$61,6,FALSE),"")</f>
        <v/>
      </c>
      <c r="U954" s="99" t="str">
        <f>IFERROR(VLOOKUP($B954,ÁREAS!$B$2:$L$61,7,FALSE),"")</f>
        <v/>
      </c>
      <c r="V954" s="99" t="str">
        <f>IFERROR(VLOOKUP($B954,ÁREAS!$B$2:$L$61,8,FALSE),"")</f>
        <v/>
      </c>
      <c r="W954" s="99" t="str">
        <f>IFERROR(VLOOKUP($B954,ÁREAS!$B$2:$L$61,9,FALSE),"")</f>
        <v/>
      </c>
      <c r="X954" s="99" t="str">
        <f>IFERROR(VLOOKUP($B954,ÁREAS!$B$2:$L$61,4,FALSE),"")</f>
        <v/>
      </c>
      <c r="Y954" s="99" t="str">
        <f>IFERROR(VLOOKUP($B954,ÁREAS!$B$2:$L$61,10,FALSE),"")</f>
        <v/>
      </c>
      <c r="Z954" s="99" t="str">
        <f>IFERROR(VLOOKUP($B954,ÁREAS!$B$2:$L$61,11,FALSE),"")</f>
        <v/>
      </c>
      <c r="AA954" s="99" t="str">
        <f>IFERROR(VLOOKUP($B954,ÁREAS!$B$2:$M$61,12,FALSE),"")</f>
        <v/>
      </c>
      <c r="AB954" s="99"/>
    </row>
    <row r="955" spans="1:28" s="101" customFormat="1" ht="24.6" customHeight="1" x14ac:dyDescent="0.3">
      <c r="A955" s="99">
        <v>953</v>
      </c>
      <c r="B955" s="99"/>
      <c r="C955" s="99"/>
      <c r="D955" s="99" t="str">
        <f>IFERROR(VLOOKUP(B955,ÁREAS!$B$2:$D$61,3,FALSE),"")</f>
        <v/>
      </c>
      <c r="E955" s="99"/>
      <c r="F955" s="99"/>
      <c r="G955" s="99"/>
      <c r="H955" s="99"/>
      <c r="I955" s="99"/>
      <c r="J955" s="99"/>
      <c r="K955" s="99"/>
      <c r="L955" s="99"/>
      <c r="M955" s="99"/>
      <c r="N955" s="99" t="str">
        <f>IFERROR(VLOOKUP(M955,'Descripción de trabajo'!$B$2:$D$1222,2,FALSE),"")</f>
        <v/>
      </c>
      <c r="O955" s="99"/>
      <c r="P955" s="100"/>
      <c r="Q955" s="99"/>
      <c r="R955" s="99" t="str">
        <f>IFERROR(VLOOKUP($M955,'Descripción de trabajo'!$B$2:$D$10485,3,FALSE),"")</f>
        <v/>
      </c>
      <c r="S955" s="99" t="str">
        <f>IFERROR(VLOOKUP($B955,ÁREAS!$B$2:$L$61,5,FALSE),"")</f>
        <v/>
      </c>
      <c r="T955" s="99" t="str">
        <f>IFERROR(VLOOKUP($B955,ÁREAS!$B$2:$L$61,6,FALSE),"")</f>
        <v/>
      </c>
      <c r="U955" s="99" t="str">
        <f>IFERROR(VLOOKUP($B955,ÁREAS!$B$2:$L$61,7,FALSE),"")</f>
        <v/>
      </c>
      <c r="V955" s="99" t="str">
        <f>IFERROR(VLOOKUP($B955,ÁREAS!$B$2:$L$61,8,FALSE),"")</f>
        <v/>
      </c>
      <c r="W955" s="99" t="str">
        <f>IFERROR(VLOOKUP($B955,ÁREAS!$B$2:$L$61,9,FALSE),"")</f>
        <v/>
      </c>
      <c r="X955" s="99" t="str">
        <f>IFERROR(VLOOKUP($B955,ÁREAS!$B$2:$L$61,4,FALSE),"")</f>
        <v/>
      </c>
      <c r="Y955" s="99" t="str">
        <f>IFERROR(VLOOKUP($B955,ÁREAS!$B$2:$L$61,10,FALSE),"")</f>
        <v/>
      </c>
      <c r="Z955" s="99" t="str">
        <f>IFERROR(VLOOKUP($B955,ÁREAS!$B$2:$L$61,11,FALSE),"")</f>
        <v/>
      </c>
      <c r="AA955" s="99" t="str">
        <f>IFERROR(VLOOKUP($B955,ÁREAS!$B$2:$M$61,12,FALSE),"")</f>
        <v/>
      </c>
      <c r="AB955" s="99"/>
    </row>
    <row r="956" spans="1:28" s="101" customFormat="1" ht="24.6" customHeight="1" x14ac:dyDescent="0.3">
      <c r="A956" s="99">
        <v>954</v>
      </c>
      <c r="B956" s="99"/>
      <c r="C956" s="99"/>
      <c r="D956" s="99" t="str">
        <f>IFERROR(VLOOKUP(B956,ÁREAS!$B$2:$D$61,3,FALSE),"")</f>
        <v/>
      </c>
      <c r="E956" s="99"/>
      <c r="F956" s="99"/>
      <c r="G956" s="99"/>
      <c r="H956" s="99"/>
      <c r="I956" s="99"/>
      <c r="J956" s="99"/>
      <c r="K956" s="99"/>
      <c r="L956" s="99"/>
      <c r="M956" s="99"/>
      <c r="N956" s="99" t="str">
        <f>IFERROR(VLOOKUP(M956,'Descripción de trabajo'!$B$2:$D$1222,2,FALSE),"")</f>
        <v/>
      </c>
      <c r="O956" s="99"/>
      <c r="P956" s="100"/>
      <c r="Q956" s="99"/>
      <c r="R956" s="99" t="str">
        <f>IFERROR(VLOOKUP($M956,'Descripción de trabajo'!$B$2:$D$10485,3,FALSE),"")</f>
        <v/>
      </c>
      <c r="S956" s="99" t="str">
        <f>IFERROR(VLOOKUP($B956,ÁREAS!$B$2:$L$61,5,FALSE),"")</f>
        <v/>
      </c>
      <c r="T956" s="99" t="str">
        <f>IFERROR(VLOOKUP($B956,ÁREAS!$B$2:$L$61,6,FALSE),"")</f>
        <v/>
      </c>
      <c r="U956" s="99" t="str">
        <f>IFERROR(VLOOKUP($B956,ÁREAS!$B$2:$L$61,7,FALSE),"")</f>
        <v/>
      </c>
      <c r="V956" s="99" t="str">
        <f>IFERROR(VLOOKUP($B956,ÁREAS!$B$2:$L$61,8,FALSE),"")</f>
        <v/>
      </c>
      <c r="W956" s="99" t="str">
        <f>IFERROR(VLOOKUP($B956,ÁREAS!$B$2:$L$61,9,FALSE),"")</f>
        <v/>
      </c>
      <c r="X956" s="99" t="str">
        <f>IFERROR(VLOOKUP($B956,ÁREAS!$B$2:$L$61,4,FALSE),"")</f>
        <v/>
      </c>
      <c r="Y956" s="99" t="str">
        <f>IFERROR(VLOOKUP($B956,ÁREAS!$B$2:$L$61,10,FALSE),"")</f>
        <v/>
      </c>
      <c r="Z956" s="99" t="str">
        <f>IFERROR(VLOOKUP($B956,ÁREAS!$B$2:$L$61,11,FALSE),"")</f>
        <v/>
      </c>
      <c r="AA956" s="99" t="str">
        <f>IFERROR(VLOOKUP($B956,ÁREAS!$B$2:$M$61,12,FALSE),"")</f>
        <v/>
      </c>
      <c r="AB956" s="99"/>
    </row>
    <row r="957" spans="1:28" s="101" customFormat="1" ht="24.6" customHeight="1" x14ac:dyDescent="0.3">
      <c r="A957" s="99">
        <v>955</v>
      </c>
      <c r="B957" s="99"/>
      <c r="C957" s="99"/>
      <c r="D957" s="99" t="str">
        <f>IFERROR(VLOOKUP(B957,ÁREAS!$B$2:$D$61,3,FALSE),"")</f>
        <v/>
      </c>
      <c r="E957" s="99"/>
      <c r="F957" s="99"/>
      <c r="G957" s="99"/>
      <c r="H957" s="99"/>
      <c r="I957" s="99"/>
      <c r="J957" s="99"/>
      <c r="K957" s="99"/>
      <c r="L957" s="99"/>
      <c r="M957" s="99"/>
      <c r="N957" s="99" t="str">
        <f>IFERROR(VLOOKUP(M957,'Descripción de trabajo'!$B$2:$D$1222,2,FALSE),"")</f>
        <v/>
      </c>
      <c r="O957" s="99"/>
      <c r="P957" s="100"/>
      <c r="Q957" s="99"/>
      <c r="R957" s="99" t="str">
        <f>IFERROR(VLOOKUP($M957,'Descripción de trabajo'!$B$2:$D$10485,3,FALSE),"")</f>
        <v/>
      </c>
      <c r="S957" s="99" t="str">
        <f>IFERROR(VLOOKUP($B957,ÁREAS!$B$2:$L$61,5,FALSE),"")</f>
        <v/>
      </c>
      <c r="T957" s="99" t="str">
        <f>IFERROR(VLOOKUP($B957,ÁREAS!$B$2:$L$61,6,FALSE),"")</f>
        <v/>
      </c>
      <c r="U957" s="99" t="str">
        <f>IFERROR(VLOOKUP($B957,ÁREAS!$B$2:$L$61,7,FALSE),"")</f>
        <v/>
      </c>
      <c r="V957" s="99" t="str">
        <f>IFERROR(VLOOKUP($B957,ÁREAS!$B$2:$L$61,8,FALSE),"")</f>
        <v/>
      </c>
      <c r="W957" s="99" t="str">
        <f>IFERROR(VLOOKUP($B957,ÁREAS!$B$2:$L$61,9,FALSE),"")</f>
        <v/>
      </c>
      <c r="X957" s="99" t="str">
        <f>IFERROR(VLOOKUP($B957,ÁREAS!$B$2:$L$61,4,FALSE),"")</f>
        <v/>
      </c>
      <c r="Y957" s="99" t="str">
        <f>IFERROR(VLOOKUP($B957,ÁREAS!$B$2:$L$61,10,FALSE),"")</f>
        <v/>
      </c>
      <c r="Z957" s="99" t="str">
        <f>IFERROR(VLOOKUP($B957,ÁREAS!$B$2:$L$61,11,FALSE),"")</f>
        <v/>
      </c>
      <c r="AA957" s="99" t="str">
        <f>IFERROR(VLOOKUP($B957,ÁREAS!$B$2:$M$61,12,FALSE),"")</f>
        <v/>
      </c>
      <c r="AB957" s="99"/>
    </row>
    <row r="958" spans="1:28" s="101" customFormat="1" ht="24.6" customHeight="1" x14ac:dyDescent="0.3">
      <c r="A958" s="99">
        <v>956</v>
      </c>
      <c r="B958" s="99"/>
      <c r="C958" s="99"/>
      <c r="D958" s="99" t="str">
        <f>IFERROR(VLOOKUP(B958,ÁREAS!$B$2:$D$61,3,FALSE),"")</f>
        <v/>
      </c>
      <c r="E958" s="99"/>
      <c r="F958" s="99"/>
      <c r="G958" s="99"/>
      <c r="H958" s="99"/>
      <c r="I958" s="99"/>
      <c r="J958" s="99"/>
      <c r="K958" s="99"/>
      <c r="L958" s="99"/>
      <c r="M958" s="99"/>
      <c r="N958" s="99" t="str">
        <f>IFERROR(VLOOKUP(M958,'Descripción de trabajo'!$B$2:$D$1222,2,FALSE),"")</f>
        <v/>
      </c>
      <c r="O958" s="99"/>
      <c r="P958" s="100"/>
      <c r="Q958" s="99"/>
      <c r="R958" s="99" t="str">
        <f>IFERROR(VLOOKUP($M958,'Descripción de trabajo'!$B$2:$D$10485,3,FALSE),"")</f>
        <v/>
      </c>
      <c r="S958" s="99" t="str">
        <f>IFERROR(VLOOKUP($B958,ÁREAS!$B$2:$L$61,5,FALSE),"")</f>
        <v/>
      </c>
      <c r="T958" s="99" t="str">
        <f>IFERROR(VLOOKUP($B958,ÁREAS!$B$2:$L$61,6,FALSE),"")</f>
        <v/>
      </c>
      <c r="U958" s="99" t="str">
        <f>IFERROR(VLOOKUP($B958,ÁREAS!$B$2:$L$61,7,FALSE),"")</f>
        <v/>
      </c>
      <c r="V958" s="99" t="str">
        <f>IFERROR(VLOOKUP($B958,ÁREAS!$B$2:$L$61,8,FALSE),"")</f>
        <v/>
      </c>
      <c r="W958" s="99" t="str">
        <f>IFERROR(VLOOKUP($B958,ÁREAS!$B$2:$L$61,9,FALSE),"")</f>
        <v/>
      </c>
      <c r="X958" s="99" t="str">
        <f>IFERROR(VLOOKUP($B958,ÁREAS!$B$2:$L$61,4,FALSE),"")</f>
        <v/>
      </c>
      <c r="Y958" s="99" t="str">
        <f>IFERROR(VLOOKUP($B958,ÁREAS!$B$2:$L$61,10,FALSE),"")</f>
        <v/>
      </c>
      <c r="Z958" s="99" t="str">
        <f>IFERROR(VLOOKUP($B958,ÁREAS!$B$2:$L$61,11,FALSE),"")</f>
        <v/>
      </c>
      <c r="AA958" s="99" t="str">
        <f>IFERROR(VLOOKUP($B958,ÁREAS!$B$2:$M$61,12,FALSE),"")</f>
        <v/>
      </c>
      <c r="AB958" s="99"/>
    </row>
    <row r="959" spans="1:28" s="101" customFormat="1" ht="24.6" customHeight="1" x14ac:dyDescent="0.3">
      <c r="A959" s="99">
        <v>957</v>
      </c>
      <c r="B959" s="99"/>
      <c r="C959" s="99"/>
      <c r="D959" s="99" t="str">
        <f>IFERROR(VLOOKUP(B959,ÁREAS!$B$2:$D$61,3,FALSE),"")</f>
        <v/>
      </c>
      <c r="E959" s="99"/>
      <c r="F959" s="99"/>
      <c r="G959" s="99"/>
      <c r="H959" s="99"/>
      <c r="I959" s="99"/>
      <c r="J959" s="99"/>
      <c r="K959" s="99"/>
      <c r="L959" s="99"/>
      <c r="M959" s="99"/>
      <c r="N959" s="99" t="str">
        <f>IFERROR(VLOOKUP(M959,'Descripción de trabajo'!$B$2:$D$1222,2,FALSE),"")</f>
        <v/>
      </c>
      <c r="O959" s="99"/>
      <c r="P959" s="100"/>
      <c r="Q959" s="99"/>
      <c r="R959" s="99" t="str">
        <f>IFERROR(VLOOKUP($M959,'Descripción de trabajo'!$B$2:$D$10485,3,FALSE),"")</f>
        <v/>
      </c>
      <c r="S959" s="99" t="str">
        <f>IFERROR(VLOOKUP($B959,ÁREAS!$B$2:$L$61,5,FALSE),"")</f>
        <v/>
      </c>
      <c r="T959" s="99" t="str">
        <f>IFERROR(VLOOKUP($B959,ÁREAS!$B$2:$L$61,6,FALSE),"")</f>
        <v/>
      </c>
      <c r="U959" s="99" t="str">
        <f>IFERROR(VLOOKUP($B959,ÁREAS!$B$2:$L$61,7,FALSE),"")</f>
        <v/>
      </c>
      <c r="V959" s="99" t="str">
        <f>IFERROR(VLOOKUP($B959,ÁREAS!$B$2:$L$61,8,FALSE),"")</f>
        <v/>
      </c>
      <c r="W959" s="99" t="str">
        <f>IFERROR(VLOOKUP($B959,ÁREAS!$B$2:$L$61,9,FALSE),"")</f>
        <v/>
      </c>
      <c r="X959" s="99" t="str">
        <f>IFERROR(VLOOKUP($B959,ÁREAS!$B$2:$L$61,4,FALSE),"")</f>
        <v/>
      </c>
      <c r="Y959" s="99" t="str">
        <f>IFERROR(VLOOKUP($B959,ÁREAS!$B$2:$L$61,10,FALSE),"")</f>
        <v/>
      </c>
      <c r="Z959" s="99" t="str">
        <f>IFERROR(VLOOKUP($B959,ÁREAS!$B$2:$L$61,11,FALSE),"")</f>
        <v/>
      </c>
      <c r="AA959" s="99" t="str">
        <f>IFERROR(VLOOKUP($B959,ÁREAS!$B$2:$M$61,12,FALSE),"")</f>
        <v/>
      </c>
      <c r="AB959" s="99"/>
    </row>
    <row r="960" spans="1:28" s="101" customFormat="1" ht="24.6" customHeight="1" x14ac:dyDescent="0.3">
      <c r="A960" s="99">
        <v>958</v>
      </c>
      <c r="B960" s="99"/>
      <c r="C960" s="99"/>
      <c r="D960" s="99" t="str">
        <f>IFERROR(VLOOKUP(B960,ÁREAS!$B$2:$D$61,3,FALSE),"")</f>
        <v/>
      </c>
      <c r="E960" s="99"/>
      <c r="F960" s="99"/>
      <c r="G960" s="99"/>
      <c r="H960" s="99"/>
      <c r="I960" s="99"/>
      <c r="J960" s="99"/>
      <c r="K960" s="99"/>
      <c r="L960" s="99"/>
      <c r="M960" s="99"/>
      <c r="N960" s="99" t="str">
        <f>IFERROR(VLOOKUP(M960,'Descripción de trabajo'!$B$2:$D$1222,2,FALSE),"")</f>
        <v/>
      </c>
      <c r="O960" s="99"/>
      <c r="P960" s="100"/>
      <c r="Q960" s="99"/>
      <c r="R960" s="99" t="str">
        <f>IFERROR(VLOOKUP($M960,'Descripción de trabajo'!$B$2:$D$10485,3,FALSE),"")</f>
        <v/>
      </c>
      <c r="S960" s="99" t="str">
        <f>IFERROR(VLOOKUP($B960,ÁREAS!$B$2:$L$61,5,FALSE),"")</f>
        <v/>
      </c>
      <c r="T960" s="99" t="str">
        <f>IFERROR(VLOOKUP($B960,ÁREAS!$B$2:$L$61,6,FALSE),"")</f>
        <v/>
      </c>
      <c r="U960" s="99" t="str">
        <f>IFERROR(VLOOKUP($B960,ÁREAS!$B$2:$L$61,7,FALSE),"")</f>
        <v/>
      </c>
      <c r="V960" s="99" t="str">
        <f>IFERROR(VLOOKUP($B960,ÁREAS!$B$2:$L$61,8,FALSE),"")</f>
        <v/>
      </c>
      <c r="W960" s="99" t="str">
        <f>IFERROR(VLOOKUP($B960,ÁREAS!$B$2:$L$61,9,FALSE),"")</f>
        <v/>
      </c>
      <c r="X960" s="99" t="str">
        <f>IFERROR(VLOOKUP($B960,ÁREAS!$B$2:$L$61,4,FALSE),"")</f>
        <v/>
      </c>
      <c r="Y960" s="99" t="str">
        <f>IFERROR(VLOOKUP($B960,ÁREAS!$B$2:$L$61,10,FALSE),"")</f>
        <v/>
      </c>
      <c r="Z960" s="99" t="str">
        <f>IFERROR(VLOOKUP($B960,ÁREAS!$B$2:$L$61,11,FALSE),"")</f>
        <v/>
      </c>
      <c r="AA960" s="99" t="str">
        <f>IFERROR(VLOOKUP($B960,ÁREAS!$B$2:$M$61,12,FALSE),"")</f>
        <v/>
      </c>
      <c r="AB960" s="99"/>
    </row>
    <row r="961" spans="1:28" s="101" customFormat="1" ht="24.6" customHeight="1" x14ac:dyDescent="0.3">
      <c r="A961" s="99">
        <v>959</v>
      </c>
      <c r="B961" s="99"/>
      <c r="C961" s="99"/>
      <c r="D961" s="99" t="str">
        <f>IFERROR(VLOOKUP(B961,ÁREAS!$B$2:$D$61,3,FALSE),"")</f>
        <v/>
      </c>
      <c r="E961" s="99"/>
      <c r="F961" s="99"/>
      <c r="G961" s="99"/>
      <c r="H961" s="99"/>
      <c r="I961" s="99"/>
      <c r="J961" s="99"/>
      <c r="K961" s="99"/>
      <c r="L961" s="99"/>
      <c r="M961" s="99"/>
      <c r="N961" s="99" t="str">
        <f>IFERROR(VLOOKUP(M961,'Descripción de trabajo'!$B$2:$D$1222,2,FALSE),"")</f>
        <v/>
      </c>
      <c r="O961" s="99"/>
      <c r="P961" s="100"/>
      <c r="Q961" s="99"/>
      <c r="R961" s="99" t="str">
        <f>IFERROR(VLOOKUP($M961,'Descripción de trabajo'!$B$2:$D$10485,3,FALSE),"")</f>
        <v/>
      </c>
      <c r="S961" s="99" t="str">
        <f>IFERROR(VLOOKUP($B961,ÁREAS!$B$2:$L$61,5,FALSE),"")</f>
        <v/>
      </c>
      <c r="T961" s="99" t="str">
        <f>IFERROR(VLOOKUP($B961,ÁREAS!$B$2:$L$61,6,FALSE),"")</f>
        <v/>
      </c>
      <c r="U961" s="99" t="str">
        <f>IFERROR(VLOOKUP($B961,ÁREAS!$B$2:$L$61,7,FALSE),"")</f>
        <v/>
      </c>
      <c r="V961" s="99" t="str">
        <f>IFERROR(VLOOKUP($B961,ÁREAS!$B$2:$L$61,8,FALSE),"")</f>
        <v/>
      </c>
      <c r="W961" s="99" t="str">
        <f>IFERROR(VLOOKUP($B961,ÁREAS!$B$2:$L$61,9,FALSE),"")</f>
        <v/>
      </c>
      <c r="X961" s="99" t="str">
        <f>IFERROR(VLOOKUP($B961,ÁREAS!$B$2:$L$61,4,FALSE),"")</f>
        <v/>
      </c>
      <c r="Y961" s="99" t="str">
        <f>IFERROR(VLOOKUP($B961,ÁREAS!$B$2:$L$61,10,FALSE),"")</f>
        <v/>
      </c>
      <c r="Z961" s="99" t="str">
        <f>IFERROR(VLOOKUP($B961,ÁREAS!$B$2:$L$61,11,FALSE),"")</f>
        <v/>
      </c>
      <c r="AA961" s="99" t="str">
        <f>IFERROR(VLOOKUP($B961,ÁREAS!$B$2:$M$61,12,FALSE),"")</f>
        <v/>
      </c>
      <c r="AB961" s="99"/>
    </row>
    <row r="962" spans="1:28" s="101" customFormat="1" ht="24.6" customHeight="1" x14ac:dyDescent="0.3">
      <c r="A962" s="99">
        <v>960</v>
      </c>
      <c r="B962" s="99"/>
      <c r="C962" s="99"/>
      <c r="D962" s="99" t="str">
        <f>IFERROR(VLOOKUP(B962,ÁREAS!$B$2:$D$61,3,FALSE),"")</f>
        <v/>
      </c>
      <c r="E962" s="99"/>
      <c r="F962" s="99"/>
      <c r="G962" s="99"/>
      <c r="H962" s="99"/>
      <c r="I962" s="99"/>
      <c r="J962" s="99"/>
      <c r="K962" s="99"/>
      <c r="L962" s="99"/>
      <c r="M962" s="99"/>
      <c r="N962" s="99" t="str">
        <f>IFERROR(VLOOKUP(M962,'Descripción de trabajo'!$B$2:$D$1222,2,FALSE),"")</f>
        <v/>
      </c>
      <c r="O962" s="99"/>
      <c r="P962" s="100"/>
      <c r="Q962" s="99"/>
      <c r="R962" s="99" t="str">
        <f>IFERROR(VLOOKUP($M962,'Descripción de trabajo'!$B$2:$D$10485,3,FALSE),"")</f>
        <v/>
      </c>
      <c r="S962" s="99" t="str">
        <f>IFERROR(VLOOKUP($B962,ÁREAS!$B$2:$L$61,5,FALSE),"")</f>
        <v/>
      </c>
      <c r="T962" s="99" t="str">
        <f>IFERROR(VLOOKUP($B962,ÁREAS!$B$2:$L$61,6,FALSE),"")</f>
        <v/>
      </c>
      <c r="U962" s="99" t="str">
        <f>IFERROR(VLOOKUP($B962,ÁREAS!$B$2:$L$61,7,FALSE),"")</f>
        <v/>
      </c>
      <c r="V962" s="99" t="str">
        <f>IFERROR(VLOOKUP($B962,ÁREAS!$B$2:$L$61,8,FALSE),"")</f>
        <v/>
      </c>
      <c r="W962" s="99" t="str">
        <f>IFERROR(VLOOKUP($B962,ÁREAS!$B$2:$L$61,9,FALSE),"")</f>
        <v/>
      </c>
      <c r="X962" s="99" t="str">
        <f>IFERROR(VLOOKUP($B962,ÁREAS!$B$2:$L$61,4,FALSE),"")</f>
        <v/>
      </c>
      <c r="Y962" s="99" t="str">
        <f>IFERROR(VLOOKUP($B962,ÁREAS!$B$2:$L$61,10,FALSE),"")</f>
        <v/>
      </c>
      <c r="Z962" s="99" t="str">
        <f>IFERROR(VLOOKUP($B962,ÁREAS!$B$2:$L$61,11,FALSE),"")</f>
        <v/>
      </c>
      <c r="AA962" s="99" t="str">
        <f>IFERROR(VLOOKUP($B962,ÁREAS!$B$2:$M$61,12,FALSE),"")</f>
        <v/>
      </c>
      <c r="AB962" s="99"/>
    </row>
    <row r="963" spans="1:28" s="101" customFormat="1" ht="24.6" customHeight="1" x14ac:dyDescent="0.3">
      <c r="A963" s="99">
        <v>961</v>
      </c>
      <c r="B963" s="99"/>
      <c r="C963" s="99"/>
      <c r="D963" s="99" t="str">
        <f>IFERROR(VLOOKUP(B963,ÁREAS!$B$2:$D$61,3,FALSE),"")</f>
        <v/>
      </c>
      <c r="E963" s="99"/>
      <c r="F963" s="99"/>
      <c r="G963" s="99"/>
      <c r="H963" s="99"/>
      <c r="I963" s="99"/>
      <c r="J963" s="99"/>
      <c r="K963" s="99"/>
      <c r="L963" s="99"/>
      <c r="M963" s="99"/>
      <c r="N963" s="99" t="str">
        <f>IFERROR(VLOOKUP(M963,'Descripción de trabajo'!$B$2:$D$1222,2,FALSE),"")</f>
        <v/>
      </c>
      <c r="O963" s="99"/>
      <c r="P963" s="100"/>
      <c r="Q963" s="99"/>
      <c r="R963" s="99" t="str">
        <f>IFERROR(VLOOKUP($M963,'Descripción de trabajo'!$B$2:$D$10485,3,FALSE),"")</f>
        <v/>
      </c>
      <c r="S963" s="99" t="str">
        <f>IFERROR(VLOOKUP($B963,ÁREAS!$B$2:$L$61,5,FALSE),"")</f>
        <v/>
      </c>
      <c r="T963" s="99" t="str">
        <f>IFERROR(VLOOKUP($B963,ÁREAS!$B$2:$L$61,6,FALSE),"")</f>
        <v/>
      </c>
      <c r="U963" s="99" t="str">
        <f>IFERROR(VLOOKUP($B963,ÁREAS!$B$2:$L$61,7,FALSE),"")</f>
        <v/>
      </c>
      <c r="V963" s="99" t="str">
        <f>IFERROR(VLOOKUP($B963,ÁREAS!$B$2:$L$61,8,FALSE),"")</f>
        <v/>
      </c>
      <c r="W963" s="99" t="str">
        <f>IFERROR(VLOOKUP($B963,ÁREAS!$B$2:$L$61,9,FALSE),"")</f>
        <v/>
      </c>
      <c r="X963" s="99" t="str">
        <f>IFERROR(VLOOKUP($B963,ÁREAS!$B$2:$L$61,4,FALSE),"")</f>
        <v/>
      </c>
      <c r="Y963" s="99" t="str">
        <f>IFERROR(VLOOKUP($B963,ÁREAS!$B$2:$L$61,10,FALSE),"")</f>
        <v/>
      </c>
      <c r="Z963" s="99" t="str">
        <f>IFERROR(VLOOKUP($B963,ÁREAS!$B$2:$L$61,11,FALSE),"")</f>
        <v/>
      </c>
      <c r="AA963" s="99" t="str">
        <f>IFERROR(VLOOKUP($B963,ÁREAS!$B$2:$M$61,12,FALSE),"")</f>
        <v/>
      </c>
      <c r="AB963" s="99"/>
    </row>
    <row r="964" spans="1:28" s="101" customFormat="1" ht="24.6" customHeight="1" x14ac:dyDescent="0.3">
      <c r="A964" s="99">
        <v>962</v>
      </c>
      <c r="B964" s="99"/>
      <c r="C964" s="99"/>
      <c r="D964" s="99" t="str">
        <f>IFERROR(VLOOKUP(B964,ÁREAS!$B$2:$D$61,3,FALSE),"")</f>
        <v/>
      </c>
      <c r="E964" s="99"/>
      <c r="F964" s="99"/>
      <c r="G964" s="99"/>
      <c r="H964" s="99"/>
      <c r="I964" s="99"/>
      <c r="J964" s="99"/>
      <c r="K964" s="99"/>
      <c r="L964" s="99"/>
      <c r="M964" s="99"/>
      <c r="N964" s="99" t="str">
        <f>IFERROR(VLOOKUP(M964,'Descripción de trabajo'!$B$2:$D$1222,2,FALSE),"")</f>
        <v/>
      </c>
      <c r="O964" s="99"/>
      <c r="P964" s="100"/>
      <c r="Q964" s="99"/>
      <c r="R964" s="99" t="str">
        <f>IFERROR(VLOOKUP($M964,'Descripción de trabajo'!$B$2:$D$10485,3,FALSE),"")</f>
        <v/>
      </c>
      <c r="S964" s="99" t="str">
        <f>IFERROR(VLOOKUP($B964,ÁREAS!$B$2:$L$61,5,FALSE),"")</f>
        <v/>
      </c>
      <c r="T964" s="99" t="str">
        <f>IFERROR(VLOOKUP($B964,ÁREAS!$B$2:$L$61,6,FALSE),"")</f>
        <v/>
      </c>
      <c r="U964" s="99" t="str">
        <f>IFERROR(VLOOKUP($B964,ÁREAS!$B$2:$L$61,7,FALSE),"")</f>
        <v/>
      </c>
      <c r="V964" s="99" t="str">
        <f>IFERROR(VLOOKUP($B964,ÁREAS!$B$2:$L$61,8,FALSE),"")</f>
        <v/>
      </c>
      <c r="W964" s="99" t="str">
        <f>IFERROR(VLOOKUP($B964,ÁREAS!$B$2:$L$61,9,FALSE),"")</f>
        <v/>
      </c>
      <c r="X964" s="99" t="str">
        <f>IFERROR(VLOOKUP($B964,ÁREAS!$B$2:$L$61,4,FALSE),"")</f>
        <v/>
      </c>
      <c r="Y964" s="99" t="str">
        <f>IFERROR(VLOOKUP($B964,ÁREAS!$B$2:$L$61,10,FALSE),"")</f>
        <v/>
      </c>
      <c r="Z964" s="99" t="str">
        <f>IFERROR(VLOOKUP($B964,ÁREAS!$B$2:$L$61,11,FALSE),"")</f>
        <v/>
      </c>
      <c r="AA964" s="99" t="str">
        <f>IFERROR(VLOOKUP($B964,ÁREAS!$B$2:$M$61,12,FALSE),"")</f>
        <v/>
      </c>
      <c r="AB964" s="99"/>
    </row>
    <row r="965" spans="1:28" s="101" customFormat="1" ht="24.6" customHeight="1" x14ac:dyDescent="0.3">
      <c r="A965" s="99">
        <v>963</v>
      </c>
      <c r="B965" s="99"/>
      <c r="C965" s="99"/>
      <c r="D965" s="99" t="str">
        <f>IFERROR(VLOOKUP(B965,ÁREAS!$B$2:$D$61,3,FALSE),"")</f>
        <v/>
      </c>
      <c r="E965" s="99"/>
      <c r="F965" s="99"/>
      <c r="G965" s="99"/>
      <c r="H965" s="99"/>
      <c r="I965" s="99"/>
      <c r="J965" s="99"/>
      <c r="K965" s="99"/>
      <c r="L965" s="99"/>
      <c r="M965" s="99"/>
      <c r="N965" s="99" t="str">
        <f>IFERROR(VLOOKUP(M965,'Descripción de trabajo'!$B$2:$D$1222,2,FALSE),"")</f>
        <v/>
      </c>
      <c r="O965" s="99"/>
      <c r="P965" s="100"/>
      <c r="Q965" s="99"/>
      <c r="R965" s="99" t="str">
        <f>IFERROR(VLOOKUP($M965,'Descripción de trabajo'!$B$2:$D$10485,3,FALSE),"")</f>
        <v/>
      </c>
      <c r="S965" s="99" t="str">
        <f>IFERROR(VLOOKUP($B965,ÁREAS!$B$2:$L$61,5,FALSE),"")</f>
        <v/>
      </c>
      <c r="T965" s="99" t="str">
        <f>IFERROR(VLOOKUP($B965,ÁREAS!$B$2:$L$61,6,FALSE),"")</f>
        <v/>
      </c>
      <c r="U965" s="99" t="str">
        <f>IFERROR(VLOOKUP($B965,ÁREAS!$B$2:$L$61,7,FALSE),"")</f>
        <v/>
      </c>
      <c r="V965" s="99" t="str">
        <f>IFERROR(VLOOKUP($B965,ÁREAS!$B$2:$L$61,8,FALSE),"")</f>
        <v/>
      </c>
      <c r="W965" s="99" t="str">
        <f>IFERROR(VLOOKUP($B965,ÁREAS!$B$2:$L$61,9,FALSE),"")</f>
        <v/>
      </c>
      <c r="X965" s="99" t="str">
        <f>IFERROR(VLOOKUP($B965,ÁREAS!$B$2:$L$61,4,FALSE),"")</f>
        <v/>
      </c>
      <c r="Y965" s="99" t="str">
        <f>IFERROR(VLOOKUP($B965,ÁREAS!$B$2:$L$61,10,FALSE),"")</f>
        <v/>
      </c>
      <c r="Z965" s="99" t="str">
        <f>IFERROR(VLOOKUP($B965,ÁREAS!$B$2:$L$61,11,FALSE),"")</f>
        <v/>
      </c>
      <c r="AA965" s="99" t="str">
        <f>IFERROR(VLOOKUP($B965,ÁREAS!$B$2:$M$61,12,FALSE),"")</f>
        <v/>
      </c>
      <c r="AB965" s="99"/>
    </row>
    <row r="966" spans="1:28" s="101" customFormat="1" ht="24.6" customHeight="1" x14ac:dyDescent="0.3">
      <c r="A966" s="99">
        <v>964</v>
      </c>
      <c r="B966" s="99"/>
      <c r="C966" s="99"/>
      <c r="D966" s="99" t="str">
        <f>IFERROR(VLOOKUP(B966,ÁREAS!$B$2:$D$61,3,FALSE),"")</f>
        <v/>
      </c>
      <c r="E966" s="99"/>
      <c r="F966" s="99"/>
      <c r="G966" s="99"/>
      <c r="H966" s="99"/>
      <c r="I966" s="99"/>
      <c r="J966" s="99"/>
      <c r="K966" s="99"/>
      <c r="L966" s="99"/>
      <c r="M966" s="99"/>
      <c r="N966" s="99" t="str">
        <f>IFERROR(VLOOKUP(M966,'Descripción de trabajo'!$B$2:$D$1222,2,FALSE),"")</f>
        <v/>
      </c>
      <c r="O966" s="99"/>
      <c r="P966" s="100"/>
      <c r="Q966" s="99"/>
      <c r="R966" s="99" t="str">
        <f>IFERROR(VLOOKUP($M966,'Descripción de trabajo'!$B$2:$D$10485,3,FALSE),"")</f>
        <v/>
      </c>
      <c r="S966" s="99" t="str">
        <f>IFERROR(VLOOKUP($B966,ÁREAS!$B$2:$L$61,5,FALSE),"")</f>
        <v/>
      </c>
      <c r="T966" s="99" t="str">
        <f>IFERROR(VLOOKUP($B966,ÁREAS!$B$2:$L$61,6,FALSE),"")</f>
        <v/>
      </c>
      <c r="U966" s="99" t="str">
        <f>IFERROR(VLOOKUP($B966,ÁREAS!$B$2:$L$61,7,FALSE),"")</f>
        <v/>
      </c>
      <c r="V966" s="99" t="str">
        <f>IFERROR(VLOOKUP($B966,ÁREAS!$B$2:$L$61,8,FALSE),"")</f>
        <v/>
      </c>
      <c r="W966" s="99" t="str">
        <f>IFERROR(VLOOKUP($B966,ÁREAS!$B$2:$L$61,9,FALSE),"")</f>
        <v/>
      </c>
      <c r="X966" s="99" t="str">
        <f>IFERROR(VLOOKUP($B966,ÁREAS!$B$2:$L$61,4,FALSE),"")</f>
        <v/>
      </c>
      <c r="Y966" s="99" t="str">
        <f>IFERROR(VLOOKUP($B966,ÁREAS!$B$2:$L$61,10,FALSE),"")</f>
        <v/>
      </c>
      <c r="Z966" s="99" t="str">
        <f>IFERROR(VLOOKUP($B966,ÁREAS!$B$2:$L$61,11,FALSE),"")</f>
        <v/>
      </c>
      <c r="AA966" s="99" t="str">
        <f>IFERROR(VLOOKUP($B966,ÁREAS!$B$2:$M$61,12,FALSE),"")</f>
        <v/>
      </c>
      <c r="AB966" s="99"/>
    </row>
    <row r="967" spans="1:28" s="101" customFormat="1" ht="24.6" customHeight="1" x14ac:dyDescent="0.3">
      <c r="A967" s="99">
        <v>965</v>
      </c>
      <c r="B967" s="99"/>
      <c r="C967" s="99"/>
      <c r="D967" s="99" t="str">
        <f>IFERROR(VLOOKUP(B967,ÁREAS!$B$2:$D$61,3,FALSE),"")</f>
        <v/>
      </c>
      <c r="E967" s="99"/>
      <c r="F967" s="99"/>
      <c r="G967" s="99"/>
      <c r="H967" s="99"/>
      <c r="I967" s="99"/>
      <c r="J967" s="99"/>
      <c r="K967" s="99"/>
      <c r="L967" s="99"/>
      <c r="M967" s="99"/>
      <c r="N967" s="99" t="str">
        <f>IFERROR(VLOOKUP(M967,'Descripción de trabajo'!$B$2:$D$1222,2,FALSE),"")</f>
        <v/>
      </c>
      <c r="O967" s="99"/>
      <c r="P967" s="100"/>
      <c r="Q967" s="99"/>
      <c r="R967" s="99" t="str">
        <f>IFERROR(VLOOKUP($M967,'Descripción de trabajo'!$B$2:$D$10485,3,FALSE),"")</f>
        <v/>
      </c>
      <c r="S967" s="99" t="str">
        <f>IFERROR(VLOOKUP($B967,ÁREAS!$B$2:$L$61,5,FALSE),"")</f>
        <v/>
      </c>
      <c r="T967" s="99" t="str">
        <f>IFERROR(VLOOKUP($B967,ÁREAS!$B$2:$L$61,6,FALSE),"")</f>
        <v/>
      </c>
      <c r="U967" s="99" t="str">
        <f>IFERROR(VLOOKUP($B967,ÁREAS!$B$2:$L$61,7,FALSE),"")</f>
        <v/>
      </c>
      <c r="V967" s="99" t="str">
        <f>IFERROR(VLOOKUP($B967,ÁREAS!$B$2:$L$61,8,FALSE),"")</f>
        <v/>
      </c>
      <c r="W967" s="99" t="str">
        <f>IFERROR(VLOOKUP($B967,ÁREAS!$B$2:$L$61,9,FALSE),"")</f>
        <v/>
      </c>
      <c r="X967" s="99" t="str">
        <f>IFERROR(VLOOKUP($B967,ÁREAS!$B$2:$L$61,4,FALSE),"")</f>
        <v/>
      </c>
      <c r="Y967" s="99" t="str">
        <f>IFERROR(VLOOKUP($B967,ÁREAS!$B$2:$L$61,10,FALSE),"")</f>
        <v/>
      </c>
      <c r="Z967" s="99" t="str">
        <f>IFERROR(VLOOKUP($B967,ÁREAS!$B$2:$L$61,11,FALSE),"")</f>
        <v/>
      </c>
      <c r="AA967" s="99" t="str">
        <f>IFERROR(VLOOKUP($B967,ÁREAS!$B$2:$M$61,12,FALSE),"")</f>
        <v/>
      </c>
      <c r="AB967" s="99"/>
    </row>
    <row r="968" spans="1:28" s="101" customFormat="1" ht="24.6" customHeight="1" x14ac:dyDescent="0.3">
      <c r="A968" s="99">
        <v>966</v>
      </c>
      <c r="B968" s="99"/>
      <c r="C968" s="99"/>
      <c r="D968" s="99" t="str">
        <f>IFERROR(VLOOKUP(B968,ÁREAS!$B$2:$D$61,3,FALSE),"")</f>
        <v/>
      </c>
      <c r="E968" s="99"/>
      <c r="F968" s="99"/>
      <c r="G968" s="99"/>
      <c r="H968" s="99"/>
      <c r="I968" s="99"/>
      <c r="J968" s="99"/>
      <c r="K968" s="99"/>
      <c r="L968" s="99"/>
      <c r="M968" s="99"/>
      <c r="N968" s="99" t="str">
        <f>IFERROR(VLOOKUP(M968,'Descripción de trabajo'!$B$2:$D$1222,2,FALSE),"")</f>
        <v/>
      </c>
      <c r="O968" s="99"/>
      <c r="P968" s="100"/>
      <c r="Q968" s="99"/>
      <c r="R968" s="99" t="str">
        <f>IFERROR(VLOOKUP($M968,'Descripción de trabajo'!$B$2:$D$10485,3,FALSE),"")</f>
        <v/>
      </c>
      <c r="S968" s="99" t="str">
        <f>IFERROR(VLOOKUP($B968,ÁREAS!$B$2:$L$61,5,FALSE),"")</f>
        <v/>
      </c>
      <c r="T968" s="99" t="str">
        <f>IFERROR(VLOOKUP($B968,ÁREAS!$B$2:$L$61,6,FALSE),"")</f>
        <v/>
      </c>
      <c r="U968" s="99" t="str">
        <f>IFERROR(VLOOKUP($B968,ÁREAS!$B$2:$L$61,7,FALSE),"")</f>
        <v/>
      </c>
      <c r="V968" s="99" t="str">
        <f>IFERROR(VLOOKUP($B968,ÁREAS!$B$2:$L$61,8,FALSE),"")</f>
        <v/>
      </c>
      <c r="W968" s="99" t="str">
        <f>IFERROR(VLOOKUP($B968,ÁREAS!$B$2:$L$61,9,FALSE),"")</f>
        <v/>
      </c>
      <c r="X968" s="99" t="str">
        <f>IFERROR(VLOOKUP($B968,ÁREAS!$B$2:$L$61,4,FALSE),"")</f>
        <v/>
      </c>
      <c r="Y968" s="99" t="str">
        <f>IFERROR(VLOOKUP($B968,ÁREAS!$B$2:$L$61,10,FALSE),"")</f>
        <v/>
      </c>
      <c r="Z968" s="99" t="str">
        <f>IFERROR(VLOOKUP($B968,ÁREAS!$B$2:$L$61,11,FALSE),"")</f>
        <v/>
      </c>
      <c r="AA968" s="99" t="str">
        <f>IFERROR(VLOOKUP($B968,ÁREAS!$B$2:$M$61,12,FALSE),"")</f>
        <v/>
      </c>
      <c r="AB968" s="99"/>
    </row>
    <row r="969" spans="1:28" s="101" customFormat="1" ht="24.6" customHeight="1" x14ac:dyDescent="0.3">
      <c r="A969" s="99">
        <v>967</v>
      </c>
      <c r="B969" s="99"/>
      <c r="C969" s="99"/>
      <c r="D969" s="99" t="str">
        <f>IFERROR(VLOOKUP(B969,ÁREAS!$B$2:$D$61,3,FALSE),"")</f>
        <v/>
      </c>
      <c r="E969" s="99"/>
      <c r="F969" s="99"/>
      <c r="G969" s="99"/>
      <c r="H969" s="99"/>
      <c r="I969" s="99"/>
      <c r="J969" s="99"/>
      <c r="K969" s="99"/>
      <c r="L969" s="99"/>
      <c r="M969" s="99"/>
      <c r="N969" s="99" t="str">
        <f>IFERROR(VLOOKUP(M969,'Descripción de trabajo'!$B$2:$D$1222,2,FALSE),"")</f>
        <v/>
      </c>
      <c r="O969" s="99"/>
      <c r="P969" s="100"/>
      <c r="Q969" s="99"/>
      <c r="R969" s="99" t="str">
        <f>IFERROR(VLOOKUP($M969,'Descripción de trabajo'!$B$2:$D$10485,3,FALSE),"")</f>
        <v/>
      </c>
      <c r="S969" s="99" t="str">
        <f>IFERROR(VLOOKUP($B969,ÁREAS!$B$2:$L$61,5,FALSE),"")</f>
        <v/>
      </c>
      <c r="T969" s="99" t="str">
        <f>IFERROR(VLOOKUP($B969,ÁREAS!$B$2:$L$61,6,FALSE),"")</f>
        <v/>
      </c>
      <c r="U969" s="99" t="str">
        <f>IFERROR(VLOOKUP($B969,ÁREAS!$B$2:$L$61,7,FALSE),"")</f>
        <v/>
      </c>
      <c r="V969" s="99" t="str">
        <f>IFERROR(VLOOKUP($B969,ÁREAS!$B$2:$L$61,8,FALSE),"")</f>
        <v/>
      </c>
      <c r="W969" s="99" t="str">
        <f>IFERROR(VLOOKUP($B969,ÁREAS!$B$2:$L$61,9,FALSE),"")</f>
        <v/>
      </c>
      <c r="X969" s="99" t="str">
        <f>IFERROR(VLOOKUP($B969,ÁREAS!$B$2:$L$61,4,FALSE),"")</f>
        <v/>
      </c>
      <c r="Y969" s="99" t="str">
        <f>IFERROR(VLOOKUP($B969,ÁREAS!$B$2:$L$61,10,FALSE),"")</f>
        <v/>
      </c>
      <c r="Z969" s="99" t="str">
        <f>IFERROR(VLOOKUP($B969,ÁREAS!$B$2:$L$61,11,FALSE),"")</f>
        <v/>
      </c>
      <c r="AA969" s="99" t="str">
        <f>IFERROR(VLOOKUP($B969,ÁREAS!$B$2:$M$61,12,FALSE),"")</f>
        <v/>
      </c>
      <c r="AB969" s="99"/>
    </row>
    <row r="970" spans="1:28" s="101" customFormat="1" ht="24.6" customHeight="1" x14ac:dyDescent="0.3">
      <c r="A970" s="99">
        <v>968</v>
      </c>
      <c r="B970" s="99"/>
      <c r="C970" s="99"/>
      <c r="D970" s="99" t="str">
        <f>IFERROR(VLOOKUP(B970,ÁREAS!$B$2:$D$61,3,FALSE),"")</f>
        <v/>
      </c>
      <c r="E970" s="99"/>
      <c r="F970" s="99"/>
      <c r="G970" s="99"/>
      <c r="H970" s="99"/>
      <c r="I970" s="99"/>
      <c r="J970" s="99"/>
      <c r="K970" s="99"/>
      <c r="L970" s="99"/>
      <c r="M970" s="99"/>
      <c r="N970" s="99" t="str">
        <f>IFERROR(VLOOKUP(M970,'Descripción de trabajo'!$B$2:$D$1222,2,FALSE),"")</f>
        <v/>
      </c>
      <c r="O970" s="99"/>
      <c r="P970" s="100"/>
      <c r="Q970" s="99"/>
      <c r="R970" s="99" t="str">
        <f>IFERROR(VLOOKUP($M970,'Descripción de trabajo'!$B$2:$D$10485,3,FALSE),"")</f>
        <v/>
      </c>
      <c r="S970" s="99" t="str">
        <f>IFERROR(VLOOKUP($B970,ÁREAS!$B$2:$L$61,5,FALSE),"")</f>
        <v/>
      </c>
      <c r="T970" s="99" t="str">
        <f>IFERROR(VLOOKUP($B970,ÁREAS!$B$2:$L$61,6,FALSE),"")</f>
        <v/>
      </c>
      <c r="U970" s="99" t="str">
        <f>IFERROR(VLOOKUP($B970,ÁREAS!$B$2:$L$61,7,FALSE),"")</f>
        <v/>
      </c>
      <c r="V970" s="99" t="str">
        <f>IFERROR(VLOOKUP($B970,ÁREAS!$B$2:$L$61,8,FALSE),"")</f>
        <v/>
      </c>
      <c r="W970" s="99" t="str">
        <f>IFERROR(VLOOKUP($B970,ÁREAS!$B$2:$L$61,9,FALSE),"")</f>
        <v/>
      </c>
      <c r="X970" s="99" t="str">
        <f>IFERROR(VLOOKUP($B970,ÁREAS!$B$2:$L$61,4,FALSE),"")</f>
        <v/>
      </c>
      <c r="Y970" s="99" t="str">
        <f>IFERROR(VLOOKUP($B970,ÁREAS!$B$2:$L$61,10,FALSE),"")</f>
        <v/>
      </c>
      <c r="Z970" s="99" t="str">
        <f>IFERROR(VLOOKUP($B970,ÁREAS!$B$2:$L$61,11,FALSE),"")</f>
        <v/>
      </c>
      <c r="AA970" s="99" t="str">
        <f>IFERROR(VLOOKUP($B970,ÁREAS!$B$2:$M$61,12,FALSE),"")</f>
        <v/>
      </c>
      <c r="AB970" s="99"/>
    </row>
    <row r="971" spans="1:28" s="101" customFormat="1" ht="24.6" customHeight="1" x14ac:dyDescent="0.3">
      <c r="A971" s="99">
        <v>969</v>
      </c>
      <c r="B971" s="99"/>
      <c r="C971" s="99"/>
      <c r="D971" s="99" t="str">
        <f>IFERROR(VLOOKUP(B971,ÁREAS!$B$2:$D$61,3,FALSE),"")</f>
        <v/>
      </c>
      <c r="E971" s="99"/>
      <c r="F971" s="99"/>
      <c r="G971" s="99"/>
      <c r="H971" s="99"/>
      <c r="I971" s="99"/>
      <c r="J971" s="99"/>
      <c r="K971" s="99"/>
      <c r="L971" s="99"/>
      <c r="M971" s="99"/>
      <c r="N971" s="99" t="str">
        <f>IFERROR(VLOOKUP(M971,'Descripción de trabajo'!$B$2:$D$1222,2,FALSE),"")</f>
        <v/>
      </c>
      <c r="O971" s="99"/>
      <c r="P971" s="100"/>
      <c r="Q971" s="99"/>
      <c r="R971" s="99" t="str">
        <f>IFERROR(VLOOKUP($M971,'Descripción de trabajo'!$B$2:$D$10485,3,FALSE),"")</f>
        <v/>
      </c>
      <c r="S971" s="99" t="str">
        <f>IFERROR(VLOOKUP($B971,ÁREAS!$B$2:$L$61,5,FALSE),"")</f>
        <v/>
      </c>
      <c r="T971" s="99" t="str">
        <f>IFERROR(VLOOKUP($B971,ÁREAS!$B$2:$L$61,6,FALSE),"")</f>
        <v/>
      </c>
      <c r="U971" s="99" t="str">
        <f>IFERROR(VLOOKUP($B971,ÁREAS!$B$2:$L$61,7,FALSE),"")</f>
        <v/>
      </c>
      <c r="V971" s="99" t="str">
        <f>IFERROR(VLOOKUP($B971,ÁREAS!$B$2:$L$61,8,FALSE),"")</f>
        <v/>
      </c>
      <c r="W971" s="99" t="str">
        <f>IFERROR(VLOOKUP($B971,ÁREAS!$B$2:$L$61,9,FALSE),"")</f>
        <v/>
      </c>
      <c r="X971" s="99" t="str">
        <f>IFERROR(VLOOKUP($B971,ÁREAS!$B$2:$L$61,4,FALSE),"")</f>
        <v/>
      </c>
      <c r="Y971" s="99" t="str">
        <f>IFERROR(VLOOKUP($B971,ÁREAS!$B$2:$L$61,10,FALSE),"")</f>
        <v/>
      </c>
      <c r="Z971" s="99" t="str">
        <f>IFERROR(VLOOKUP($B971,ÁREAS!$B$2:$L$61,11,FALSE),"")</f>
        <v/>
      </c>
      <c r="AA971" s="99" t="str">
        <f>IFERROR(VLOOKUP($B971,ÁREAS!$B$2:$M$61,12,FALSE),"")</f>
        <v/>
      </c>
      <c r="AB971" s="99"/>
    </row>
    <row r="972" spans="1:28" s="101" customFormat="1" ht="24.6" customHeight="1" x14ac:dyDescent="0.3">
      <c r="A972" s="99">
        <v>970</v>
      </c>
      <c r="B972" s="99"/>
      <c r="C972" s="99"/>
      <c r="D972" s="99" t="str">
        <f>IFERROR(VLOOKUP(B972,ÁREAS!$B$2:$D$61,3,FALSE),"")</f>
        <v/>
      </c>
      <c r="E972" s="99"/>
      <c r="F972" s="99"/>
      <c r="G972" s="99"/>
      <c r="H972" s="99"/>
      <c r="I972" s="99"/>
      <c r="J972" s="99"/>
      <c r="K972" s="99"/>
      <c r="L972" s="99"/>
      <c r="M972" s="99"/>
      <c r="N972" s="99" t="str">
        <f>IFERROR(VLOOKUP(M972,'Descripción de trabajo'!$B$2:$D$1222,2,FALSE),"")</f>
        <v/>
      </c>
      <c r="O972" s="99"/>
      <c r="P972" s="100"/>
      <c r="Q972" s="99"/>
      <c r="R972" s="99" t="str">
        <f>IFERROR(VLOOKUP($M972,'Descripción de trabajo'!$B$2:$D$10485,3,FALSE),"")</f>
        <v/>
      </c>
      <c r="S972" s="99" t="str">
        <f>IFERROR(VLOOKUP($B972,ÁREAS!$B$2:$L$61,5,FALSE),"")</f>
        <v/>
      </c>
      <c r="T972" s="99" t="str">
        <f>IFERROR(VLOOKUP($B972,ÁREAS!$B$2:$L$61,6,FALSE),"")</f>
        <v/>
      </c>
      <c r="U972" s="99" t="str">
        <f>IFERROR(VLOOKUP($B972,ÁREAS!$B$2:$L$61,7,FALSE),"")</f>
        <v/>
      </c>
      <c r="V972" s="99" t="str">
        <f>IFERROR(VLOOKUP($B972,ÁREAS!$B$2:$L$61,8,FALSE),"")</f>
        <v/>
      </c>
      <c r="W972" s="99" t="str">
        <f>IFERROR(VLOOKUP($B972,ÁREAS!$B$2:$L$61,9,FALSE),"")</f>
        <v/>
      </c>
      <c r="X972" s="99" t="str">
        <f>IFERROR(VLOOKUP($B972,ÁREAS!$B$2:$L$61,4,FALSE),"")</f>
        <v/>
      </c>
      <c r="Y972" s="99" t="str">
        <f>IFERROR(VLOOKUP($B972,ÁREAS!$B$2:$L$61,10,FALSE),"")</f>
        <v/>
      </c>
      <c r="Z972" s="99" t="str">
        <f>IFERROR(VLOOKUP($B972,ÁREAS!$B$2:$L$61,11,FALSE),"")</f>
        <v/>
      </c>
      <c r="AA972" s="99" t="str">
        <f>IFERROR(VLOOKUP($B972,ÁREAS!$B$2:$M$61,12,FALSE),"")</f>
        <v/>
      </c>
      <c r="AB972" s="99"/>
    </row>
    <row r="973" spans="1:28" s="101" customFormat="1" ht="24.6" customHeight="1" x14ac:dyDescent="0.3">
      <c r="A973" s="99">
        <v>971</v>
      </c>
      <c r="B973" s="99"/>
      <c r="C973" s="99"/>
      <c r="D973" s="99" t="str">
        <f>IFERROR(VLOOKUP(B973,ÁREAS!$B$2:$D$61,3,FALSE),"")</f>
        <v/>
      </c>
      <c r="E973" s="99"/>
      <c r="F973" s="99"/>
      <c r="G973" s="99"/>
      <c r="H973" s="99"/>
      <c r="I973" s="99"/>
      <c r="J973" s="99"/>
      <c r="K973" s="99"/>
      <c r="L973" s="99"/>
      <c r="M973" s="99"/>
      <c r="N973" s="99" t="str">
        <f>IFERROR(VLOOKUP(M973,'Descripción de trabajo'!$B$2:$D$1222,2,FALSE),"")</f>
        <v/>
      </c>
      <c r="O973" s="99"/>
      <c r="P973" s="100"/>
      <c r="Q973" s="99"/>
      <c r="R973" s="99" t="str">
        <f>IFERROR(VLOOKUP($M973,'Descripción de trabajo'!$B$2:$D$10485,3,FALSE),"")</f>
        <v/>
      </c>
      <c r="S973" s="99" t="str">
        <f>IFERROR(VLOOKUP($B973,ÁREAS!$B$2:$L$61,5,FALSE),"")</f>
        <v/>
      </c>
      <c r="T973" s="99" t="str">
        <f>IFERROR(VLOOKUP($B973,ÁREAS!$B$2:$L$61,6,FALSE),"")</f>
        <v/>
      </c>
      <c r="U973" s="99" t="str">
        <f>IFERROR(VLOOKUP($B973,ÁREAS!$B$2:$L$61,7,FALSE),"")</f>
        <v/>
      </c>
      <c r="V973" s="99" t="str">
        <f>IFERROR(VLOOKUP($B973,ÁREAS!$B$2:$L$61,8,FALSE),"")</f>
        <v/>
      </c>
      <c r="W973" s="99" t="str">
        <f>IFERROR(VLOOKUP($B973,ÁREAS!$B$2:$L$61,9,FALSE),"")</f>
        <v/>
      </c>
      <c r="X973" s="99" t="str">
        <f>IFERROR(VLOOKUP($B973,ÁREAS!$B$2:$L$61,4,FALSE),"")</f>
        <v/>
      </c>
      <c r="Y973" s="99" t="str">
        <f>IFERROR(VLOOKUP($B973,ÁREAS!$B$2:$L$61,10,FALSE),"")</f>
        <v/>
      </c>
      <c r="Z973" s="99" t="str">
        <f>IFERROR(VLOOKUP($B973,ÁREAS!$B$2:$L$61,11,FALSE),"")</f>
        <v/>
      </c>
      <c r="AA973" s="99" t="str">
        <f>IFERROR(VLOOKUP($B973,ÁREAS!$B$2:$M$61,12,FALSE),"")</f>
        <v/>
      </c>
      <c r="AB973" s="99"/>
    </row>
    <row r="974" spans="1:28" s="101" customFormat="1" ht="24.6" customHeight="1" x14ac:dyDescent="0.3">
      <c r="A974" s="99">
        <v>972</v>
      </c>
      <c r="B974" s="99"/>
      <c r="C974" s="99"/>
      <c r="D974" s="99" t="str">
        <f>IFERROR(VLOOKUP(B974,ÁREAS!$B$2:$D$61,3,FALSE),"")</f>
        <v/>
      </c>
      <c r="E974" s="99"/>
      <c r="F974" s="99"/>
      <c r="G974" s="99"/>
      <c r="H974" s="99"/>
      <c r="I974" s="99"/>
      <c r="J974" s="99"/>
      <c r="K974" s="99"/>
      <c r="L974" s="99"/>
      <c r="M974" s="99"/>
      <c r="N974" s="99" t="str">
        <f>IFERROR(VLOOKUP(M974,'Descripción de trabajo'!$B$2:$D$1222,2,FALSE),"")</f>
        <v/>
      </c>
      <c r="O974" s="99"/>
      <c r="P974" s="100"/>
      <c r="Q974" s="99"/>
      <c r="R974" s="99" t="str">
        <f>IFERROR(VLOOKUP($M974,'Descripción de trabajo'!$B$2:$D$10485,3,FALSE),"")</f>
        <v/>
      </c>
      <c r="S974" s="99" t="str">
        <f>IFERROR(VLOOKUP($B974,ÁREAS!$B$2:$L$61,5,FALSE),"")</f>
        <v/>
      </c>
      <c r="T974" s="99" t="str">
        <f>IFERROR(VLOOKUP($B974,ÁREAS!$B$2:$L$61,6,FALSE),"")</f>
        <v/>
      </c>
      <c r="U974" s="99" t="str">
        <f>IFERROR(VLOOKUP($B974,ÁREAS!$B$2:$L$61,7,FALSE),"")</f>
        <v/>
      </c>
      <c r="V974" s="99" t="str">
        <f>IFERROR(VLOOKUP($B974,ÁREAS!$B$2:$L$61,8,FALSE),"")</f>
        <v/>
      </c>
      <c r="W974" s="99" t="str">
        <f>IFERROR(VLOOKUP($B974,ÁREAS!$B$2:$L$61,9,FALSE),"")</f>
        <v/>
      </c>
      <c r="X974" s="99" t="str">
        <f>IFERROR(VLOOKUP($B974,ÁREAS!$B$2:$L$61,4,FALSE),"")</f>
        <v/>
      </c>
      <c r="Y974" s="99" t="str">
        <f>IFERROR(VLOOKUP($B974,ÁREAS!$B$2:$L$61,10,FALSE),"")</f>
        <v/>
      </c>
      <c r="Z974" s="99" t="str">
        <f>IFERROR(VLOOKUP($B974,ÁREAS!$B$2:$L$61,11,FALSE),"")</f>
        <v/>
      </c>
      <c r="AA974" s="99" t="str">
        <f>IFERROR(VLOOKUP($B974,ÁREAS!$B$2:$M$61,12,FALSE),"")</f>
        <v/>
      </c>
      <c r="AB974" s="99"/>
    </row>
    <row r="975" spans="1:28" s="101" customFormat="1" ht="24.6" customHeight="1" x14ac:dyDescent="0.3">
      <c r="A975" s="99">
        <v>973</v>
      </c>
      <c r="B975" s="99"/>
      <c r="C975" s="99"/>
      <c r="D975" s="99" t="str">
        <f>IFERROR(VLOOKUP(B975,ÁREAS!$B$2:$D$61,3,FALSE),"")</f>
        <v/>
      </c>
      <c r="E975" s="99"/>
      <c r="F975" s="99"/>
      <c r="G975" s="99"/>
      <c r="H975" s="99"/>
      <c r="I975" s="99"/>
      <c r="J975" s="99"/>
      <c r="K975" s="99"/>
      <c r="L975" s="99"/>
      <c r="M975" s="99"/>
      <c r="N975" s="99" t="str">
        <f>IFERROR(VLOOKUP(M975,'Descripción de trabajo'!$B$2:$D$1222,2,FALSE),"")</f>
        <v/>
      </c>
      <c r="O975" s="99"/>
      <c r="P975" s="100"/>
      <c r="Q975" s="99"/>
      <c r="R975" s="99" t="str">
        <f>IFERROR(VLOOKUP($M975,'Descripción de trabajo'!$B$2:$D$10485,3,FALSE),"")</f>
        <v/>
      </c>
      <c r="S975" s="99" t="str">
        <f>IFERROR(VLOOKUP($B975,ÁREAS!$B$2:$L$61,5,FALSE),"")</f>
        <v/>
      </c>
      <c r="T975" s="99" t="str">
        <f>IFERROR(VLOOKUP($B975,ÁREAS!$B$2:$L$61,6,FALSE),"")</f>
        <v/>
      </c>
      <c r="U975" s="99" t="str">
        <f>IFERROR(VLOOKUP($B975,ÁREAS!$B$2:$L$61,7,FALSE),"")</f>
        <v/>
      </c>
      <c r="V975" s="99" t="str">
        <f>IFERROR(VLOOKUP($B975,ÁREAS!$B$2:$L$61,8,FALSE),"")</f>
        <v/>
      </c>
      <c r="W975" s="99" t="str">
        <f>IFERROR(VLOOKUP($B975,ÁREAS!$B$2:$L$61,9,FALSE),"")</f>
        <v/>
      </c>
      <c r="X975" s="99" t="str">
        <f>IFERROR(VLOOKUP($B975,ÁREAS!$B$2:$L$61,4,FALSE),"")</f>
        <v/>
      </c>
      <c r="Y975" s="99" t="str">
        <f>IFERROR(VLOOKUP($B975,ÁREAS!$B$2:$L$61,10,FALSE),"")</f>
        <v/>
      </c>
      <c r="Z975" s="99" t="str">
        <f>IFERROR(VLOOKUP($B975,ÁREAS!$B$2:$L$61,11,FALSE),"")</f>
        <v/>
      </c>
      <c r="AA975" s="99" t="str">
        <f>IFERROR(VLOOKUP($B975,ÁREAS!$B$2:$M$61,12,FALSE),"")</f>
        <v/>
      </c>
      <c r="AB975" s="99"/>
    </row>
    <row r="976" spans="1:28" s="101" customFormat="1" ht="24.6" customHeight="1" x14ac:dyDescent="0.3">
      <c r="A976" s="99">
        <v>974</v>
      </c>
      <c r="B976" s="99"/>
      <c r="C976" s="99"/>
      <c r="D976" s="99" t="str">
        <f>IFERROR(VLOOKUP(B976,ÁREAS!$B$2:$D$61,3,FALSE),"")</f>
        <v/>
      </c>
      <c r="E976" s="99"/>
      <c r="F976" s="99"/>
      <c r="G976" s="99"/>
      <c r="H976" s="99"/>
      <c r="I976" s="99"/>
      <c r="J976" s="99"/>
      <c r="K976" s="99"/>
      <c r="L976" s="99"/>
      <c r="M976" s="99"/>
      <c r="N976" s="99" t="str">
        <f>IFERROR(VLOOKUP(M976,'Descripción de trabajo'!$B$2:$D$1222,2,FALSE),"")</f>
        <v/>
      </c>
      <c r="O976" s="99"/>
      <c r="P976" s="100"/>
      <c r="Q976" s="99"/>
      <c r="R976" s="99" t="str">
        <f>IFERROR(VLOOKUP($M976,'Descripción de trabajo'!$B$2:$D$10485,3,FALSE),"")</f>
        <v/>
      </c>
      <c r="S976" s="99" t="str">
        <f>IFERROR(VLOOKUP($B976,ÁREAS!$B$2:$L$61,5,FALSE),"")</f>
        <v/>
      </c>
      <c r="T976" s="99" t="str">
        <f>IFERROR(VLOOKUP($B976,ÁREAS!$B$2:$L$61,6,FALSE),"")</f>
        <v/>
      </c>
      <c r="U976" s="99" t="str">
        <f>IFERROR(VLOOKUP($B976,ÁREAS!$B$2:$L$61,7,FALSE),"")</f>
        <v/>
      </c>
      <c r="V976" s="99" t="str">
        <f>IFERROR(VLOOKUP($B976,ÁREAS!$B$2:$L$61,8,FALSE),"")</f>
        <v/>
      </c>
      <c r="W976" s="99" t="str">
        <f>IFERROR(VLOOKUP($B976,ÁREAS!$B$2:$L$61,9,FALSE),"")</f>
        <v/>
      </c>
      <c r="X976" s="99" t="str">
        <f>IFERROR(VLOOKUP($B976,ÁREAS!$B$2:$L$61,4,FALSE),"")</f>
        <v/>
      </c>
      <c r="Y976" s="99" t="str">
        <f>IFERROR(VLOOKUP($B976,ÁREAS!$B$2:$L$61,10,FALSE),"")</f>
        <v/>
      </c>
      <c r="Z976" s="99" t="str">
        <f>IFERROR(VLOOKUP($B976,ÁREAS!$B$2:$L$61,11,FALSE),"")</f>
        <v/>
      </c>
      <c r="AA976" s="99" t="str">
        <f>IFERROR(VLOOKUP($B976,ÁREAS!$B$2:$M$61,12,FALSE),"")</f>
        <v/>
      </c>
      <c r="AB976" s="99"/>
    </row>
    <row r="977" spans="1:28" s="101" customFormat="1" ht="24.6" customHeight="1" x14ac:dyDescent="0.3">
      <c r="A977" s="99">
        <v>975</v>
      </c>
      <c r="B977" s="99"/>
      <c r="C977" s="99"/>
      <c r="D977" s="99" t="str">
        <f>IFERROR(VLOOKUP(B977,ÁREAS!$B$2:$D$61,3,FALSE),"")</f>
        <v/>
      </c>
      <c r="E977" s="99"/>
      <c r="F977" s="99"/>
      <c r="G977" s="99"/>
      <c r="H977" s="99"/>
      <c r="I977" s="99"/>
      <c r="J977" s="99"/>
      <c r="K977" s="99"/>
      <c r="L977" s="99"/>
      <c r="M977" s="99"/>
      <c r="N977" s="99" t="str">
        <f>IFERROR(VLOOKUP(M977,'Descripción de trabajo'!$B$2:$D$1222,2,FALSE),"")</f>
        <v/>
      </c>
      <c r="O977" s="99"/>
      <c r="P977" s="100"/>
      <c r="Q977" s="99"/>
      <c r="R977" s="99" t="str">
        <f>IFERROR(VLOOKUP($M977,'Descripción de trabajo'!$B$2:$D$10485,3,FALSE),"")</f>
        <v/>
      </c>
      <c r="S977" s="99" t="str">
        <f>IFERROR(VLOOKUP($B977,ÁREAS!$B$2:$L$61,5,FALSE),"")</f>
        <v/>
      </c>
      <c r="T977" s="99" t="str">
        <f>IFERROR(VLOOKUP($B977,ÁREAS!$B$2:$L$61,6,FALSE),"")</f>
        <v/>
      </c>
      <c r="U977" s="99" t="str">
        <f>IFERROR(VLOOKUP($B977,ÁREAS!$B$2:$L$61,7,FALSE),"")</f>
        <v/>
      </c>
      <c r="V977" s="99" t="str">
        <f>IFERROR(VLOOKUP($B977,ÁREAS!$B$2:$L$61,8,FALSE),"")</f>
        <v/>
      </c>
      <c r="W977" s="99" t="str">
        <f>IFERROR(VLOOKUP($B977,ÁREAS!$B$2:$L$61,9,FALSE),"")</f>
        <v/>
      </c>
      <c r="X977" s="99" t="str">
        <f>IFERROR(VLOOKUP($B977,ÁREAS!$B$2:$L$61,4,FALSE),"")</f>
        <v/>
      </c>
      <c r="Y977" s="99" t="str">
        <f>IFERROR(VLOOKUP($B977,ÁREAS!$B$2:$L$61,10,FALSE),"")</f>
        <v/>
      </c>
      <c r="Z977" s="99" t="str">
        <f>IFERROR(VLOOKUP($B977,ÁREAS!$B$2:$L$61,11,FALSE),"")</f>
        <v/>
      </c>
      <c r="AA977" s="99" t="str">
        <f>IFERROR(VLOOKUP($B977,ÁREAS!$B$2:$M$61,12,FALSE),"")</f>
        <v/>
      </c>
      <c r="AB977" s="99"/>
    </row>
    <row r="978" spans="1:28" s="101" customFormat="1" ht="24.6" customHeight="1" x14ac:dyDescent="0.3">
      <c r="A978" s="99">
        <v>976</v>
      </c>
      <c r="B978" s="99"/>
      <c r="C978" s="99"/>
      <c r="D978" s="99" t="str">
        <f>IFERROR(VLOOKUP(B978,ÁREAS!$B$2:$D$61,3,FALSE),"")</f>
        <v/>
      </c>
      <c r="E978" s="99"/>
      <c r="F978" s="99"/>
      <c r="G978" s="99"/>
      <c r="H978" s="99"/>
      <c r="I978" s="99"/>
      <c r="J978" s="99"/>
      <c r="K978" s="99"/>
      <c r="L978" s="99"/>
      <c r="M978" s="99"/>
      <c r="N978" s="99" t="str">
        <f>IFERROR(VLOOKUP(M978,'Descripción de trabajo'!$B$2:$D$1222,2,FALSE),"")</f>
        <v/>
      </c>
      <c r="O978" s="99"/>
      <c r="P978" s="100"/>
      <c r="Q978" s="99"/>
      <c r="R978" s="99" t="str">
        <f>IFERROR(VLOOKUP($M978,'Descripción de trabajo'!$B$2:$D$10485,3,FALSE),"")</f>
        <v/>
      </c>
      <c r="S978" s="99" t="str">
        <f>IFERROR(VLOOKUP($B978,ÁREAS!$B$2:$L$61,5,FALSE),"")</f>
        <v/>
      </c>
      <c r="T978" s="99" t="str">
        <f>IFERROR(VLOOKUP($B978,ÁREAS!$B$2:$L$61,6,FALSE),"")</f>
        <v/>
      </c>
      <c r="U978" s="99" t="str">
        <f>IFERROR(VLOOKUP($B978,ÁREAS!$B$2:$L$61,7,FALSE),"")</f>
        <v/>
      </c>
      <c r="V978" s="99" t="str">
        <f>IFERROR(VLOOKUP($B978,ÁREAS!$B$2:$L$61,8,FALSE),"")</f>
        <v/>
      </c>
      <c r="W978" s="99" t="str">
        <f>IFERROR(VLOOKUP($B978,ÁREAS!$B$2:$L$61,9,FALSE),"")</f>
        <v/>
      </c>
      <c r="X978" s="99" t="str">
        <f>IFERROR(VLOOKUP($B978,ÁREAS!$B$2:$L$61,4,FALSE),"")</f>
        <v/>
      </c>
      <c r="Y978" s="99" t="str">
        <f>IFERROR(VLOOKUP($B978,ÁREAS!$B$2:$L$61,10,FALSE),"")</f>
        <v/>
      </c>
      <c r="Z978" s="99" t="str">
        <f>IFERROR(VLOOKUP($B978,ÁREAS!$B$2:$L$61,11,FALSE),"")</f>
        <v/>
      </c>
      <c r="AA978" s="99" t="str">
        <f>IFERROR(VLOOKUP($B978,ÁREAS!$B$2:$M$61,12,FALSE),"")</f>
        <v/>
      </c>
      <c r="AB978" s="99"/>
    </row>
    <row r="979" spans="1:28" s="101" customFormat="1" ht="24.6" customHeight="1" x14ac:dyDescent="0.3">
      <c r="A979" s="99">
        <v>977</v>
      </c>
      <c r="B979" s="99"/>
      <c r="C979" s="99"/>
      <c r="D979" s="99" t="str">
        <f>IFERROR(VLOOKUP(B979,ÁREAS!$B$2:$D$61,3,FALSE),"")</f>
        <v/>
      </c>
      <c r="E979" s="99"/>
      <c r="F979" s="99"/>
      <c r="G979" s="99"/>
      <c r="H979" s="99"/>
      <c r="I979" s="99"/>
      <c r="J979" s="99"/>
      <c r="K979" s="99"/>
      <c r="L979" s="99"/>
      <c r="M979" s="99"/>
      <c r="N979" s="99" t="str">
        <f>IFERROR(VLOOKUP(M979,'Descripción de trabajo'!$B$2:$D$1222,2,FALSE),"")</f>
        <v/>
      </c>
      <c r="O979" s="99"/>
      <c r="P979" s="100"/>
      <c r="Q979" s="99"/>
      <c r="R979" s="99" t="str">
        <f>IFERROR(VLOOKUP($M979,'Descripción de trabajo'!$B$2:$D$10485,3,FALSE),"")</f>
        <v/>
      </c>
      <c r="S979" s="99" t="str">
        <f>IFERROR(VLOOKUP($B979,ÁREAS!$B$2:$L$61,5,FALSE),"")</f>
        <v/>
      </c>
      <c r="T979" s="99" t="str">
        <f>IFERROR(VLOOKUP($B979,ÁREAS!$B$2:$L$61,6,FALSE),"")</f>
        <v/>
      </c>
      <c r="U979" s="99" t="str">
        <f>IFERROR(VLOOKUP($B979,ÁREAS!$B$2:$L$61,7,FALSE),"")</f>
        <v/>
      </c>
      <c r="V979" s="99" t="str">
        <f>IFERROR(VLOOKUP($B979,ÁREAS!$B$2:$L$61,8,FALSE),"")</f>
        <v/>
      </c>
      <c r="W979" s="99" t="str">
        <f>IFERROR(VLOOKUP($B979,ÁREAS!$B$2:$L$61,9,FALSE),"")</f>
        <v/>
      </c>
      <c r="X979" s="99" t="str">
        <f>IFERROR(VLOOKUP($B979,ÁREAS!$B$2:$L$61,4,FALSE),"")</f>
        <v/>
      </c>
      <c r="Y979" s="99" t="str">
        <f>IFERROR(VLOOKUP($B979,ÁREAS!$B$2:$L$61,10,FALSE),"")</f>
        <v/>
      </c>
      <c r="Z979" s="99" t="str">
        <f>IFERROR(VLOOKUP($B979,ÁREAS!$B$2:$L$61,11,FALSE),"")</f>
        <v/>
      </c>
      <c r="AA979" s="99" t="str">
        <f>IFERROR(VLOOKUP($B979,ÁREAS!$B$2:$M$61,12,FALSE),"")</f>
        <v/>
      </c>
      <c r="AB979" s="99"/>
    </row>
    <row r="980" spans="1:28" s="101" customFormat="1" ht="24.6" customHeight="1" x14ac:dyDescent="0.3">
      <c r="A980" s="99">
        <v>978</v>
      </c>
      <c r="B980" s="99"/>
      <c r="C980" s="99"/>
      <c r="D980" s="99" t="str">
        <f>IFERROR(VLOOKUP(B980,ÁREAS!$B$2:$D$61,3,FALSE),"")</f>
        <v/>
      </c>
      <c r="E980" s="99"/>
      <c r="F980" s="99"/>
      <c r="G980" s="99"/>
      <c r="H980" s="99"/>
      <c r="I980" s="99"/>
      <c r="J980" s="99"/>
      <c r="K980" s="99"/>
      <c r="L980" s="99"/>
      <c r="M980" s="99"/>
      <c r="N980" s="99" t="str">
        <f>IFERROR(VLOOKUP(M980,'Descripción de trabajo'!$B$2:$D$1222,2,FALSE),"")</f>
        <v/>
      </c>
      <c r="O980" s="99"/>
      <c r="P980" s="100"/>
      <c r="Q980" s="99"/>
      <c r="R980" s="99" t="str">
        <f>IFERROR(VLOOKUP($M980,'Descripción de trabajo'!$B$2:$D$10485,3,FALSE),"")</f>
        <v/>
      </c>
      <c r="S980" s="99" t="str">
        <f>IFERROR(VLOOKUP($B980,ÁREAS!$B$2:$L$61,5,FALSE),"")</f>
        <v/>
      </c>
      <c r="T980" s="99" t="str">
        <f>IFERROR(VLOOKUP($B980,ÁREAS!$B$2:$L$61,6,FALSE),"")</f>
        <v/>
      </c>
      <c r="U980" s="99" t="str">
        <f>IFERROR(VLOOKUP($B980,ÁREAS!$B$2:$L$61,7,FALSE),"")</f>
        <v/>
      </c>
      <c r="V980" s="99" t="str">
        <f>IFERROR(VLOOKUP($B980,ÁREAS!$B$2:$L$61,8,FALSE),"")</f>
        <v/>
      </c>
      <c r="W980" s="99" t="str">
        <f>IFERROR(VLOOKUP($B980,ÁREAS!$B$2:$L$61,9,FALSE),"")</f>
        <v/>
      </c>
      <c r="X980" s="99" t="str">
        <f>IFERROR(VLOOKUP($B980,ÁREAS!$B$2:$L$61,4,FALSE),"")</f>
        <v/>
      </c>
      <c r="Y980" s="99" t="str">
        <f>IFERROR(VLOOKUP($B980,ÁREAS!$B$2:$L$61,10,FALSE),"")</f>
        <v/>
      </c>
      <c r="Z980" s="99" t="str">
        <f>IFERROR(VLOOKUP($B980,ÁREAS!$B$2:$L$61,11,FALSE),"")</f>
        <v/>
      </c>
      <c r="AA980" s="99" t="str">
        <f>IFERROR(VLOOKUP($B980,ÁREAS!$B$2:$M$61,12,FALSE),"")</f>
        <v/>
      </c>
      <c r="AB980" s="99"/>
    </row>
    <row r="981" spans="1:28" s="101" customFormat="1" ht="24.6" customHeight="1" x14ac:dyDescent="0.3">
      <c r="A981" s="99">
        <v>979</v>
      </c>
      <c r="B981" s="99"/>
      <c r="C981" s="99"/>
      <c r="D981" s="99" t="str">
        <f>IFERROR(VLOOKUP(B981,ÁREAS!$B$2:$D$61,3,FALSE),"")</f>
        <v/>
      </c>
      <c r="E981" s="99"/>
      <c r="F981" s="99"/>
      <c r="G981" s="99"/>
      <c r="H981" s="99"/>
      <c r="I981" s="99"/>
      <c r="J981" s="99"/>
      <c r="K981" s="99"/>
      <c r="L981" s="99"/>
      <c r="M981" s="99"/>
      <c r="N981" s="99" t="str">
        <f>IFERROR(VLOOKUP(M981,'Descripción de trabajo'!$B$2:$D$1222,2,FALSE),"")</f>
        <v/>
      </c>
      <c r="O981" s="99"/>
      <c r="P981" s="100"/>
      <c r="Q981" s="99"/>
      <c r="R981" s="99" t="str">
        <f>IFERROR(VLOOKUP($M981,'Descripción de trabajo'!$B$2:$D$10485,3,FALSE),"")</f>
        <v/>
      </c>
      <c r="S981" s="99" t="str">
        <f>IFERROR(VLOOKUP($B981,ÁREAS!$B$2:$L$61,5,FALSE),"")</f>
        <v/>
      </c>
      <c r="T981" s="99" t="str">
        <f>IFERROR(VLOOKUP($B981,ÁREAS!$B$2:$L$61,6,FALSE),"")</f>
        <v/>
      </c>
      <c r="U981" s="99" t="str">
        <f>IFERROR(VLOOKUP($B981,ÁREAS!$B$2:$L$61,7,FALSE),"")</f>
        <v/>
      </c>
      <c r="V981" s="99" t="str">
        <f>IFERROR(VLOOKUP($B981,ÁREAS!$B$2:$L$61,8,FALSE),"")</f>
        <v/>
      </c>
      <c r="W981" s="99" t="str">
        <f>IFERROR(VLOOKUP($B981,ÁREAS!$B$2:$L$61,9,FALSE),"")</f>
        <v/>
      </c>
      <c r="X981" s="99" t="str">
        <f>IFERROR(VLOOKUP($B981,ÁREAS!$B$2:$L$61,4,FALSE),"")</f>
        <v/>
      </c>
      <c r="Y981" s="99" t="str">
        <f>IFERROR(VLOOKUP($B981,ÁREAS!$B$2:$L$61,10,FALSE),"")</f>
        <v/>
      </c>
      <c r="Z981" s="99" t="str">
        <f>IFERROR(VLOOKUP($B981,ÁREAS!$B$2:$L$61,11,FALSE),"")</f>
        <v/>
      </c>
      <c r="AA981" s="99" t="str">
        <f>IFERROR(VLOOKUP($B981,ÁREAS!$B$2:$M$61,12,FALSE),"")</f>
        <v/>
      </c>
      <c r="AB981" s="99"/>
    </row>
    <row r="982" spans="1:28" s="101" customFormat="1" ht="24.6" customHeight="1" x14ac:dyDescent="0.3">
      <c r="A982" s="99">
        <v>980</v>
      </c>
      <c r="B982" s="99"/>
      <c r="C982" s="99"/>
      <c r="D982" s="99" t="str">
        <f>IFERROR(VLOOKUP(B982,ÁREAS!$B$2:$D$61,3,FALSE),"")</f>
        <v/>
      </c>
      <c r="E982" s="99"/>
      <c r="F982" s="99"/>
      <c r="G982" s="99"/>
      <c r="H982" s="99"/>
      <c r="I982" s="99"/>
      <c r="J982" s="99"/>
      <c r="K982" s="99"/>
      <c r="L982" s="99"/>
      <c r="M982" s="99"/>
      <c r="N982" s="99" t="str">
        <f>IFERROR(VLOOKUP(M982,'Descripción de trabajo'!$B$2:$D$1222,2,FALSE),"")</f>
        <v/>
      </c>
      <c r="O982" s="99"/>
      <c r="P982" s="100"/>
      <c r="Q982" s="99"/>
      <c r="R982" s="99" t="str">
        <f>IFERROR(VLOOKUP($M982,'Descripción de trabajo'!$B$2:$D$10485,3,FALSE),"")</f>
        <v/>
      </c>
      <c r="S982" s="99" t="str">
        <f>IFERROR(VLOOKUP($B982,ÁREAS!$B$2:$L$61,5,FALSE),"")</f>
        <v/>
      </c>
      <c r="T982" s="99" t="str">
        <f>IFERROR(VLOOKUP($B982,ÁREAS!$B$2:$L$61,6,FALSE),"")</f>
        <v/>
      </c>
      <c r="U982" s="99" t="str">
        <f>IFERROR(VLOOKUP($B982,ÁREAS!$B$2:$L$61,7,FALSE),"")</f>
        <v/>
      </c>
      <c r="V982" s="99" t="str">
        <f>IFERROR(VLOOKUP($B982,ÁREAS!$B$2:$L$61,8,FALSE),"")</f>
        <v/>
      </c>
      <c r="W982" s="99" t="str">
        <f>IFERROR(VLOOKUP($B982,ÁREAS!$B$2:$L$61,9,FALSE),"")</f>
        <v/>
      </c>
      <c r="X982" s="99" t="str">
        <f>IFERROR(VLOOKUP($B982,ÁREAS!$B$2:$L$61,4,FALSE),"")</f>
        <v/>
      </c>
      <c r="Y982" s="99" t="str">
        <f>IFERROR(VLOOKUP($B982,ÁREAS!$B$2:$L$61,10,FALSE),"")</f>
        <v/>
      </c>
      <c r="Z982" s="99" t="str">
        <f>IFERROR(VLOOKUP($B982,ÁREAS!$B$2:$L$61,11,FALSE),"")</f>
        <v/>
      </c>
      <c r="AA982" s="99" t="str">
        <f>IFERROR(VLOOKUP($B982,ÁREAS!$B$2:$M$61,12,FALSE),"")</f>
        <v/>
      </c>
      <c r="AB982" s="99"/>
    </row>
    <row r="983" spans="1:28" s="101" customFormat="1" ht="24.6" customHeight="1" x14ac:dyDescent="0.3">
      <c r="A983" s="99">
        <v>981</v>
      </c>
      <c r="B983" s="99"/>
      <c r="C983" s="99"/>
      <c r="D983" s="99" t="str">
        <f>IFERROR(VLOOKUP(B983,ÁREAS!$B$2:$D$61,3,FALSE),"")</f>
        <v/>
      </c>
      <c r="E983" s="99"/>
      <c r="F983" s="99"/>
      <c r="G983" s="99"/>
      <c r="H983" s="99"/>
      <c r="I983" s="99"/>
      <c r="J983" s="99"/>
      <c r="K983" s="99"/>
      <c r="L983" s="99"/>
      <c r="M983" s="99"/>
      <c r="N983" s="99" t="str">
        <f>IFERROR(VLOOKUP(M983,'Descripción de trabajo'!$B$2:$D$1222,2,FALSE),"")</f>
        <v/>
      </c>
      <c r="O983" s="99"/>
      <c r="P983" s="100"/>
      <c r="Q983" s="99"/>
      <c r="R983" s="99" t="str">
        <f>IFERROR(VLOOKUP($M983,'Descripción de trabajo'!$B$2:$D$10485,3,FALSE),"")</f>
        <v/>
      </c>
      <c r="S983" s="99" t="str">
        <f>IFERROR(VLOOKUP($B983,ÁREAS!$B$2:$L$61,5,FALSE),"")</f>
        <v/>
      </c>
      <c r="T983" s="99" t="str">
        <f>IFERROR(VLOOKUP($B983,ÁREAS!$B$2:$L$61,6,FALSE),"")</f>
        <v/>
      </c>
      <c r="U983" s="99" t="str">
        <f>IFERROR(VLOOKUP($B983,ÁREAS!$B$2:$L$61,7,FALSE),"")</f>
        <v/>
      </c>
      <c r="V983" s="99" t="str">
        <f>IFERROR(VLOOKUP($B983,ÁREAS!$B$2:$L$61,8,FALSE),"")</f>
        <v/>
      </c>
      <c r="W983" s="99" t="str">
        <f>IFERROR(VLOOKUP($B983,ÁREAS!$B$2:$L$61,9,FALSE),"")</f>
        <v/>
      </c>
      <c r="X983" s="99" t="str">
        <f>IFERROR(VLOOKUP($B983,ÁREAS!$B$2:$L$61,4,FALSE),"")</f>
        <v/>
      </c>
      <c r="Y983" s="99" t="str">
        <f>IFERROR(VLOOKUP($B983,ÁREAS!$B$2:$L$61,10,FALSE),"")</f>
        <v/>
      </c>
      <c r="Z983" s="99" t="str">
        <f>IFERROR(VLOOKUP($B983,ÁREAS!$B$2:$L$61,11,FALSE),"")</f>
        <v/>
      </c>
      <c r="AA983" s="99" t="str">
        <f>IFERROR(VLOOKUP($B983,ÁREAS!$B$2:$M$61,12,FALSE),"")</f>
        <v/>
      </c>
      <c r="AB983" s="99"/>
    </row>
    <row r="984" spans="1:28" s="101" customFormat="1" ht="24.6" customHeight="1" x14ac:dyDescent="0.3">
      <c r="A984" s="99">
        <v>982</v>
      </c>
      <c r="B984" s="99"/>
      <c r="C984" s="99"/>
      <c r="D984" s="99" t="str">
        <f>IFERROR(VLOOKUP(B984,ÁREAS!$B$2:$D$61,3,FALSE),"")</f>
        <v/>
      </c>
      <c r="E984" s="99"/>
      <c r="F984" s="99"/>
      <c r="G984" s="99"/>
      <c r="H984" s="99"/>
      <c r="I984" s="99"/>
      <c r="J984" s="99"/>
      <c r="K984" s="99"/>
      <c r="L984" s="99"/>
      <c r="M984" s="99"/>
      <c r="N984" s="99" t="str">
        <f>IFERROR(VLOOKUP(M984,'Descripción de trabajo'!$B$2:$D$1222,2,FALSE),"")</f>
        <v/>
      </c>
      <c r="O984" s="99"/>
      <c r="P984" s="100"/>
      <c r="Q984" s="99"/>
      <c r="R984" s="99" t="str">
        <f>IFERROR(VLOOKUP($M984,'Descripción de trabajo'!$B$2:$D$10485,3,FALSE),"")</f>
        <v/>
      </c>
      <c r="S984" s="99" t="str">
        <f>IFERROR(VLOOKUP($B984,ÁREAS!$B$2:$L$61,5,FALSE),"")</f>
        <v/>
      </c>
      <c r="T984" s="99" t="str">
        <f>IFERROR(VLOOKUP($B984,ÁREAS!$B$2:$L$61,6,FALSE),"")</f>
        <v/>
      </c>
      <c r="U984" s="99" t="str">
        <f>IFERROR(VLOOKUP($B984,ÁREAS!$B$2:$L$61,7,FALSE),"")</f>
        <v/>
      </c>
      <c r="V984" s="99" t="str">
        <f>IFERROR(VLOOKUP($B984,ÁREAS!$B$2:$L$61,8,FALSE),"")</f>
        <v/>
      </c>
      <c r="W984" s="99" t="str">
        <f>IFERROR(VLOOKUP($B984,ÁREAS!$B$2:$L$61,9,FALSE),"")</f>
        <v/>
      </c>
      <c r="X984" s="99" t="str">
        <f>IFERROR(VLOOKUP($B984,ÁREAS!$B$2:$L$61,4,FALSE),"")</f>
        <v/>
      </c>
      <c r="Y984" s="99" t="str">
        <f>IFERROR(VLOOKUP($B984,ÁREAS!$B$2:$L$61,10,FALSE),"")</f>
        <v/>
      </c>
      <c r="Z984" s="99" t="str">
        <f>IFERROR(VLOOKUP($B984,ÁREAS!$B$2:$L$61,11,FALSE),"")</f>
        <v/>
      </c>
      <c r="AA984" s="99" t="str">
        <f>IFERROR(VLOOKUP($B984,ÁREAS!$B$2:$M$61,12,FALSE),"")</f>
        <v/>
      </c>
      <c r="AB984" s="99"/>
    </row>
    <row r="985" spans="1:28" s="101" customFormat="1" ht="24.6" customHeight="1" x14ac:dyDescent="0.3">
      <c r="A985" s="99">
        <v>983</v>
      </c>
      <c r="B985" s="99"/>
      <c r="C985" s="99"/>
      <c r="D985" s="99" t="str">
        <f>IFERROR(VLOOKUP(B985,ÁREAS!$B$2:$D$61,3,FALSE),"")</f>
        <v/>
      </c>
      <c r="E985" s="99"/>
      <c r="F985" s="99"/>
      <c r="G985" s="99"/>
      <c r="H985" s="99"/>
      <c r="I985" s="99"/>
      <c r="J985" s="99"/>
      <c r="K985" s="99"/>
      <c r="L985" s="99"/>
      <c r="M985" s="99"/>
      <c r="N985" s="99" t="str">
        <f>IFERROR(VLOOKUP(M985,'Descripción de trabajo'!$B$2:$D$1222,2,FALSE),"")</f>
        <v/>
      </c>
      <c r="O985" s="99"/>
      <c r="P985" s="100"/>
      <c r="Q985" s="99"/>
      <c r="R985" s="99" t="str">
        <f>IFERROR(VLOOKUP($M985,'Descripción de trabajo'!$B$2:$D$10485,3,FALSE),"")</f>
        <v/>
      </c>
      <c r="S985" s="99" t="str">
        <f>IFERROR(VLOOKUP($B985,ÁREAS!$B$2:$L$61,5,FALSE),"")</f>
        <v/>
      </c>
      <c r="T985" s="99" t="str">
        <f>IFERROR(VLOOKUP($B985,ÁREAS!$B$2:$L$61,6,FALSE),"")</f>
        <v/>
      </c>
      <c r="U985" s="99" t="str">
        <f>IFERROR(VLOOKUP($B985,ÁREAS!$B$2:$L$61,7,FALSE),"")</f>
        <v/>
      </c>
      <c r="V985" s="99" t="str">
        <f>IFERROR(VLOOKUP($B985,ÁREAS!$B$2:$L$61,8,FALSE),"")</f>
        <v/>
      </c>
      <c r="W985" s="99" t="str">
        <f>IFERROR(VLOOKUP($B985,ÁREAS!$B$2:$L$61,9,FALSE),"")</f>
        <v/>
      </c>
      <c r="X985" s="99" t="str">
        <f>IFERROR(VLOOKUP($B985,ÁREAS!$B$2:$L$61,4,FALSE),"")</f>
        <v/>
      </c>
      <c r="Y985" s="99" t="str">
        <f>IFERROR(VLOOKUP($B985,ÁREAS!$B$2:$L$61,10,FALSE),"")</f>
        <v/>
      </c>
      <c r="Z985" s="99" t="str">
        <f>IFERROR(VLOOKUP($B985,ÁREAS!$B$2:$L$61,11,FALSE),"")</f>
        <v/>
      </c>
      <c r="AA985" s="99" t="str">
        <f>IFERROR(VLOOKUP($B985,ÁREAS!$B$2:$M$61,12,FALSE),"")</f>
        <v/>
      </c>
      <c r="AB985" s="99"/>
    </row>
    <row r="986" spans="1:28" s="101" customFormat="1" ht="24.6" customHeight="1" x14ac:dyDescent="0.3">
      <c r="A986" s="99">
        <v>984</v>
      </c>
      <c r="B986" s="99"/>
      <c r="C986" s="99"/>
      <c r="D986" s="99" t="str">
        <f>IFERROR(VLOOKUP(B986,ÁREAS!$B$2:$D$61,3,FALSE),"")</f>
        <v/>
      </c>
      <c r="E986" s="99"/>
      <c r="F986" s="99"/>
      <c r="G986" s="99"/>
      <c r="H986" s="99"/>
      <c r="I986" s="99"/>
      <c r="J986" s="99"/>
      <c r="K986" s="99"/>
      <c r="L986" s="99"/>
      <c r="M986" s="99"/>
      <c r="N986" s="99" t="str">
        <f>IFERROR(VLOOKUP(M986,'Descripción de trabajo'!$B$2:$D$1222,2,FALSE),"")</f>
        <v/>
      </c>
      <c r="O986" s="99"/>
      <c r="P986" s="100"/>
      <c r="Q986" s="99"/>
      <c r="R986" s="99" t="str">
        <f>IFERROR(VLOOKUP($M986,'Descripción de trabajo'!$B$2:$D$10485,3,FALSE),"")</f>
        <v/>
      </c>
      <c r="S986" s="99" t="str">
        <f>IFERROR(VLOOKUP($B986,ÁREAS!$B$2:$L$61,5,FALSE),"")</f>
        <v/>
      </c>
      <c r="T986" s="99" t="str">
        <f>IFERROR(VLOOKUP($B986,ÁREAS!$B$2:$L$61,6,FALSE),"")</f>
        <v/>
      </c>
      <c r="U986" s="99" t="str">
        <f>IFERROR(VLOOKUP($B986,ÁREAS!$B$2:$L$61,7,FALSE),"")</f>
        <v/>
      </c>
      <c r="V986" s="99" t="str">
        <f>IFERROR(VLOOKUP($B986,ÁREAS!$B$2:$L$61,8,FALSE),"")</f>
        <v/>
      </c>
      <c r="W986" s="99" t="str">
        <f>IFERROR(VLOOKUP($B986,ÁREAS!$B$2:$L$61,9,FALSE),"")</f>
        <v/>
      </c>
      <c r="X986" s="99" t="str">
        <f>IFERROR(VLOOKUP($B986,ÁREAS!$B$2:$L$61,4,FALSE),"")</f>
        <v/>
      </c>
      <c r="Y986" s="99" t="str">
        <f>IFERROR(VLOOKUP($B986,ÁREAS!$B$2:$L$61,10,FALSE),"")</f>
        <v/>
      </c>
      <c r="Z986" s="99" t="str">
        <f>IFERROR(VLOOKUP($B986,ÁREAS!$B$2:$L$61,11,FALSE),"")</f>
        <v/>
      </c>
      <c r="AA986" s="99" t="str">
        <f>IFERROR(VLOOKUP($B986,ÁREAS!$B$2:$M$61,12,FALSE),"")</f>
        <v/>
      </c>
      <c r="AB986" s="99"/>
    </row>
    <row r="987" spans="1:28" s="101" customFormat="1" ht="24.6" customHeight="1" x14ac:dyDescent="0.3">
      <c r="A987" s="99">
        <v>985</v>
      </c>
      <c r="B987" s="99"/>
      <c r="C987" s="99"/>
      <c r="D987" s="99" t="str">
        <f>IFERROR(VLOOKUP(B987,ÁREAS!$B$2:$D$61,3,FALSE),"")</f>
        <v/>
      </c>
      <c r="E987" s="99"/>
      <c r="F987" s="99"/>
      <c r="G987" s="99"/>
      <c r="H987" s="99"/>
      <c r="I987" s="99"/>
      <c r="J987" s="99"/>
      <c r="K987" s="99"/>
      <c r="L987" s="99"/>
      <c r="M987" s="99"/>
      <c r="N987" s="99" t="str">
        <f>IFERROR(VLOOKUP(M987,'Descripción de trabajo'!$B$2:$D$1222,2,FALSE),"")</f>
        <v/>
      </c>
      <c r="O987" s="99"/>
      <c r="P987" s="100"/>
      <c r="Q987" s="99"/>
      <c r="R987" s="99" t="str">
        <f>IFERROR(VLOOKUP($M987,'Descripción de trabajo'!$B$2:$D$10485,3,FALSE),"")</f>
        <v/>
      </c>
      <c r="S987" s="99" t="str">
        <f>IFERROR(VLOOKUP($B987,ÁREAS!$B$2:$L$61,5,FALSE),"")</f>
        <v/>
      </c>
      <c r="T987" s="99" t="str">
        <f>IFERROR(VLOOKUP($B987,ÁREAS!$B$2:$L$61,6,FALSE),"")</f>
        <v/>
      </c>
      <c r="U987" s="99" t="str">
        <f>IFERROR(VLOOKUP($B987,ÁREAS!$B$2:$L$61,7,FALSE),"")</f>
        <v/>
      </c>
      <c r="V987" s="99" t="str">
        <f>IFERROR(VLOOKUP($B987,ÁREAS!$B$2:$L$61,8,FALSE),"")</f>
        <v/>
      </c>
      <c r="W987" s="99" t="str">
        <f>IFERROR(VLOOKUP($B987,ÁREAS!$B$2:$L$61,9,FALSE),"")</f>
        <v/>
      </c>
      <c r="X987" s="99" t="str">
        <f>IFERROR(VLOOKUP($B987,ÁREAS!$B$2:$L$61,4,FALSE),"")</f>
        <v/>
      </c>
      <c r="Y987" s="99" t="str">
        <f>IFERROR(VLOOKUP($B987,ÁREAS!$B$2:$L$61,10,FALSE),"")</f>
        <v/>
      </c>
      <c r="Z987" s="99" t="str">
        <f>IFERROR(VLOOKUP($B987,ÁREAS!$B$2:$L$61,11,FALSE),"")</f>
        <v/>
      </c>
      <c r="AA987" s="99" t="str">
        <f>IFERROR(VLOOKUP($B987,ÁREAS!$B$2:$M$61,12,FALSE),"")</f>
        <v/>
      </c>
      <c r="AB987" s="99"/>
    </row>
    <row r="988" spans="1:28" s="101" customFormat="1" ht="24.6" customHeight="1" x14ac:dyDescent="0.3">
      <c r="A988" s="99">
        <v>986</v>
      </c>
      <c r="B988" s="99"/>
      <c r="C988" s="99"/>
      <c r="D988" s="99" t="str">
        <f>IFERROR(VLOOKUP(B988,ÁREAS!$B$2:$D$61,3,FALSE),"")</f>
        <v/>
      </c>
      <c r="E988" s="99"/>
      <c r="F988" s="99"/>
      <c r="G988" s="99"/>
      <c r="H988" s="99"/>
      <c r="I988" s="99"/>
      <c r="J988" s="99"/>
      <c r="K988" s="99"/>
      <c r="L988" s="99"/>
      <c r="M988" s="99"/>
      <c r="N988" s="99" t="str">
        <f>IFERROR(VLOOKUP(M988,'Descripción de trabajo'!$B$2:$D$1222,2,FALSE),"")</f>
        <v/>
      </c>
      <c r="O988" s="99"/>
      <c r="P988" s="100"/>
      <c r="Q988" s="99"/>
      <c r="R988" s="99" t="str">
        <f>IFERROR(VLOOKUP($M988,'Descripción de trabajo'!$B$2:$D$10485,3,FALSE),"")</f>
        <v/>
      </c>
      <c r="S988" s="99" t="str">
        <f>IFERROR(VLOOKUP($B988,ÁREAS!$B$2:$L$61,5,FALSE),"")</f>
        <v/>
      </c>
      <c r="T988" s="99" t="str">
        <f>IFERROR(VLOOKUP($B988,ÁREAS!$B$2:$L$61,6,FALSE),"")</f>
        <v/>
      </c>
      <c r="U988" s="99" t="str">
        <f>IFERROR(VLOOKUP($B988,ÁREAS!$B$2:$L$61,7,FALSE),"")</f>
        <v/>
      </c>
      <c r="V988" s="99" t="str">
        <f>IFERROR(VLOOKUP($B988,ÁREAS!$B$2:$L$61,8,FALSE),"")</f>
        <v/>
      </c>
      <c r="W988" s="99" t="str">
        <f>IFERROR(VLOOKUP($B988,ÁREAS!$B$2:$L$61,9,FALSE),"")</f>
        <v/>
      </c>
      <c r="X988" s="99" t="str">
        <f>IFERROR(VLOOKUP($B988,ÁREAS!$B$2:$L$61,4,FALSE),"")</f>
        <v/>
      </c>
      <c r="Y988" s="99" t="str">
        <f>IFERROR(VLOOKUP($B988,ÁREAS!$B$2:$L$61,10,FALSE),"")</f>
        <v/>
      </c>
      <c r="Z988" s="99" t="str">
        <f>IFERROR(VLOOKUP($B988,ÁREAS!$B$2:$L$61,11,FALSE),"")</f>
        <v/>
      </c>
      <c r="AA988" s="99" t="str">
        <f>IFERROR(VLOOKUP($B988,ÁREAS!$B$2:$M$61,12,FALSE),"")</f>
        <v/>
      </c>
      <c r="AB988" s="99"/>
    </row>
    <row r="989" spans="1:28" s="101" customFormat="1" ht="24.6" customHeight="1" x14ac:dyDescent="0.3">
      <c r="A989" s="99">
        <v>987</v>
      </c>
      <c r="B989" s="99"/>
      <c r="C989" s="99"/>
      <c r="D989" s="99" t="str">
        <f>IFERROR(VLOOKUP(B989,ÁREAS!$B$2:$D$61,3,FALSE),"")</f>
        <v/>
      </c>
      <c r="E989" s="99"/>
      <c r="F989" s="99"/>
      <c r="G989" s="99"/>
      <c r="H989" s="99"/>
      <c r="I989" s="99"/>
      <c r="J989" s="99"/>
      <c r="K989" s="99"/>
      <c r="L989" s="99"/>
      <c r="M989" s="99"/>
      <c r="N989" s="99" t="str">
        <f>IFERROR(VLOOKUP(M989,'Descripción de trabajo'!$B$2:$D$1222,2,FALSE),"")</f>
        <v/>
      </c>
      <c r="O989" s="99"/>
      <c r="P989" s="100"/>
      <c r="Q989" s="99"/>
      <c r="R989" s="99" t="str">
        <f>IFERROR(VLOOKUP($M989,'Descripción de trabajo'!$B$2:$D$10485,3,FALSE),"")</f>
        <v/>
      </c>
      <c r="S989" s="99" t="str">
        <f>IFERROR(VLOOKUP($B989,ÁREAS!$B$2:$L$61,5,FALSE),"")</f>
        <v/>
      </c>
      <c r="T989" s="99" t="str">
        <f>IFERROR(VLOOKUP($B989,ÁREAS!$B$2:$L$61,6,FALSE),"")</f>
        <v/>
      </c>
      <c r="U989" s="99" t="str">
        <f>IFERROR(VLOOKUP($B989,ÁREAS!$B$2:$L$61,7,FALSE),"")</f>
        <v/>
      </c>
      <c r="V989" s="99" t="str">
        <f>IFERROR(VLOOKUP($B989,ÁREAS!$B$2:$L$61,8,FALSE),"")</f>
        <v/>
      </c>
      <c r="W989" s="99" t="str">
        <f>IFERROR(VLOOKUP($B989,ÁREAS!$B$2:$L$61,9,FALSE),"")</f>
        <v/>
      </c>
      <c r="X989" s="99" t="str">
        <f>IFERROR(VLOOKUP($B989,ÁREAS!$B$2:$L$61,4,FALSE),"")</f>
        <v/>
      </c>
      <c r="Y989" s="99" t="str">
        <f>IFERROR(VLOOKUP($B989,ÁREAS!$B$2:$L$61,10,FALSE),"")</f>
        <v/>
      </c>
      <c r="Z989" s="99" t="str">
        <f>IFERROR(VLOOKUP($B989,ÁREAS!$B$2:$L$61,11,FALSE),"")</f>
        <v/>
      </c>
      <c r="AA989" s="99" t="str">
        <f>IFERROR(VLOOKUP($B989,ÁREAS!$B$2:$M$61,12,FALSE),"")</f>
        <v/>
      </c>
      <c r="AB989" s="99"/>
    </row>
    <row r="990" spans="1:28" s="101" customFormat="1" ht="24.6" customHeight="1" x14ac:dyDescent="0.3">
      <c r="A990" s="99">
        <v>988</v>
      </c>
      <c r="B990" s="99"/>
      <c r="C990" s="99"/>
      <c r="D990" s="99" t="str">
        <f>IFERROR(VLOOKUP(B990,ÁREAS!$B$2:$D$61,3,FALSE),"")</f>
        <v/>
      </c>
      <c r="E990" s="99"/>
      <c r="F990" s="99"/>
      <c r="G990" s="99"/>
      <c r="H990" s="99"/>
      <c r="I990" s="99"/>
      <c r="J990" s="99"/>
      <c r="K990" s="99"/>
      <c r="L990" s="99"/>
      <c r="M990" s="99"/>
      <c r="N990" s="99" t="str">
        <f>IFERROR(VLOOKUP(M990,'Descripción de trabajo'!$B$2:$D$1222,2,FALSE),"")</f>
        <v/>
      </c>
      <c r="O990" s="99"/>
      <c r="P990" s="100"/>
      <c r="Q990" s="99"/>
      <c r="R990" s="99" t="str">
        <f>IFERROR(VLOOKUP($M990,'Descripción de trabajo'!$B$2:$D$10485,3,FALSE),"")</f>
        <v/>
      </c>
      <c r="S990" s="99" t="str">
        <f>IFERROR(VLOOKUP($B990,ÁREAS!$B$2:$L$61,5,FALSE),"")</f>
        <v/>
      </c>
      <c r="T990" s="99" t="str">
        <f>IFERROR(VLOOKUP($B990,ÁREAS!$B$2:$L$61,6,FALSE),"")</f>
        <v/>
      </c>
      <c r="U990" s="99" t="str">
        <f>IFERROR(VLOOKUP($B990,ÁREAS!$B$2:$L$61,7,FALSE),"")</f>
        <v/>
      </c>
      <c r="V990" s="99" t="str">
        <f>IFERROR(VLOOKUP($B990,ÁREAS!$B$2:$L$61,8,FALSE),"")</f>
        <v/>
      </c>
      <c r="W990" s="99" t="str">
        <f>IFERROR(VLOOKUP($B990,ÁREAS!$B$2:$L$61,9,FALSE),"")</f>
        <v/>
      </c>
      <c r="X990" s="99" t="str">
        <f>IFERROR(VLOOKUP($B990,ÁREAS!$B$2:$L$61,4,FALSE),"")</f>
        <v/>
      </c>
      <c r="Y990" s="99" t="str">
        <f>IFERROR(VLOOKUP($B990,ÁREAS!$B$2:$L$61,10,FALSE),"")</f>
        <v/>
      </c>
      <c r="Z990" s="99" t="str">
        <f>IFERROR(VLOOKUP($B990,ÁREAS!$B$2:$L$61,11,FALSE),"")</f>
        <v/>
      </c>
      <c r="AA990" s="99" t="str">
        <f>IFERROR(VLOOKUP($B990,ÁREAS!$B$2:$M$61,12,FALSE),"")</f>
        <v/>
      </c>
      <c r="AB990" s="99"/>
    </row>
    <row r="991" spans="1:28" s="101" customFormat="1" ht="24.6" customHeight="1" x14ac:dyDescent="0.3">
      <c r="A991" s="99">
        <v>989</v>
      </c>
      <c r="B991" s="99"/>
      <c r="C991" s="99"/>
      <c r="D991" s="99" t="str">
        <f>IFERROR(VLOOKUP(B991,ÁREAS!$B$2:$D$61,3,FALSE),"")</f>
        <v/>
      </c>
      <c r="E991" s="99"/>
      <c r="F991" s="99"/>
      <c r="G991" s="99"/>
      <c r="H991" s="99"/>
      <c r="I991" s="99"/>
      <c r="J991" s="99"/>
      <c r="K991" s="99"/>
      <c r="L991" s="99"/>
      <c r="M991" s="99"/>
      <c r="N991" s="99" t="str">
        <f>IFERROR(VLOOKUP(M991,'Descripción de trabajo'!$B$2:$D$1222,2,FALSE),"")</f>
        <v/>
      </c>
      <c r="O991" s="99"/>
      <c r="P991" s="100"/>
      <c r="Q991" s="99"/>
      <c r="R991" s="99" t="str">
        <f>IFERROR(VLOOKUP($M991,'Descripción de trabajo'!$B$2:$D$10485,3,FALSE),"")</f>
        <v/>
      </c>
      <c r="S991" s="99" t="str">
        <f>IFERROR(VLOOKUP($B991,ÁREAS!$B$2:$L$61,5,FALSE),"")</f>
        <v/>
      </c>
      <c r="T991" s="99" t="str">
        <f>IFERROR(VLOOKUP($B991,ÁREAS!$B$2:$L$61,6,FALSE),"")</f>
        <v/>
      </c>
      <c r="U991" s="99" t="str">
        <f>IFERROR(VLOOKUP($B991,ÁREAS!$B$2:$L$61,7,FALSE),"")</f>
        <v/>
      </c>
      <c r="V991" s="99" t="str">
        <f>IFERROR(VLOOKUP($B991,ÁREAS!$B$2:$L$61,8,FALSE),"")</f>
        <v/>
      </c>
      <c r="W991" s="99" t="str">
        <f>IFERROR(VLOOKUP($B991,ÁREAS!$B$2:$L$61,9,FALSE),"")</f>
        <v/>
      </c>
      <c r="X991" s="99" t="str">
        <f>IFERROR(VLOOKUP($B991,ÁREAS!$B$2:$L$61,4,FALSE),"")</f>
        <v/>
      </c>
      <c r="Y991" s="99" t="str">
        <f>IFERROR(VLOOKUP($B991,ÁREAS!$B$2:$L$61,10,FALSE),"")</f>
        <v/>
      </c>
      <c r="Z991" s="99" t="str">
        <f>IFERROR(VLOOKUP($B991,ÁREAS!$B$2:$L$61,11,FALSE),"")</f>
        <v/>
      </c>
      <c r="AA991" s="99" t="str">
        <f>IFERROR(VLOOKUP($B991,ÁREAS!$B$2:$M$61,12,FALSE),"")</f>
        <v/>
      </c>
      <c r="AB991" s="99"/>
    </row>
    <row r="992" spans="1:28" s="101" customFormat="1" ht="24.6" customHeight="1" x14ac:dyDescent="0.3">
      <c r="A992" s="99">
        <v>990</v>
      </c>
      <c r="B992" s="99"/>
      <c r="C992" s="99"/>
      <c r="D992" s="99" t="str">
        <f>IFERROR(VLOOKUP(B992,ÁREAS!$B$2:$D$61,3,FALSE),"")</f>
        <v/>
      </c>
      <c r="E992" s="99"/>
      <c r="F992" s="99"/>
      <c r="G992" s="99"/>
      <c r="H992" s="99"/>
      <c r="I992" s="99"/>
      <c r="J992" s="99"/>
      <c r="K992" s="99"/>
      <c r="L992" s="99"/>
      <c r="M992" s="99"/>
      <c r="N992" s="99" t="str">
        <f>IFERROR(VLOOKUP(M992,'Descripción de trabajo'!$B$2:$D$1222,2,FALSE),"")</f>
        <v/>
      </c>
      <c r="O992" s="99"/>
      <c r="P992" s="100"/>
      <c r="Q992" s="99"/>
      <c r="R992" s="99" t="str">
        <f>IFERROR(VLOOKUP($M992,'Descripción de trabajo'!$B$2:$D$10485,3,FALSE),"")</f>
        <v/>
      </c>
      <c r="S992" s="99" t="str">
        <f>IFERROR(VLOOKUP($B992,ÁREAS!$B$2:$L$61,5,FALSE),"")</f>
        <v/>
      </c>
      <c r="T992" s="99" t="str">
        <f>IFERROR(VLOOKUP($B992,ÁREAS!$B$2:$L$61,6,FALSE),"")</f>
        <v/>
      </c>
      <c r="U992" s="99" t="str">
        <f>IFERROR(VLOOKUP($B992,ÁREAS!$B$2:$L$61,7,FALSE),"")</f>
        <v/>
      </c>
      <c r="V992" s="99" t="str">
        <f>IFERROR(VLOOKUP($B992,ÁREAS!$B$2:$L$61,8,FALSE),"")</f>
        <v/>
      </c>
      <c r="W992" s="99" t="str">
        <f>IFERROR(VLOOKUP($B992,ÁREAS!$B$2:$L$61,9,FALSE),"")</f>
        <v/>
      </c>
      <c r="X992" s="99" t="str">
        <f>IFERROR(VLOOKUP($B992,ÁREAS!$B$2:$L$61,4,FALSE),"")</f>
        <v/>
      </c>
      <c r="Y992" s="99" t="str">
        <f>IFERROR(VLOOKUP($B992,ÁREAS!$B$2:$L$61,10,FALSE),"")</f>
        <v/>
      </c>
      <c r="Z992" s="99" t="str">
        <f>IFERROR(VLOOKUP($B992,ÁREAS!$B$2:$L$61,11,FALSE),"")</f>
        <v/>
      </c>
      <c r="AA992" s="99" t="str">
        <f>IFERROR(VLOOKUP($B992,ÁREAS!$B$2:$M$61,12,FALSE),"")</f>
        <v/>
      </c>
      <c r="AB992" s="99"/>
    </row>
    <row r="993" spans="1:28" s="101" customFormat="1" ht="24.6" customHeight="1" x14ac:dyDescent="0.3">
      <c r="A993" s="99">
        <v>991</v>
      </c>
      <c r="B993" s="99"/>
      <c r="C993" s="99"/>
      <c r="D993" s="99" t="str">
        <f>IFERROR(VLOOKUP(B993,ÁREAS!$B$2:$D$61,3,FALSE),"")</f>
        <v/>
      </c>
      <c r="E993" s="99"/>
      <c r="F993" s="99"/>
      <c r="G993" s="99"/>
      <c r="H993" s="99"/>
      <c r="I993" s="99"/>
      <c r="J993" s="99"/>
      <c r="K993" s="99"/>
      <c r="L993" s="99"/>
      <c r="M993" s="99"/>
      <c r="N993" s="99" t="str">
        <f>IFERROR(VLOOKUP(M993,'Descripción de trabajo'!$B$2:$D$1222,2,FALSE),"")</f>
        <v/>
      </c>
      <c r="O993" s="99"/>
      <c r="P993" s="100"/>
      <c r="Q993" s="99"/>
      <c r="R993" s="99" t="str">
        <f>IFERROR(VLOOKUP($M993,'Descripción de trabajo'!$B$2:$D$10485,3,FALSE),"")</f>
        <v/>
      </c>
      <c r="S993" s="99" t="str">
        <f>IFERROR(VLOOKUP($B993,ÁREAS!$B$2:$L$61,5,FALSE),"")</f>
        <v/>
      </c>
      <c r="T993" s="99" t="str">
        <f>IFERROR(VLOOKUP($B993,ÁREAS!$B$2:$L$61,6,FALSE),"")</f>
        <v/>
      </c>
      <c r="U993" s="99" t="str">
        <f>IFERROR(VLOOKUP($B993,ÁREAS!$B$2:$L$61,7,FALSE),"")</f>
        <v/>
      </c>
      <c r="V993" s="99" t="str">
        <f>IFERROR(VLOOKUP($B993,ÁREAS!$B$2:$L$61,8,FALSE),"")</f>
        <v/>
      </c>
      <c r="W993" s="99" t="str">
        <f>IFERROR(VLOOKUP($B993,ÁREAS!$B$2:$L$61,9,FALSE),"")</f>
        <v/>
      </c>
      <c r="X993" s="99" t="str">
        <f>IFERROR(VLOOKUP($B993,ÁREAS!$B$2:$L$61,4,FALSE),"")</f>
        <v/>
      </c>
      <c r="Y993" s="99" t="str">
        <f>IFERROR(VLOOKUP($B993,ÁREAS!$B$2:$L$61,10,FALSE),"")</f>
        <v/>
      </c>
      <c r="Z993" s="99" t="str">
        <f>IFERROR(VLOOKUP($B993,ÁREAS!$B$2:$L$61,11,FALSE),"")</f>
        <v/>
      </c>
      <c r="AA993" s="99" t="str">
        <f>IFERROR(VLOOKUP($B993,ÁREAS!$B$2:$M$61,12,FALSE),"")</f>
        <v/>
      </c>
      <c r="AB993" s="99"/>
    </row>
    <row r="994" spans="1:28" s="101" customFormat="1" ht="24.6" customHeight="1" x14ac:dyDescent="0.3">
      <c r="A994" s="99">
        <v>992</v>
      </c>
      <c r="B994" s="99"/>
      <c r="C994" s="99"/>
      <c r="D994" s="99" t="str">
        <f>IFERROR(VLOOKUP(B994,ÁREAS!$B$2:$D$61,3,FALSE),"")</f>
        <v/>
      </c>
      <c r="E994" s="99"/>
      <c r="F994" s="99"/>
      <c r="G994" s="99"/>
      <c r="H994" s="99"/>
      <c r="I994" s="99"/>
      <c r="J994" s="99"/>
      <c r="K994" s="99"/>
      <c r="L994" s="99"/>
      <c r="M994" s="99"/>
      <c r="N994" s="99" t="str">
        <f>IFERROR(VLOOKUP(M994,'Descripción de trabajo'!$B$2:$D$1222,2,FALSE),"")</f>
        <v/>
      </c>
      <c r="O994" s="99"/>
      <c r="P994" s="100"/>
      <c r="Q994" s="99"/>
      <c r="R994" s="99" t="str">
        <f>IFERROR(VLOOKUP($M994,'Descripción de trabajo'!$B$2:$D$10485,3,FALSE),"")</f>
        <v/>
      </c>
      <c r="S994" s="99" t="str">
        <f>IFERROR(VLOOKUP($B994,ÁREAS!$B$2:$L$61,5,FALSE),"")</f>
        <v/>
      </c>
      <c r="T994" s="99" t="str">
        <f>IFERROR(VLOOKUP($B994,ÁREAS!$B$2:$L$61,6,FALSE),"")</f>
        <v/>
      </c>
      <c r="U994" s="99" t="str">
        <f>IFERROR(VLOOKUP($B994,ÁREAS!$B$2:$L$61,7,FALSE),"")</f>
        <v/>
      </c>
      <c r="V994" s="99" t="str">
        <f>IFERROR(VLOOKUP($B994,ÁREAS!$B$2:$L$61,8,FALSE),"")</f>
        <v/>
      </c>
      <c r="W994" s="99" t="str">
        <f>IFERROR(VLOOKUP($B994,ÁREAS!$B$2:$L$61,9,FALSE),"")</f>
        <v/>
      </c>
      <c r="X994" s="99" t="str">
        <f>IFERROR(VLOOKUP($B994,ÁREAS!$B$2:$L$61,4,FALSE),"")</f>
        <v/>
      </c>
      <c r="Y994" s="99" t="str">
        <f>IFERROR(VLOOKUP($B994,ÁREAS!$B$2:$L$61,10,FALSE),"")</f>
        <v/>
      </c>
      <c r="Z994" s="99" t="str">
        <f>IFERROR(VLOOKUP($B994,ÁREAS!$B$2:$L$61,11,FALSE),"")</f>
        <v/>
      </c>
      <c r="AA994" s="99" t="str">
        <f>IFERROR(VLOOKUP($B994,ÁREAS!$B$2:$M$61,12,FALSE),"")</f>
        <v/>
      </c>
      <c r="AB994" s="99"/>
    </row>
    <row r="995" spans="1:28" s="101" customFormat="1" ht="24.6" customHeight="1" x14ac:dyDescent="0.3">
      <c r="A995" s="99">
        <v>993</v>
      </c>
      <c r="B995" s="99"/>
      <c r="C995" s="99"/>
      <c r="D995" s="99" t="str">
        <f>IFERROR(VLOOKUP(B995,ÁREAS!$B$2:$D$61,3,FALSE),"")</f>
        <v/>
      </c>
      <c r="E995" s="99"/>
      <c r="F995" s="99"/>
      <c r="G995" s="99"/>
      <c r="H995" s="99"/>
      <c r="I995" s="99"/>
      <c r="J995" s="99"/>
      <c r="K995" s="99"/>
      <c r="L995" s="99"/>
      <c r="M995" s="99"/>
      <c r="N995" s="99" t="str">
        <f>IFERROR(VLOOKUP(M995,'Descripción de trabajo'!$B$2:$D$1222,2,FALSE),"")</f>
        <v/>
      </c>
      <c r="O995" s="99"/>
      <c r="P995" s="100"/>
      <c r="Q995" s="99"/>
      <c r="R995" s="99" t="str">
        <f>IFERROR(VLOOKUP($M995,'Descripción de trabajo'!$B$2:$D$10485,3,FALSE),"")</f>
        <v/>
      </c>
      <c r="S995" s="99" t="str">
        <f>IFERROR(VLOOKUP($B995,ÁREAS!$B$2:$L$61,5,FALSE),"")</f>
        <v/>
      </c>
      <c r="T995" s="99" t="str">
        <f>IFERROR(VLOOKUP($B995,ÁREAS!$B$2:$L$61,6,FALSE),"")</f>
        <v/>
      </c>
      <c r="U995" s="99" t="str">
        <f>IFERROR(VLOOKUP($B995,ÁREAS!$B$2:$L$61,7,FALSE),"")</f>
        <v/>
      </c>
      <c r="V995" s="99" t="str">
        <f>IFERROR(VLOOKUP($B995,ÁREAS!$B$2:$L$61,8,FALSE),"")</f>
        <v/>
      </c>
      <c r="W995" s="99" t="str">
        <f>IFERROR(VLOOKUP($B995,ÁREAS!$B$2:$L$61,9,FALSE),"")</f>
        <v/>
      </c>
      <c r="X995" s="99" t="str">
        <f>IFERROR(VLOOKUP($B995,ÁREAS!$B$2:$L$61,4,FALSE),"")</f>
        <v/>
      </c>
      <c r="Y995" s="99" t="str">
        <f>IFERROR(VLOOKUP($B995,ÁREAS!$B$2:$L$61,10,FALSE),"")</f>
        <v/>
      </c>
      <c r="Z995" s="99" t="str">
        <f>IFERROR(VLOOKUP($B995,ÁREAS!$B$2:$L$61,11,FALSE),"")</f>
        <v/>
      </c>
      <c r="AA995" s="99" t="str">
        <f>IFERROR(VLOOKUP($B995,ÁREAS!$B$2:$M$61,12,FALSE),"")</f>
        <v/>
      </c>
      <c r="AB995" s="99"/>
    </row>
    <row r="996" spans="1:28" s="101" customFormat="1" ht="24.6" customHeight="1" x14ac:dyDescent="0.3">
      <c r="A996" s="99">
        <v>994</v>
      </c>
      <c r="B996" s="99"/>
      <c r="C996" s="99"/>
      <c r="D996" s="99" t="str">
        <f>IFERROR(VLOOKUP(B996,ÁREAS!$B$2:$D$61,3,FALSE),"")</f>
        <v/>
      </c>
      <c r="E996" s="99"/>
      <c r="F996" s="99"/>
      <c r="G996" s="99"/>
      <c r="H996" s="99"/>
      <c r="I996" s="99"/>
      <c r="J996" s="99"/>
      <c r="K996" s="99"/>
      <c r="L996" s="99"/>
      <c r="M996" s="99"/>
      <c r="N996" s="99" t="str">
        <f>IFERROR(VLOOKUP(M996,'Descripción de trabajo'!$B$2:$D$1222,2,FALSE),"")</f>
        <v/>
      </c>
      <c r="O996" s="99"/>
      <c r="P996" s="100"/>
      <c r="Q996" s="99"/>
      <c r="R996" s="99" t="str">
        <f>IFERROR(VLOOKUP($M996,'Descripción de trabajo'!$B$2:$D$10485,3,FALSE),"")</f>
        <v/>
      </c>
      <c r="S996" s="99" t="str">
        <f>IFERROR(VLOOKUP($B996,ÁREAS!$B$2:$L$61,5,FALSE),"")</f>
        <v/>
      </c>
      <c r="T996" s="99" t="str">
        <f>IFERROR(VLOOKUP($B996,ÁREAS!$B$2:$L$61,6,FALSE),"")</f>
        <v/>
      </c>
      <c r="U996" s="99" t="str">
        <f>IFERROR(VLOOKUP($B996,ÁREAS!$B$2:$L$61,7,FALSE),"")</f>
        <v/>
      </c>
      <c r="V996" s="99" t="str">
        <f>IFERROR(VLOOKUP($B996,ÁREAS!$B$2:$L$61,8,FALSE),"")</f>
        <v/>
      </c>
      <c r="W996" s="99" t="str">
        <f>IFERROR(VLOOKUP($B996,ÁREAS!$B$2:$L$61,9,FALSE),"")</f>
        <v/>
      </c>
      <c r="X996" s="99" t="str">
        <f>IFERROR(VLOOKUP($B996,ÁREAS!$B$2:$L$61,4,FALSE),"")</f>
        <v/>
      </c>
      <c r="Y996" s="99" t="str">
        <f>IFERROR(VLOOKUP($B996,ÁREAS!$B$2:$L$61,10,FALSE),"")</f>
        <v/>
      </c>
      <c r="Z996" s="99" t="str">
        <f>IFERROR(VLOOKUP($B996,ÁREAS!$B$2:$L$61,11,FALSE),"")</f>
        <v/>
      </c>
      <c r="AA996" s="99" t="str">
        <f>IFERROR(VLOOKUP($B996,ÁREAS!$B$2:$M$61,12,FALSE),"")</f>
        <v/>
      </c>
      <c r="AB996" s="99"/>
    </row>
    <row r="997" spans="1:28" s="101" customFormat="1" ht="24.6" customHeight="1" x14ac:dyDescent="0.3">
      <c r="A997" s="99">
        <v>995</v>
      </c>
      <c r="B997" s="99"/>
      <c r="C997" s="99"/>
      <c r="D997" s="99" t="str">
        <f>IFERROR(VLOOKUP(B997,ÁREAS!$B$2:$D$61,3,FALSE),"")</f>
        <v/>
      </c>
      <c r="E997" s="99"/>
      <c r="F997" s="99"/>
      <c r="G997" s="99"/>
      <c r="H997" s="99"/>
      <c r="I997" s="99"/>
      <c r="J997" s="99"/>
      <c r="K997" s="99"/>
      <c r="L997" s="99"/>
      <c r="M997" s="99"/>
      <c r="N997" s="99" t="str">
        <f>IFERROR(VLOOKUP(M997,'Descripción de trabajo'!$B$2:$D$1222,2,FALSE),"")</f>
        <v/>
      </c>
      <c r="O997" s="99"/>
      <c r="P997" s="100"/>
      <c r="Q997" s="99"/>
      <c r="R997" s="99" t="str">
        <f>IFERROR(VLOOKUP($M997,'Descripción de trabajo'!$B$2:$D$10485,3,FALSE),"")</f>
        <v/>
      </c>
      <c r="S997" s="99" t="str">
        <f>IFERROR(VLOOKUP($B997,ÁREAS!$B$2:$L$61,5,FALSE),"")</f>
        <v/>
      </c>
      <c r="T997" s="99" t="str">
        <f>IFERROR(VLOOKUP($B997,ÁREAS!$B$2:$L$61,6,FALSE),"")</f>
        <v/>
      </c>
      <c r="U997" s="99" t="str">
        <f>IFERROR(VLOOKUP($B997,ÁREAS!$B$2:$L$61,7,FALSE),"")</f>
        <v/>
      </c>
      <c r="V997" s="99" t="str">
        <f>IFERROR(VLOOKUP($B997,ÁREAS!$B$2:$L$61,8,FALSE),"")</f>
        <v/>
      </c>
      <c r="W997" s="99" t="str">
        <f>IFERROR(VLOOKUP($B997,ÁREAS!$B$2:$L$61,9,FALSE),"")</f>
        <v/>
      </c>
      <c r="X997" s="99" t="str">
        <f>IFERROR(VLOOKUP($B997,ÁREAS!$B$2:$L$61,4,FALSE),"")</f>
        <v/>
      </c>
      <c r="Y997" s="99" t="str">
        <f>IFERROR(VLOOKUP($B997,ÁREAS!$B$2:$L$61,10,FALSE),"")</f>
        <v/>
      </c>
      <c r="Z997" s="99" t="str">
        <f>IFERROR(VLOOKUP($B997,ÁREAS!$B$2:$L$61,11,FALSE),"")</f>
        <v/>
      </c>
      <c r="AA997" s="99" t="str">
        <f>IFERROR(VLOOKUP($B997,ÁREAS!$B$2:$M$61,12,FALSE),"")</f>
        <v/>
      </c>
      <c r="AB997" s="99"/>
    </row>
    <row r="998" spans="1:28" s="101" customFormat="1" ht="24.6" customHeight="1" x14ac:dyDescent="0.3">
      <c r="A998" s="99">
        <v>996</v>
      </c>
      <c r="B998" s="99"/>
      <c r="C998" s="99"/>
      <c r="D998" s="99" t="str">
        <f>IFERROR(VLOOKUP(B998,ÁREAS!$B$2:$D$61,3,FALSE),"")</f>
        <v/>
      </c>
      <c r="E998" s="99"/>
      <c r="F998" s="99"/>
      <c r="G998" s="99"/>
      <c r="H998" s="99"/>
      <c r="I998" s="99"/>
      <c r="J998" s="99"/>
      <c r="K998" s="99"/>
      <c r="L998" s="99"/>
      <c r="M998" s="99"/>
      <c r="N998" s="99" t="str">
        <f>IFERROR(VLOOKUP(M998,'Descripción de trabajo'!$B$2:$D$1222,2,FALSE),"")</f>
        <v/>
      </c>
      <c r="O998" s="99"/>
      <c r="P998" s="100"/>
      <c r="Q998" s="99"/>
      <c r="R998" s="99" t="str">
        <f>IFERROR(VLOOKUP($M998,'Descripción de trabajo'!$B$2:$D$10485,3,FALSE),"")</f>
        <v/>
      </c>
      <c r="S998" s="99" t="str">
        <f>IFERROR(VLOOKUP($B998,ÁREAS!$B$2:$L$61,5,FALSE),"")</f>
        <v/>
      </c>
      <c r="T998" s="99" t="str">
        <f>IFERROR(VLOOKUP($B998,ÁREAS!$B$2:$L$61,6,FALSE),"")</f>
        <v/>
      </c>
      <c r="U998" s="99" t="str">
        <f>IFERROR(VLOOKUP($B998,ÁREAS!$B$2:$L$61,7,FALSE),"")</f>
        <v/>
      </c>
      <c r="V998" s="99" t="str">
        <f>IFERROR(VLOOKUP($B998,ÁREAS!$B$2:$L$61,8,FALSE),"")</f>
        <v/>
      </c>
      <c r="W998" s="99" t="str">
        <f>IFERROR(VLOOKUP($B998,ÁREAS!$B$2:$L$61,9,FALSE),"")</f>
        <v/>
      </c>
      <c r="X998" s="99" t="str">
        <f>IFERROR(VLOOKUP($B998,ÁREAS!$B$2:$L$61,4,FALSE),"")</f>
        <v/>
      </c>
      <c r="Y998" s="99" t="str">
        <f>IFERROR(VLOOKUP($B998,ÁREAS!$B$2:$L$61,10,FALSE),"")</f>
        <v/>
      </c>
      <c r="Z998" s="99" t="str">
        <f>IFERROR(VLOOKUP($B998,ÁREAS!$B$2:$L$61,11,FALSE),"")</f>
        <v/>
      </c>
      <c r="AA998" s="99" t="str">
        <f>IFERROR(VLOOKUP($B998,ÁREAS!$B$2:$M$61,12,FALSE),"")</f>
        <v/>
      </c>
      <c r="AB998" s="99"/>
    </row>
    <row r="999" spans="1:28" s="101" customFormat="1" ht="24.6" customHeight="1" x14ac:dyDescent="0.3">
      <c r="A999" s="99">
        <v>997</v>
      </c>
      <c r="B999" s="99"/>
      <c r="C999" s="99"/>
      <c r="D999" s="99" t="str">
        <f>IFERROR(VLOOKUP(B999,ÁREAS!$B$2:$D$61,3,FALSE),"")</f>
        <v/>
      </c>
      <c r="E999" s="99"/>
      <c r="F999" s="99"/>
      <c r="G999" s="99"/>
      <c r="H999" s="99"/>
      <c r="I999" s="99"/>
      <c r="J999" s="99"/>
      <c r="K999" s="99"/>
      <c r="L999" s="99"/>
      <c r="M999" s="99"/>
      <c r="N999" s="99" t="str">
        <f>IFERROR(VLOOKUP(M999,'Descripción de trabajo'!$B$2:$D$1222,2,FALSE),"")</f>
        <v/>
      </c>
      <c r="O999" s="99"/>
      <c r="P999" s="100"/>
      <c r="Q999" s="99"/>
      <c r="R999" s="99" t="str">
        <f>IFERROR(VLOOKUP($M999,'Descripción de trabajo'!$B$2:$D$10485,3,FALSE),"")</f>
        <v/>
      </c>
      <c r="S999" s="99" t="str">
        <f>IFERROR(VLOOKUP($B999,ÁREAS!$B$2:$L$61,5,FALSE),"")</f>
        <v/>
      </c>
      <c r="T999" s="99" t="str">
        <f>IFERROR(VLOOKUP($B999,ÁREAS!$B$2:$L$61,6,FALSE),"")</f>
        <v/>
      </c>
      <c r="U999" s="99" t="str">
        <f>IFERROR(VLOOKUP($B999,ÁREAS!$B$2:$L$61,7,FALSE),"")</f>
        <v/>
      </c>
      <c r="V999" s="99" t="str">
        <f>IFERROR(VLOOKUP($B999,ÁREAS!$B$2:$L$61,8,FALSE),"")</f>
        <v/>
      </c>
      <c r="W999" s="99" t="str">
        <f>IFERROR(VLOOKUP($B999,ÁREAS!$B$2:$L$61,9,FALSE),"")</f>
        <v/>
      </c>
      <c r="X999" s="99" t="str">
        <f>IFERROR(VLOOKUP($B999,ÁREAS!$B$2:$L$61,4,FALSE),"")</f>
        <v/>
      </c>
      <c r="Y999" s="99" t="str">
        <f>IFERROR(VLOOKUP($B999,ÁREAS!$B$2:$L$61,10,FALSE),"")</f>
        <v/>
      </c>
      <c r="Z999" s="99" t="str">
        <f>IFERROR(VLOOKUP($B999,ÁREAS!$B$2:$L$61,11,FALSE),"")</f>
        <v/>
      </c>
      <c r="AA999" s="99" t="str">
        <f>IFERROR(VLOOKUP($B999,ÁREAS!$B$2:$M$61,12,FALSE),"")</f>
        <v/>
      </c>
      <c r="AB999" s="99"/>
    </row>
    <row r="1000" spans="1:28" s="101" customFormat="1" ht="24.6" customHeight="1" x14ac:dyDescent="0.3">
      <c r="A1000" s="99">
        <v>998</v>
      </c>
      <c r="B1000" s="99"/>
      <c r="C1000" s="99"/>
      <c r="D1000" s="99" t="str">
        <f>IFERROR(VLOOKUP(B1000,ÁREAS!$B$2:$D$61,3,FALSE),"")</f>
        <v/>
      </c>
      <c r="E1000" s="99"/>
      <c r="F1000" s="99"/>
      <c r="G1000" s="99"/>
      <c r="H1000" s="99"/>
      <c r="I1000" s="99"/>
      <c r="J1000" s="99"/>
      <c r="K1000" s="99"/>
      <c r="L1000" s="99"/>
      <c r="M1000" s="99"/>
      <c r="N1000" s="99" t="str">
        <f>IFERROR(VLOOKUP(M1000,'Descripción de trabajo'!$B$2:$D$1222,2,FALSE),"")</f>
        <v/>
      </c>
      <c r="O1000" s="99"/>
      <c r="P1000" s="100"/>
      <c r="Q1000" s="99"/>
      <c r="R1000" s="99" t="str">
        <f>IFERROR(VLOOKUP($M1000,'Descripción de trabajo'!$B$2:$D$10485,3,FALSE),"")</f>
        <v/>
      </c>
      <c r="S1000" s="99" t="str">
        <f>IFERROR(VLOOKUP($B1000,ÁREAS!$B$2:$L$61,5,FALSE),"")</f>
        <v/>
      </c>
      <c r="T1000" s="99" t="str">
        <f>IFERROR(VLOOKUP($B1000,ÁREAS!$B$2:$L$61,6,FALSE),"")</f>
        <v/>
      </c>
      <c r="U1000" s="99" t="str">
        <f>IFERROR(VLOOKUP($B1000,ÁREAS!$B$2:$L$61,7,FALSE),"")</f>
        <v/>
      </c>
      <c r="V1000" s="99" t="str">
        <f>IFERROR(VLOOKUP($B1000,ÁREAS!$B$2:$L$61,8,FALSE),"")</f>
        <v/>
      </c>
      <c r="W1000" s="99" t="str">
        <f>IFERROR(VLOOKUP($B1000,ÁREAS!$B$2:$L$61,9,FALSE),"")</f>
        <v/>
      </c>
      <c r="X1000" s="99" t="str">
        <f>IFERROR(VLOOKUP($B1000,ÁREAS!$B$2:$L$61,4,FALSE),"")</f>
        <v/>
      </c>
      <c r="Y1000" s="99" t="str">
        <f>IFERROR(VLOOKUP($B1000,ÁREAS!$B$2:$L$61,10,FALSE),"")</f>
        <v/>
      </c>
      <c r="Z1000" s="99" t="str">
        <f>IFERROR(VLOOKUP($B1000,ÁREAS!$B$2:$L$61,11,FALSE),"")</f>
        <v/>
      </c>
      <c r="AA1000" s="99" t="str">
        <f>IFERROR(VLOOKUP($B1000,ÁREAS!$B$2:$M$61,12,FALSE),"")</f>
        <v/>
      </c>
      <c r="AB1000" s="99"/>
    </row>
    <row r="1001" spans="1:28" s="101" customFormat="1" ht="24.6" customHeight="1" x14ac:dyDescent="0.3">
      <c r="A1001" s="99">
        <v>999</v>
      </c>
      <c r="B1001" s="99"/>
      <c r="C1001" s="99"/>
      <c r="D1001" s="99" t="str">
        <f>IFERROR(VLOOKUP(B1001,ÁREAS!$B$2:$D$61,3,FALSE),"")</f>
        <v/>
      </c>
      <c r="E1001" s="99"/>
      <c r="F1001" s="99"/>
      <c r="G1001" s="99"/>
      <c r="H1001" s="99"/>
      <c r="I1001" s="99"/>
      <c r="J1001" s="99"/>
      <c r="K1001" s="99"/>
      <c r="L1001" s="99"/>
      <c r="M1001" s="99"/>
      <c r="N1001" s="99" t="str">
        <f>IFERROR(VLOOKUP(M1001,'Descripción de trabajo'!$B$2:$D$1222,2,FALSE),"")</f>
        <v/>
      </c>
      <c r="O1001" s="99"/>
      <c r="P1001" s="100"/>
      <c r="Q1001" s="99"/>
      <c r="R1001" s="99" t="str">
        <f>IFERROR(VLOOKUP($M1001,'Descripción de trabajo'!$B$2:$D$10485,3,FALSE),"")</f>
        <v/>
      </c>
      <c r="S1001" s="99" t="str">
        <f>IFERROR(VLOOKUP($B1001,ÁREAS!$B$2:$L$61,5,FALSE),"")</f>
        <v/>
      </c>
      <c r="T1001" s="99" t="str">
        <f>IFERROR(VLOOKUP($B1001,ÁREAS!$B$2:$L$61,6,FALSE),"")</f>
        <v/>
      </c>
      <c r="U1001" s="99" t="str">
        <f>IFERROR(VLOOKUP($B1001,ÁREAS!$B$2:$L$61,7,FALSE),"")</f>
        <v/>
      </c>
      <c r="V1001" s="99" t="str">
        <f>IFERROR(VLOOKUP($B1001,ÁREAS!$B$2:$L$61,8,FALSE),"")</f>
        <v/>
      </c>
      <c r="W1001" s="99" t="str">
        <f>IFERROR(VLOOKUP($B1001,ÁREAS!$B$2:$L$61,9,FALSE),"")</f>
        <v/>
      </c>
      <c r="X1001" s="99" t="str">
        <f>IFERROR(VLOOKUP($B1001,ÁREAS!$B$2:$L$61,4,FALSE),"")</f>
        <v/>
      </c>
      <c r="Y1001" s="99" t="str">
        <f>IFERROR(VLOOKUP($B1001,ÁREAS!$B$2:$L$61,10,FALSE),"")</f>
        <v/>
      </c>
      <c r="Z1001" s="99" t="str">
        <f>IFERROR(VLOOKUP($B1001,ÁREAS!$B$2:$L$61,11,FALSE),"")</f>
        <v/>
      </c>
      <c r="AA1001" s="99" t="str">
        <f>IFERROR(VLOOKUP($B1001,ÁREAS!$B$2:$M$61,12,FALSE),"")</f>
        <v/>
      </c>
      <c r="AB1001" s="99"/>
    </row>
    <row r="1002" spans="1:28" s="101" customFormat="1" ht="24.6" customHeight="1" x14ac:dyDescent="0.3">
      <c r="A1002" s="99">
        <v>1000</v>
      </c>
      <c r="B1002" s="99"/>
      <c r="C1002" s="99"/>
      <c r="D1002" s="99" t="str">
        <f>IFERROR(VLOOKUP(B1002,ÁREAS!$B$2:$D$61,3,FALSE),"")</f>
        <v/>
      </c>
      <c r="E1002" s="99"/>
      <c r="F1002" s="99"/>
      <c r="G1002" s="99"/>
      <c r="H1002" s="99"/>
      <c r="I1002" s="99"/>
      <c r="J1002" s="99"/>
      <c r="K1002" s="99"/>
      <c r="L1002" s="99"/>
      <c r="M1002" s="99"/>
      <c r="N1002" s="99" t="str">
        <f>IFERROR(VLOOKUP(M1002,'Descripción de trabajo'!$B$2:$D$1222,2,FALSE),"")</f>
        <v/>
      </c>
      <c r="O1002" s="99"/>
      <c r="P1002" s="100"/>
      <c r="Q1002" s="99"/>
      <c r="R1002" s="99" t="str">
        <f>IFERROR(VLOOKUP($M1002,'Descripción de trabajo'!$B$2:$D$10485,3,FALSE),"")</f>
        <v/>
      </c>
      <c r="S1002" s="99" t="str">
        <f>IFERROR(VLOOKUP($B1002,ÁREAS!$B$2:$L$61,5,FALSE),"")</f>
        <v/>
      </c>
      <c r="T1002" s="99" t="str">
        <f>IFERROR(VLOOKUP($B1002,ÁREAS!$B$2:$L$61,6,FALSE),"")</f>
        <v/>
      </c>
      <c r="U1002" s="99" t="str">
        <f>IFERROR(VLOOKUP($B1002,ÁREAS!$B$2:$L$61,7,FALSE),"")</f>
        <v/>
      </c>
      <c r="V1002" s="99" t="str">
        <f>IFERROR(VLOOKUP($B1002,ÁREAS!$B$2:$L$61,8,FALSE),"")</f>
        <v/>
      </c>
      <c r="W1002" s="99" t="str">
        <f>IFERROR(VLOOKUP($B1002,ÁREAS!$B$2:$L$61,9,FALSE),"")</f>
        <v/>
      </c>
      <c r="X1002" s="99" t="str">
        <f>IFERROR(VLOOKUP($B1002,ÁREAS!$B$2:$L$61,4,FALSE),"")</f>
        <v/>
      </c>
      <c r="Y1002" s="99" t="str">
        <f>IFERROR(VLOOKUP($B1002,ÁREAS!$B$2:$L$61,10,FALSE),"")</f>
        <v/>
      </c>
      <c r="Z1002" s="99" t="str">
        <f>IFERROR(VLOOKUP($B1002,ÁREAS!$B$2:$L$61,11,FALSE),"")</f>
        <v/>
      </c>
      <c r="AA1002" s="99" t="str">
        <f>IFERROR(VLOOKUP($B1002,ÁREAS!$B$2:$M$61,12,FALSE),"")</f>
        <v/>
      </c>
      <c r="AB1002" s="99"/>
    </row>
    <row r="1003" spans="1:28" s="101" customFormat="1" ht="24.6" customHeight="1" x14ac:dyDescent="0.3">
      <c r="A1003" s="99">
        <v>1001</v>
      </c>
      <c r="B1003" s="99"/>
      <c r="C1003" s="99"/>
      <c r="D1003" s="99" t="str">
        <f>IFERROR(VLOOKUP(B1003,ÁREAS!$B$2:$D$61,3,FALSE),"")</f>
        <v/>
      </c>
      <c r="E1003" s="99"/>
      <c r="F1003" s="99"/>
      <c r="G1003" s="99"/>
      <c r="H1003" s="99"/>
      <c r="I1003" s="99"/>
      <c r="J1003" s="99"/>
      <c r="K1003" s="99"/>
      <c r="L1003" s="99"/>
      <c r="M1003" s="99"/>
      <c r="N1003" s="99" t="str">
        <f>IFERROR(VLOOKUP(M1003,'Descripción de trabajo'!$B$2:$D$1222,2,FALSE),"")</f>
        <v/>
      </c>
      <c r="O1003" s="99"/>
      <c r="P1003" s="100"/>
      <c r="Q1003" s="99"/>
      <c r="R1003" s="99" t="str">
        <f>IFERROR(VLOOKUP($M1003,'Descripción de trabajo'!$B$2:$D$10485,3,FALSE),"")</f>
        <v/>
      </c>
      <c r="S1003" s="99" t="str">
        <f>IFERROR(VLOOKUP($B1003,ÁREAS!$B$2:$L$61,5,FALSE),"")</f>
        <v/>
      </c>
      <c r="T1003" s="99" t="str">
        <f>IFERROR(VLOOKUP($B1003,ÁREAS!$B$2:$L$61,6,FALSE),"")</f>
        <v/>
      </c>
      <c r="U1003" s="99" t="str">
        <f>IFERROR(VLOOKUP($B1003,ÁREAS!$B$2:$L$61,7,FALSE),"")</f>
        <v/>
      </c>
      <c r="V1003" s="99" t="str">
        <f>IFERROR(VLOOKUP($B1003,ÁREAS!$B$2:$L$61,8,FALSE),"")</f>
        <v/>
      </c>
      <c r="W1003" s="99" t="str">
        <f>IFERROR(VLOOKUP($B1003,ÁREAS!$B$2:$L$61,9,FALSE),"")</f>
        <v/>
      </c>
      <c r="X1003" s="99" t="str">
        <f>IFERROR(VLOOKUP($B1003,ÁREAS!$B$2:$L$61,4,FALSE),"")</f>
        <v/>
      </c>
      <c r="Y1003" s="99" t="str">
        <f>IFERROR(VLOOKUP($B1003,ÁREAS!$B$2:$L$61,10,FALSE),"")</f>
        <v/>
      </c>
      <c r="Z1003" s="99" t="str">
        <f>IFERROR(VLOOKUP($B1003,ÁREAS!$B$2:$L$61,11,FALSE),"")</f>
        <v/>
      </c>
      <c r="AA1003" s="99" t="str">
        <f>IFERROR(VLOOKUP($B1003,ÁREAS!$B$2:$M$61,12,FALSE),"")</f>
        <v/>
      </c>
      <c r="AB1003" s="99"/>
    </row>
    <row r="1004" spans="1:28" s="101" customFormat="1" ht="24.6" customHeight="1" x14ac:dyDescent="0.3">
      <c r="A1004" s="99">
        <v>1002</v>
      </c>
      <c r="B1004" s="99"/>
      <c r="C1004" s="99"/>
      <c r="D1004" s="99" t="str">
        <f>IFERROR(VLOOKUP(B1004,ÁREAS!$B$2:$D$61,3,FALSE),"")</f>
        <v/>
      </c>
      <c r="E1004" s="99"/>
      <c r="F1004" s="99"/>
      <c r="G1004" s="99"/>
      <c r="H1004" s="99"/>
      <c r="I1004" s="99"/>
      <c r="J1004" s="99"/>
      <c r="K1004" s="99"/>
      <c r="L1004" s="99"/>
      <c r="M1004" s="99"/>
      <c r="N1004" s="99" t="str">
        <f>IFERROR(VLOOKUP(M1004,'Descripción de trabajo'!$B$2:$D$1222,2,FALSE),"")</f>
        <v/>
      </c>
      <c r="O1004" s="99"/>
      <c r="P1004" s="100"/>
      <c r="Q1004" s="99"/>
      <c r="R1004" s="99" t="str">
        <f>IFERROR(VLOOKUP($M1004,'Descripción de trabajo'!$B$2:$D$10485,3,FALSE),"")</f>
        <v/>
      </c>
      <c r="S1004" s="99" t="str">
        <f>IFERROR(VLOOKUP($B1004,ÁREAS!$B$2:$L$61,5,FALSE),"")</f>
        <v/>
      </c>
      <c r="T1004" s="99" t="str">
        <f>IFERROR(VLOOKUP($B1004,ÁREAS!$B$2:$L$61,6,FALSE),"")</f>
        <v/>
      </c>
      <c r="U1004" s="99" t="str">
        <f>IFERROR(VLOOKUP($B1004,ÁREAS!$B$2:$L$61,7,FALSE),"")</f>
        <v/>
      </c>
      <c r="V1004" s="99" t="str">
        <f>IFERROR(VLOOKUP($B1004,ÁREAS!$B$2:$L$61,8,FALSE),"")</f>
        <v/>
      </c>
      <c r="W1004" s="99" t="str">
        <f>IFERROR(VLOOKUP($B1004,ÁREAS!$B$2:$L$61,9,FALSE),"")</f>
        <v/>
      </c>
      <c r="X1004" s="99" t="str">
        <f>IFERROR(VLOOKUP($B1004,ÁREAS!$B$2:$L$61,4,FALSE),"")</f>
        <v/>
      </c>
      <c r="Y1004" s="99" t="str">
        <f>IFERROR(VLOOKUP($B1004,ÁREAS!$B$2:$L$61,10,FALSE),"")</f>
        <v/>
      </c>
      <c r="Z1004" s="99" t="str">
        <f>IFERROR(VLOOKUP($B1004,ÁREAS!$B$2:$L$61,11,FALSE),"")</f>
        <v/>
      </c>
      <c r="AA1004" s="99" t="str">
        <f>IFERROR(VLOOKUP($B1004,ÁREAS!$B$2:$M$61,12,FALSE),"")</f>
        <v/>
      </c>
      <c r="AB1004" s="99"/>
    </row>
    <row r="1005" spans="1:28" s="101" customFormat="1" ht="24.6" customHeight="1" x14ac:dyDescent="0.3">
      <c r="A1005" s="99">
        <v>1003</v>
      </c>
      <c r="B1005" s="99"/>
      <c r="C1005" s="99"/>
      <c r="D1005" s="99" t="str">
        <f>IFERROR(VLOOKUP(B1005,ÁREAS!$B$2:$D$61,3,FALSE),"")</f>
        <v/>
      </c>
      <c r="E1005" s="99"/>
      <c r="F1005" s="99"/>
      <c r="G1005" s="99"/>
      <c r="H1005" s="99"/>
      <c r="I1005" s="99"/>
      <c r="J1005" s="99"/>
      <c r="K1005" s="99"/>
      <c r="L1005" s="99"/>
      <c r="M1005" s="99"/>
      <c r="N1005" s="99" t="str">
        <f>IFERROR(VLOOKUP(M1005,'Descripción de trabajo'!$B$2:$D$1222,2,FALSE),"")</f>
        <v/>
      </c>
      <c r="O1005" s="99"/>
      <c r="P1005" s="100"/>
      <c r="Q1005" s="99"/>
      <c r="R1005" s="99" t="str">
        <f>IFERROR(VLOOKUP($M1005,'Descripción de trabajo'!$B$2:$D$10485,3,FALSE),"")</f>
        <v/>
      </c>
      <c r="S1005" s="99" t="str">
        <f>IFERROR(VLOOKUP($B1005,ÁREAS!$B$2:$L$61,5,FALSE),"")</f>
        <v/>
      </c>
      <c r="T1005" s="99" t="str">
        <f>IFERROR(VLOOKUP($B1005,ÁREAS!$B$2:$L$61,6,FALSE),"")</f>
        <v/>
      </c>
      <c r="U1005" s="99" t="str">
        <f>IFERROR(VLOOKUP($B1005,ÁREAS!$B$2:$L$61,7,FALSE),"")</f>
        <v/>
      </c>
      <c r="V1005" s="99" t="str">
        <f>IFERROR(VLOOKUP($B1005,ÁREAS!$B$2:$L$61,8,FALSE),"")</f>
        <v/>
      </c>
      <c r="W1005" s="99" t="str">
        <f>IFERROR(VLOOKUP($B1005,ÁREAS!$B$2:$L$61,9,FALSE),"")</f>
        <v/>
      </c>
      <c r="X1005" s="99" t="str">
        <f>IFERROR(VLOOKUP($B1005,ÁREAS!$B$2:$L$61,4,FALSE),"")</f>
        <v/>
      </c>
      <c r="Y1005" s="99" t="str">
        <f>IFERROR(VLOOKUP($B1005,ÁREAS!$B$2:$L$61,10,FALSE),"")</f>
        <v/>
      </c>
      <c r="Z1005" s="99" t="str">
        <f>IFERROR(VLOOKUP($B1005,ÁREAS!$B$2:$L$61,11,FALSE),"")</f>
        <v/>
      </c>
      <c r="AA1005" s="99" t="str">
        <f>IFERROR(VLOOKUP($B1005,ÁREAS!$B$2:$M$61,12,FALSE),"")</f>
        <v/>
      </c>
      <c r="AB1005" s="99"/>
    </row>
    <row r="1006" spans="1:28" s="101" customFormat="1" ht="24.6" customHeight="1" x14ac:dyDescent="0.3">
      <c r="A1006" s="99">
        <v>1004</v>
      </c>
      <c r="B1006" s="99"/>
      <c r="C1006" s="99"/>
      <c r="D1006" s="99" t="str">
        <f>IFERROR(VLOOKUP(B1006,ÁREAS!$B$2:$D$61,3,FALSE),"")</f>
        <v/>
      </c>
      <c r="E1006" s="99"/>
      <c r="F1006" s="99"/>
      <c r="G1006" s="99"/>
      <c r="H1006" s="99"/>
      <c r="I1006" s="99"/>
      <c r="J1006" s="99"/>
      <c r="K1006" s="99"/>
      <c r="L1006" s="99"/>
      <c r="M1006" s="99"/>
      <c r="N1006" s="99" t="str">
        <f>IFERROR(VLOOKUP(M1006,'Descripción de trabajo'!$B$2:$D$1222,2,FALSE),"")</f>
        <v/>
      </c>
      <c r="O1006" s="99"/>
      <c r="P1006" s="100"/>
      <c r="Q1006" s="99"/>
      <c r="R1006" s="99" t="str">
        <f>IFERROR(VLOOKUP($M1006,'Descripción de trabajo'!$B$2:$D$10485,3,FALSE),"")</f>
        <v/>
      </c>
      <c r="S1006" s="99" t="str">
        <f>IFERROR(VLOOKUP($B1006,ÁREAS!$B$2:$L$61,5,FALSE),"")</f>
        <v/>
      </c>
      <c r="T1006" s="99" t="str">
        <f>IFERROR(VLOOKUP($B1006,ÁREAS!$B$2:$L$61,6,FALSE),"")</f>
        <v/>
      </c>
      <c r="U1006" s="99" t="str">
        <f>IFERROR(VLOOKUP($B1006,ÁREAS!$B$2:$L$61,7,FALSE),"")</f>
        <v/>
      </c>
      <c r="V1006" s="99" t="str">
        <f>IFERROR(VLOOKUP($B1006,ÁREAS!$B$2:$L$61,8,FALSE),"")</f>
        <v/>
      </c>
      <c r="W1006" s="99" t="str">
        <f>IFERROR(VLOOKUP($B1006,ÁREAS!$B$2:$L$61,9,FALSE),"")</f>
        <v/>
      </c>
      <c r="X1006" s="99" t="str">
        <f>IFERROR(VLOOKUP($B1006,ÁREAS!$B$2:$L$61,4,FALSE),"")</f>
        <v/>
      </c>
      <c r="Y1006" s="99" t="str">
        <f>IFERROR(VLOOKUP($B1006,ÁREAS!$B$2:$L$61,10,FALSE),"")</f>
        <v/>
      </c>
      <c r="Z1006" s="99" t="str">
        <f>IFERROR(VLOOKUP($B1006,ÁREAS!$B$2:$L$61,11,FALSE),"")</f>
        <v/>
      </c>
      <c r="AA1006" s="99" t="str">
        <f>IFERROR(VLOOKUP($B1006,ÁREAS!$B$2:$M$61,12,FALSE),"")</f>
        <v/>
      </c>
      <c r="AB1006" s="99"/>
    </row>
    <row r="1007" spans="1:28" s="101" customFormat="1" ht="24.6" customHeight="1" x14ac:dyDescent="0.3">
      <c r="A1007" s="99">
        <v>1005</v>
      </c>
      <c r="B1007" s="99"/>
      <c r="C1007" s="99"/>
      <c r="D1007" s="99" t="str">
        <f>IFERROR(VLOOKUP(B1007,ÁREAS!$B$2:$D$61,3,FALSE),"")</f>
        <v/>
      </c>
      <c r="E1007" s="99"/>
      <c r="F1007" s="99"/>
      <c r="G1007" s="99"/>
      <c r="H1007" s="99"/>
      <c r="I1007" s="99"/>
      <c r="J1007" s="99"/>
      <c r="K1007" s="99"/>
      <c r="L1007" s="99"/>
      <c r="M1007" s="99"/>
      <c r="N1007" s="99" t="str">
        <f>IFERROR(VLOOKUP(M1007,'Descripción de trabajo'!$B$2:$D$1222,2,FALSE),"")</f>
        <v/>
      </c>
      <c r="O1007" s="99"/>
      <c r="P1007" s="100"/>
      <c r="Q1007" s="99"/>
      <c r="R1007" s="99" t="str">
        <f>IFERROR(VLOOKUP($M1007,'Descripción de trabajo'!$B$2:$D$10485,3,FALSE),"")</f>
        <v/>
      </c>
      <c r="S1007" s="99" t="str">
        <f>IFERROR(VLOOKUP($B1007,ÁREAS!$B$2:$L$61,5,FALSE),"")</f>
        <v/>
      </c>
      <c r="T1007" s="99" t="str">
        <f>IFERROR(VLOOKUP($B1007,ÁREAS!$B$2:$L$61,6,FALSE),"")</f>
        <v/>
      </c>
      <c r="U1007" s="99" t="str">
        <f>IFERROR(VLOOKUP($B1007,ÁREAS!$B$2:$L$61,7,FALSE),"")</f>
        <v/>
      </c>
      <c r="V1007" s="99" t="str">
        <f>IFERROR(VLOOKUP($B1007,ÁREAS!$B$2:$L$61,8,FALSE),"")</f>
        <v/>
      </c>
      <c r="W1007" s="99" t="str">
        <f>IFERROR(VLOOKUP($B1007,ÁREAS!$B$2:$L$61,9,FALSE),"")</f>
        <v/>
      </c>
      <c r="X1007" s="99" t="str">
        <f>IFERROR(VLOOKUP($B1007,ÁREAS!$B$2:$L$61,4,FALSE),"")</f>
        <v/>
      </c>
      <c r="Y1007" s="99" t="str">
        <f>IFERROR(VLOOKUP($B1007,ÁREAS!$B$2:$L$61,10,FALSE),"")</f>
        <v/>
      </c>
      <c r="Z1007" s="99" t="str">
        <f>IFERROR(VLOOKUP($B1007,ÁREAS!$B$2:$L$61,11,FALSE),"")</f>
        <v/>
      </c>
      <c r="AA1007" s="99" t="str">
        <f>IFERROR(VLOOKUP($B1007,ÁREAS!$B$2:$M$61,12,FALSE),"")</f>
        <v/>
      </c>
      <c r="AB1007" s="99"/>
    </row>
    <row r="1008" spans="1:28" s="101" customFormat="1" ht="24.6" customHeight="1" x14ac:dyDescent="0.3">
      <c r="A1008" s="99">
        <v>1006</v>
      </c>
      <c r="B1008" s="99"/>
      <c r="C1008" s="99"/>
      <c r="D1008" s="99" t="str">
        <f>IFERROR(VLOOKUP(B1008,ÁREAS!$B$2:$D$61,3,FALSE),"")</f>
        <v/>
      </c>
      <c r="E1008" s="99"/>
      <c r="F1008" s="99"/>
      <c r="G1008" s="99"/>
      <c r="H1008" s="99"/>
      <c r="I1008" s="99"/>
      <c r="J1008" s="99"/>
      <c r="K1008" s="99"/>
      <c r="L1008" s="99"/>
      <c r="M1008" s="99"/>
      <c r="N1008" s="99" t="str">
        <f>IFERROR(VLOOKUP(M1008,'Descripción de trabajo'!$B$2:$D$1222,2,FALSE),"")</f>
        <v/>
      </c>
      <c r="O1008" s="99"/>
      <c r="P1008" s="100"/>
      <c r="Q1008" s="99"/>
      <c r="R1008" s="99" t="str">
        <f>IFERROR(VLOOKUP($M1008,'Descripción de trabajo'!$B$2:$D$10485,3,FALSE),"")</f>
        <v/>
      </c>
      <c r="S1008" s="99" t="str">
        <f>IFERROR(VLOOKUP($B1008,ÁREAS!$B$2:$L$61,5,FALSE),"")</f>
        <v/>
      </c>
      <c r="T1008" s="99" t="str">
        <f>IFERROR(VLOOKUP($B1008,ÁREAS!$B$2:$L$61,6,FALSE),"")</f>
        <v/>
      </c>
      <c r="U1008" s="99" t="str">
        <f>IFERROR(VLOOKUP($B1008,ÁREAS!$B$2:$L$61,7,FALSE),"")</f>
        <v/>
      </c>
      <c r="V1008" s="99" t="str">
        <f>IFERROR(VLOOKUP($B1008,ÁREAS!$B$2:$L$61,8,FALSE),"")</f>
        <v/>
      </c>
      <c r="W1008" s="99" t="str">
        <f>IFERROR(VLOOKUP($B1008,ÁREAS!$B$2:$L$61,9,FALSE),"")</f>
        <v/>
      </c>
      <c r="X1008" s="99" t="str">
        <f>IFERROR(VLOOKUP($B1008,ÁREAS!$B$2:$L$61,4,FALSE),"")</f>
        <v/>
      </c>
      <c r="Y1008" s="99" t="str">
        <f>IFERROR(VLOOKUP($B1008,ÁREAS!$B$2:$L$61,10,FALSE),"")</f>
        <v/>
      </c>
      <c r="Z1008" s="99" t="str">
        <f>IFERROR(VLOOKUP($B1008,ÁREAS!$B$2:$L$61,11,FALSE),"")</f>
        <v/>
      </c>
      <c r="AA1008" s="99" t="str">
        <f>IFERROR(VLOOKUP($B1008,ÁREAS!$B$2:$M$61,12,FALSE),"")</f>
        <v/>
      </c>
      <c r="AB1008" s="99"/>
    </row>
    <row r="1009" spans="1:28" s="101" customFormat="1" ht="24.6" customHeight="1" x14ac:dyDescent="0.3">
      <c r="A1009" s="99">
        <v>1007</v>
      </c>
      <c r="B1009" s="99"/>
      <c r="C1009" s="99"/>
      <c r="D1009" s="99" t="str">
        <f>IFERROR(VLOOKUP(B1009,ÁREAS!$B$2:$D$61,3,FALSE),"")</f>
        <v/>
      </c>
      <c r="E1009" s="99"/>
      <c r="F1009" s="99"/>
      <c r="G1009" s="99"/>
      <c r="H1009" s="99"/>
      <c r="I1009" s="99"/>
      <c r="J1009" s="99"/>
      <c r="K1009" s="99"/>
      <c r="L1009" s="99"/>
      <c r="M1009" s="99"/>
      <c r="N1009" s="99" t="str">
        <f>IFERROR(VLOOKUP(M1009,'Descripción de trabajo'!$B$2:$D$1222,2,FALSE),"")</f>
        <v/>
      </c>
      <c r="O1009" s="99"/>
      <c r="P1009" s="100"/>
      <c r="Q1009" s="99"/>
      <c r="R1009" s="99" t="str">
        <f>IFERROR(VLOOKUP($M1009,'Descripción de trabajo'!$B$2:$D$10485,3,FALSE),"")</f>
        <v/>
      </c>
      <c r="S1009" s="99" t="str">
        <f>IFERROR(VLOOKUP($B1009,ÁREAS!$B$2:$L$61,5,FALSE),"")</f>
        <v/>
      </c>
      <c r="T1009" s="99" t="str">
        <f>IFERROR(VLOOKUP($B1009,ÁREAS!$B$2:$L$61,6,FALSE),"")</f>
        <v/>
      </c>
      <c r="U1009" s="99" t="str">
        <f>IFERROR(VLOOKUP($B1009,ÁREAS!$B$2:$L$61,7,FALSE),"")</f>
        <v/>
      </c>
      <c r="V1009" s="99" t="str">
        <f>IFERROR(VLOOKUP($B1009,ÁREAS!$B$2:$L$61,8,FALSE),"")</f>
        <v/>
      </c>
      <c r="W1009" s="99" t="str">
        <f>IFERROR(VLOOKUP($B1009,ÁREAS!$B$2:$L$61,9,FALSE),"")</f>
        <v/>
      </c>
      <c r="X1009" s="99" t="str">
        <f>IFERROR(VLOOKUP($B1009,ÁREAS!$B$2:$L$61,4,FALSE),"")</f>
        <v/>
      </c>
      <c r="Y1009" s="99" t="str">
        <f>IFERROR(VLOOKUP($B1009,ÁREAS!$B$2:$L$61,10,FALSE),"")</f>
        <v/>
      </c>
      <c r="Z1009" s="99" t="str">
        <f>IFERROR(VLOOKUP($B1009,ÁREAS!$B$2:$L$61,11,FALSE),"")</f>
        <v/>
      </c>
      <c r="AA1009" s="99" t="str">
        <f>IFERROR(VLOOKUP($B1009,ÁREAS!$B$2:$M$61,12,FALSE),"")</f>
        <v/>
      </c>
      <c r="AB1009" s="99"/>
    </row>
    <row r="1010" spans="1:28" s="101" customFormat="1" ht="24.6" customHeight="1" x14ac:dyDescent="0.3">
      <c r="A1010" s="99">
        <v>1008</v>
      </c>
      <c r="B1010" s="99"/>
      <c r="C1010" s="99"/>
      <c r="D1010" s="99" t="str">
        <f>IFERROR(VLOOKUP(B1010,ÁREAS!$B$2:$D$61,3,FALSE),"")</f>
        <v/>
      </c>
      <c r="E1010" s="99"/>
      <c r="F1010" s="99"/>
      <c r="G1010" s="99"/>
      <c r="H1010" s="99"/>
      <c r="I1010" s="99"/>
      <c r="J1010" s="99"/>
      <c r="K1010" s="99"/>
      <c r="L1010" s="99"/>
      <c r="M1010" s="99"/>
      <c r="N1010" s="99" t="str">
        <f>IFERROR(VLOOKUP(M1010,'Descripción de trabajo'!$B$2:$D$1222,2,FALSE),"")</f>
        <v/>
      </c>
      <c r="O1010" s="99"/>
      <c r="P1010" s="100"/>
      <c r="Q1010" s="99"/>
      <c r="R1010" s="99" t="str">
        <f>IFERROR(VLOOKUP($M1010,'Descripción de trabajo'!$B$2:$D$10485,3,FALSE),"")</f>
        <v/>
      </c>
      <c r="S1010" s="99" t="str">
        <f>IFERROR(VLOOKUP($B1010,ÁREAS!$B$2:$L$61,5,FALSE),"")</f>
        <v/>
      </c>
      <c r="T1010" s="99" t="str">
        <f>IFERROR(VLOOKUP($B1010,ÁREAS!$B$2:$L$61,6,FALSE),"")</f>
        <v/>
      </c>
      <c r="U1010" s="99" t="str">
        <f>IFERROR(VLOOKUP($B1010,ÁREAS!$B$2:$L$61,7,FALSE),"")</f>
        <v/>
      </c>
      <c r="V1010" s="99" t="str">
        <f>IFERROR(VLOOKUP($B1010,ÁREAS!$B$2:$L$61,8,FALSE),"")</f>
        <v/>
      </c>
      <c r="W1010" s="99" t="str">
        <f>IFERROR(VLOOKUP($B1010,ÁREAS!$B$2:$L$61,9,FALSE),"")</f>
        <v/>
      </c>
      <c r="X1010" s="99" t="str">
        <f>IFERROR(VLOOKUP($B1010,ÁREAS!$B$2:$L$61,4,FALSE),"")</f>
        <v/>
      </c>
      <c r="Y1010" s="99" t="str">
        <f>IFERROR(VLOOKUP($B1010,ÁREAS!$B$2:$L$61,10,FALSE),"")</f>
        <v/>
      </c>
      <c r="Z1010" s="99" t="str">
        <f>IFERROR(VLOOKUP($B1010,ÁREAS!$B$2:$L$61,11,FALSE),"")</f>
        <v/>
      </c>
      <c r="AA1010" s="99" t="str">
        <f>IFERROR(VLOOKUP($B1010,ÁREAS!$B$2:$M$61,12,FALSE),"")</f>
        <v/>
      </c>
      <c r="AB1010" s="99"/>
    </row>
    <row r="1011" spans="1:28" s="101" customFormat="1" ht="24.6" customHeight="1" x14ac:dyDescent="0.3">
      <c r="A1011" s="99">
        <v>1009</v>
      </c>
      <c r="B1011" s="99"/>
      <c r="C1011" s="99"/>
      <c r="D1011" s="99" t="str">
        <f>IFERROR(VLOOKUP(B1011,ÁREAS!$B$2:$D$61,3,FALSE),"")</f>
        <v/>
      </c>
      <c r="E1011" s="99"/>
      <c r="F1011" s="99"/>
      <c r="G1011" s="99"/>
      <c r="H1011" s="99"/>
      <c r="I1011" s="99"/>
      <c r="J1011" s="99"/>
      <c r="K1011" s="99"/>
      <c r="L1011" s="99"/>
      <c r="M1011" s="99"/>
      <c r="N1011" s="99" t="str">
        <f>IFERROR(VLOOKUP(M1011,'Descripción de trabajo'!$B$2:$D$1222,2,FALSE),"")</f>
        <v/>
      </c>
      <c r="O1011" s="99"/>
      <c r="P1011" s="100"/>
      <c r="Q1011" s="99"/>
      <c r="R1011" s="99" t="str">
        <f>IFERROR(VLOOKUP($M1011,'Descripción de trabajo'!$B$2:$D$10485,3,FALSE),"")</f>
        <v/>
      </c>
      <c r="S1011" s="99" t="str">
        <f>IFERROR(VLOOKUP($B1011,ÁREAS!$B$2:$L$61,5,FALSE),"")</f>
        <v/>
      </c>
      <c r="T1011" s="99" t="str">
        <f>IFERROR(VLOOKUP($B1011,ÁREAS!$B$2:$L$61,6,FALSE),"")</f>
        <v/>
      </c>
      <c r="U1011" s="99" t="str">
        <f>IFERROR(VLOOKUP($B1011,ÁREAS!$B$2:$L$61,7,FALSE),"")</f>
        <v/>
      </c>
      <c r="V1011" s="99" t="str">
        <f>IFERROR(VLOOKUP($B1011,ÁREAS!$B$2:$L$61,8,FALSE),"")</f>
        <v/>
      </c>
      <c r="W1011" s="99" t="str">
        <f>IFERROR(VLOOKUP($B1011,ÁREAS!$B$2:$L$61,9,FALSE),"")</f>
        <v/>
      </c>
      <c r="X1011" s="99" t="str">
        <f>IFERROR(VLOOKUP($B1011,ÁREAS!$B$2:$L$61,4,FALSE),"")</f>
        <v/>
      </c>
      <c r="Y1011" s="99" t="str">
        <f>IFERROR(VLOOKUP($B1011,ÁREAS!$B$2:$L$61,10,FALSE),"")</f>
        <v/>
      </c>
      <c r="Z1011" s="99" t="str">
        <f>IFERROR(VLOOKUP($B1011,ÁREAS!$B$2:$L$61,11,FALSE),"")</f>
        <v/>
      </c>
      <c r="AA1011" s="99" t="str">
        <f>IFERROR(VLOOKUP($B1011,ÁREAS!$B$2:$M$61,12,FALSE),"")</f>
        <v/>
      </c>
      <c r="AB1011" s="99"/>
    </row>
    <row r="1012" spans="1:28" s="101" customFormat="1" ht="24.6" customHeight="1" x14ac:dyDescent="0.3">
      <c r="A1012" s="99">
        <v>1010</v>
      </c>
      <c r="B1012" s="99"/>
      <c r="C1012" s="99"/>
      <c r="D1012" s="99" t="str">
        <f>IFERROR(VLOOKUP(B1012,ÁREAS!$B$2:$D$61,3,FALSE),"")</f>
        <v/>
      </c>
      <c r="E1012" s="99"/>
      <c r="F1012" s="99"/>
      <c r="G1012" s="99"/>
      <c r="H1012" s="99"/>
      <c r="I1012" s="99"/>
      <c r="J1012" s="99"/>
      <c r="K1012" s="99"/>
      <c r="L1012" s="99"/>
      <c r="M1012" s="99"/>
      <c r="N1012" s="99" t="str">
        <f>IFERROR(VLOOKUP(M1012,'Descripción de trabajo'!$B$2:$D$1222,2,FALSE),"")</f>
        <v/>
      </c>
      <c r="O1012" s="99"/>
      <c r="P1012" s="100"/>
      <c r="Q1012" s="99"/>
      <c r="R1012" s="99" t="str">
        <f>IFERROR(VLOOKUP($M1012,'Descripción de trabajo'!$B$2:$D$10485,3,FALSE),"")</f>
        <v/>
      </c>
      <c r="S1012" s="99" t="str">
        <f>IFERROR(VLOOKUP($B1012,ÁREAS!$B$2:$L$61,5,FALSE),"")</f>
        <v/>
      </c>
      <c r="T1012" s="99" t="str">
        <f>IFERROR(VLOOKUP($B1012,ÁREAS!$B$2:$L$61,6,FALSE),"")</f>
        <v/>
      </c>
      <c r="U1012" s="99" t="str">
        <f>IFERROR(VLOOKUP($B1012,ÁREAS!$B$2:$L$61,7,FALSE),"")</f>
        <v/>
      </c>
      <c r="V1012" s="99" t="str">
        <f>IFERROR(VLOOKUP($B1012,ÁREAS!$B$2:$L$61,8,FALSE),"")</f>
        <v/>
      </c>
      <c r="W1012" s="99" t="str">
        <f>IFERROR(VLOOKUP($B1012,ÁREAS!$B$2:$L$61,9,FALSE),"")</f>
        <v/>
      </c>
      <c r="X1012" s="99" t="str">
        <f>IFERROR(VLOOKUP($B1012,ÁREAS!$B$2:$L$61,4,FALSE),"")</f>
        <v/>
      </c>
      <c r="Y1012" s="99" t="str">
        <f>IFERROR(VLOOKUP($B1012,ÁREAS!$B$2:$L$61,10,FALSE),"")</f>
        <v/>
      </c>
      <c r="Z1012" s="99" t="str">
        <f>IFERROR(VLOOKUP($B1012,ÁREAS!$B$2:$L$61,11,FALSE),"")</f>
        <v/>
      </c>
      <c r="AA1012" s="99" t="str">
        <f>IFERROR(VLOOKUP($B1012,ÁREAS!$B$2:$M$61,12,FALSE),"")</f>
        <v/>
      </c>
      <c r="AB1012" s="99"/>
    </row>
    <row r="1013" spans="1:28" s="101" customFormat="1" ht="24.6" customHeight="1" x14ac:dyDescent="0.3">
      <c r="A1013" s="99">
        <v>1011</v>
      </c>
      <c r="B1013" s="99"/>
      <c r="C1013" s="99"/>
      <c r="D1013" s="99" t="str">
        <f>IFERROR(VLOOKUP(B1013,ÁREAS!$B$2:$D$61,3,FALSE),"")</f>
        <v/>
      </c>
      <c r="E1013" s="99"/>
      <c r="F1013" s="99"/>
      <c r="G1013" s="99"/>
      <c r="H1013" s="99"/>
      <c r="I1013" s="99"/>
      <c r="J1013" s="99"/>
      <c r="K1013" s="99"/>
      <c r="L1013" s="99"/>
      <c r="M1013" s="99"/>
      <c r="N1013" s="99" t="str">
        <f>IFERROR(VLOOKUP(M1013,'Descripción de trabajo'!$B$2:$D$1222,2,FALSE),"")</f>
        <v/>
      </c>
      <c r="O1013" s="99"/>
      <c r="P1013" s="100"/>
      <c r="Q1013" s="99"/>
      <c r="R1013" s="99" t="str">
        <f>IFERROR(VLOOKUP($M1013,'Descripción de trabajo'!$B$2:$D$10485,3,FALSE),"")</f>
        <v/>
      </c>
      <c r="S1013" s="99" t="str">
        <f>IFERROR(VLOOKUP($B1013,ÁREAS!$B$2:$L$61,5,FALSE),"")</f>
        <v/>
      </c>
      <c r="T1013" s="99" t="str">
        <f>IFERROR(VLOOKUP($B1013,ÁREAS!$B$2:$L$61,6,FALSE),"")</f>
        <v/>
      </c>
      <c r="U1013" s="99" t="str">
        <f>IFERROR(VLOOKUP($B1013,ÁREAS!$B$2:$L$61,7,FALSE),"")</f>
        <v/>
      </c>
      <c r="V1013" s="99" t="str">
        <f>IFERROR(VLOOKUP($B1013,ÁREAS!$B$2:$L$61,8,FALSE),"")</f>
        <v/>
      </c>
      <c r="W1013" s="99" t="str">
        <f>IFERROR(VLOOKUP($B1013,ÁREAS!$B$2:$L$61,9,FALSE),"")</f>
        <v/>
      </c>
      <c r="X1013" s="99" t="str">
        <f>IFERROR(VLOOKUP($B1013,ÁREAS!$B$2:$L$61,4,FALSE),"")</f>
        <v/>
      </c>
      <c r="Y1013" s="99" t="str">
        <f>IFERROR(VLOOKUP($B1013,ÁREAS!$B$2:$L$61,10,FALSE),"")</f>
        <v/>
      </c>
      <c r="Z1013" s="99" t="str">
        <f>IFERROR(VLOOKUP($B1013,ÁREAS!$B$2:$L$61,11,FALSE),"")</f>
        <v/>
      </c>
      <c r="AA1013" s="99" t="str">
        <f>IFERROR(VLOOKUP($B1013,ÁREAS!$B$2:$M$61,12,FALSE),"")</f>
        <v/>
      </c>
      <c r="AB1013" s="99"/>
    </row>
    <row r="1014" spans="1:28" s="101" customFormat="1" ht="24.6" customHeight="1" x14ac:dyDescent="0.3">
      <c r="A1014" s="99">
        <v>1012</v>
      </c>
      <c r="B1014" s="99"/>
      <c r="C1014" s="99"/>
      <c r="D1014" s="99" t="str">
        <f>IFERROR(VLOOKUP(B1014,ÁREAS!$B$2:$D$61,3,FALSE),"")</f>
        <v/>
      </c>
      <c r="E1014" s="99"/>
      <c r="F1014" s="99"/>
      <c r="G1014" s="99"/>
      <c r="H1014" s="99"/>
      <c r="I1014" s="99"/>
      <c r="J1014" s="99"/>
      <c r="K1014" s="99"/>
      <c r="L1014" s="99"/>
      <c r="M1014" s="99"/>
      <c r="N1014" s="99" t="str">
        <f>IFERROR(VLOOKUP(M1014,'Descripción de trabajo'!$B$2:$D$1222,2,FALSE),"")</f>
        <v/>
      </c>
      <c r="O1014" s="99"/>
      <c r="P1014" s="100"/>
      <c r="Q1014" s="99"/>
      <c r="R1014" s="99" t="str">
        <f>IFERROR(VLOOKUP($M1014,'Descripción de trabajo'!$B$2:$D$10485,3,FALSE),"")</f>
        <v/>
      </c>
      <c r="S1014" s="99" t="str">
        <f>IFERROR(VLOOKUP($B1014,ÁREAS!$B$2:$L$61,5,FALSE),"")</f>
        <v/>
      </c>
      <c r="T1014" s="99" t="str">
        <f>IFERROR(VLOOKUP($B1014,ÁREAS!$B$2:$L$61,6,FALSE),"")</f>
        <v/>
      </c>
      <c r="U1014" s="99" t="str">
        <f>IFERROR(VLOOKUP($B1014,ÁREAS!$B$2:$L$61,7,FALSE),"")</f>
        <v/>
      </c>
      <c r="V1014" s="99" t="str">
        <f>IFERROR(VLOOKUP($B1014,ÁREAS!$B$2:$L$61,8,FALSE),"")</f>
        <v/>
      </c>
      <c r="W1014" s="99" t="str">
        <f>IFERROR(VLOOKUP($B1014,ÁREAS!$B$2:$L$61,9,FALSE),"")</f>
        <v/>
      </c>
      <c r="X1014" s="99" t="str">
        <f>IFERROR(VLOOKUP($B1014,ÁREAS!$B$2:$L$61,4,FALSE),"")</f>
        <v/>
      </c>
      <c r="Y1014" s="99" t="str">
        <f>IFERROR(VLOOKUP($B1014,ÁREAS!$B$2:$L$61,10,FALSE),"")</f>
        <v/>
      </c>
      <c r="Z1014" s="99" t="str">
        <f>IFERROR(VLOOKUP($B1014,ÁREAS!$B$2:$L$61,11,FALSE),"")</f>
        <v/>
      </c>
      <c r="AA1014" s="99" t="str">
        <f>IFERROR(VLOOKUP($B1014,ÁREAS!$B$2:$M$61,12,FALSE),"")</f>
        <v/>
      </c>
      <c r="AB1014" s="99"/>
    </row>
    <row r="1015" spans="1:28" s="101" customFormat="1" ht="24.6" customHeight="1" x14ac:dyDescent="0.3">
      <c r="A1015" s="99">
        <v>1013</v>
      </c>
      <c r="B1015" s="99"/>
      <c r="C1015" s="99"/>
      <c r="D1015" s="99" t="str">
        <f>IFERROR(VLOOKUP(B1015,ÁREAS!$B$2:$D$61,3,FALSE),"")</f>
        <v/>
      </c>
      <c r="E1015" s="99"/>
      <c r="F1015" s="99"/>
      <c r="G1015" s="99"/>
      <c r="H1015" s="99"/>
      <c r="I1015" s="99"/>
      <c r="J1015" s="99"/>
      <c r="K1015" s="99"/>
      <c r="L1015" s="99"/>
      <c r="M1015" s="99"/>
      <c r="N1015" s="99" t="str">
        <f>IFERROR(VLOOKUP(M1015,'Descripción de trabajo'!$B$2:$D$1222,2,FALSE),"")</f>
        <v/>
      </c>
      <c r="O1015" s="99"/>
      <c r="P1015" s="100"/>
      <c r="Q1015" s="99"/>
      <c r="R1015" s="99" t="str">
        <f>IFERROR(VLOOKUP($M1015,'Descripción de trabajo'!$B$2:$D$10485,3,FALSE),"")</f>
        <v/>
      </c>
      <c r="S1015" s="99" t="str">
        <f>IFERROR(VLOOKUP($B1015,ÁREAS!$B$2:$L$61,5,FALSE),"")</f>
        <v/>
      </c>
      <c r="T1015" s="99" t="str">
        <f>IFERROR(VLOOKUP($B1015,ÁREAS!$B$2:$L$61,6,FALSE),"")</f>
        <v/>
      </c>
      <c r="U1015" s="99" t="str">
        <f>IFERROR(VLOOKUP($B1015,ÁREAS!$B$2:$L$61,7,FALSE),"")</f>
        <v/>
      </c>
      <c r="V1015" s="99" t="str">
        <f>IFERROR(VLOOKUP($B1015,ÁREAS!$B$2:$L$61,8,FALSE),"")</f>
        <v/>
      </c>
      <c r="W1015" s="99" t="str">
        <f>IFERROR(VLOOKUP($B1015,ÁREAS!$B$2:$L$61,9,FALSE),"")</f>
        <v/>
      </c>
      <c r="X1015" s="99" t="str">
        <f>IFERROR(VLOOKUP($B1015,ÁREAS!$B$2:$L$61,4,FALSE),"")</f>
        <v/>
      </c>
      <c r="Y1015" s="99" t="str">
        <f>IFERROR(VLOOKUP($B1015,ÁREAS!$B$2:$L$61,10,FALSE),"")</f>
        <v/>
      </c>
      <c r="Z1015" s="99" t="str">
        <f>IFERROR(VLOOKUP($B1015,ÁREAS!$B$2:$L$61,11,FALSE),"")</f>
        <v/>
      </c>
      <c r="AA1015" s="99" t="str">
        <f>IFERROR(VLOOKUP($B1015,ÁREAS!$B$2:$M$61,12,FALSE),"")</f>
        <v/>
      </c>
      <c r="AB1015" s="99"/>
    </row>
    <row r="1016" spans="1:28" s="101" customFormat="1" ht="24.6" customHeight="1" x14ac:dyDescent="0.3">
      <c r="A1016" s="99">
        <v>1014</v>
      </c>
      <c r="B1016" s="99"/>
      <c r="C1016" s="99"/>
      <c r="D1016" s="99" t="str">
        <f>IFERROR(VLOOKUP(B1016,ÁREAS!$B$2:$D$61,3,FALSE),"")</f>
        <v/>
      </c>
      <c r="E1016" s="99"/>
      <c r="F1016" s="99"/>
      <c r="G1016" s="99"/>
      <c r="H1016" s="99"/>
      <c r="I1016" s="99"/>
      <c r="J1016" s="99"/>
      <c r="K1016" s="99"/>
      <c r="L1016" s="99"/>
      <c r="M1016" s="99"/>
      <c r="N1016" s="99" t="str">
        <f>IFERROR(VLOOKUP(M1016,'Descripción de trabajo'!$B$2:$D$1222,2,FALSE),"")</f>
        <v/>
      </c>
      <c r="O1016" s="99"/>
      <c r="P1016" s="100"/>
      <c r="Q1016" s="99"/>
      <c r="R1016" s="99" t="str">
        <f>IFERROR(VLOOKUP($M1016,'Descripción de trabajo'!$B$2:$D$10485,3,FALSE),"")</f>
        <v/>
      </c>
      <c r="S1016" s="99" t="str">
        <f>IFERROR(VLOOKUP($B1016,ÁREAS!$B$2:$L$61,5,FALSE),"")</f>
        <v/>
      </c>
      <c r="T1016" s="99" t="str">
        <f>IFERROR(VLOOKUP($B1016,ÁREAS!$B$2:$L$61,6,FALSE),"")</f>
        <v/>
      </c>
      <c r="U1016" s="99" t="str">
        <f>IFERROR(VLOOKUP($B1016,ÁREAS!$B$2:$L$61,7,FALSE),"")</f>
        <v/>
      </c>
      <c r="V1016" s="99" t="str">
        <f>IFERROR(VLOOKUP($B1016,ÁREAS!$B$2:$L$61,8,FALSE),"")</f>
        <v/>
      </c>
      <c r="W1016" s="99" t="str">
        <f>IFERROR(VLOOKUP($B1016,ÁREAS!$B$2:$L$61,9,FALSE),"")</f>
        <v/>
      </c>
      <c r="X1016" s="99" t="str">
        <f>IFERROR(VLOOKUP($B1016,ÁREAS!$B$2:$L$61,4,FALSE),"")</f>
        <v/>
      </c>
      <c r="Y1016" s="99" t="str">
        <f>IFERROR(VLOOKUP($B1016,ÁREAS!$B$2:$L$61,10,FALSE),"")</f>
        <v/>
      </c>
      <c r="Z1016" s="99" t="str">
        <f>IFERROR(VLOOKUP($B1016,ÁREAS!$B$2:$L$61,11,FALSE),"")</f>
        <v/>
      </c>
      <c r="AA1016" s="99" t="str">
        <f>IFERROR(VLOOKUP($B1016,ÁREAS!$B$2:$M$61,12,FALSE),"")</f>
        <v/>
      </c>
      <c r="AB1016" s="99"/>
    </row>
    <row r="1017" spans="1:28" s="101" customFormat="1" ht="24.6" customHeight="1" x14ac:dyDescent="0.3">
      <c r="A1017" s="99">
        <v>1015</v>
      </c>
      <c r="B1017" s="99"/>
      <c r="C1017" s="99"/>
      <c r="D1017" s="99" t="str">
        <f>IFERROR(VLOOKUP(B1017,ÁREAS!$B$2:$D$61,3,FALSE),"")</f>
        <v/>
      </c>
      <c r="E1017" s="99"/>
      <c r="F1017" s="99"/>
      <c r="G1017" s="99"/>
      <c r="H1017" s="99"/>
      <c r="I1017" s="99"/>
      <c r="J1017" s="99"/>
      <c r="K1017" s="99"/>
      <c r="L1017" s="99"/>
      <c r="M1017" s="99"/>
      <c r="N1017" s="99" t="str">
        <f>IFERROR(VLOOKUP(M1017,'Descripción de trabajo'!$B$2:$D$1222,2,FALSE),"")</f>
        <v/>
      </c>
      <c r="O1017" s="99"/>
      <c r="P1017" s="100"/>
      <c r="Q1017" s="99"/>
      <c r="R1017" s="99" t="str">
        <f>IFERROR(VLOOKUP($M1017,'Descripción de trabajo'!$B$2:$D$10485,3,FALSE),"")</f>
        <v/>
      </c>
      <c r="S1017" s="99" t="str">
        <f>IFERROR(VLOOKUP($B1017,ÁREAS!$B$2:$L$61,5,FALSE),"")</f>
        <v/>
      </c>
      <c r="T1017" s="99" t="str">
        <f>IFERROR(VLOOKUP($B1017,ÁREAS!$B$2:$L$61,6,FALSE),"")</f>
        <v/>
      </c>
      <c r="U1017" s="99" t="str">
        <f>IFERROR(VLOOKUP($B1017,ÁREAS!$B$2:$L$61,7,FALSE),"")</f>
        <v/>
      </c>
      <c r="V1017" s="99" t="str">
        <f>IFERROR(VLOOKUP($B1017,ÁREAS!$B$2:$L$61,8,FALSE),"")</f>
        <v/>
      </c>
      <c r="W1017" s="99" t="str">
        <f>IFERROR(VLOOKUP($B1017,ÁREAS!$B$2:$L$61,9,FALSE),"")</f>
        <v/>
      </c>
      <c r="X1017" s="99" t="str">
        <f>IFERROR(VLOOKUP($B1017,ÁREAS!$B$2:$L$61,4,FALSE),"")</f>
        <v/>
      </c>
      <c r="Y1017" s="99" t="str">
        <f>IFERROR(VLOOKUP($B1017,ÁREAS!$B$2:$L$61,10,FALSE),"")</f>
        <v/>
      </c>
      <c r="Z1017" s="99" t="str">
        <f>IFERROR(VLOOKUP($B1017,ÁREAS!$B$2:$L$61,11,FALSE),"")</f>
        <v/>
      </c>
      <c r="AA1017" s="99" t="str">
        <f>IFERROR(VLOOKUP($B1017,ÁREAS!$B$2:$M$61,12,FALSE),"")</f>
        <v/>
      </c>
      <c r="AB1017" s="99"/>
    </row>
    <row r="1018" spans="1:28" s="101" customFormat="1" ht="24.6" customHeight="1" x14ac:dyDescent="0.3">
      <c r="A1018" s="99">
        <v>1016</v>
      </c>
      <c r="B1018" s="99"/>
      <c r="C1018" s="99"/>
      <c r="D1018" s="99" t="str">
        <f>IFERROR(VLOOKUP(B1018,ÁREAS!$B$2:$D$61,3,FALSE),"")</f>
        <v/>
      </c>
      <c r="E1018" s="99"/>
      <c r="F1018" s="99"/>
      <c r="G1018" s="99"/>
      <c r="H1018" s="99"/>
      <c r="I1018" s="99"/>
      <c r="J1018" s="99"/>
      <c r="K1018" s="99"/>
      <c r="L1018" s="99"/>
      <c r="M1018" s="99"/>
      <c r="N1018" s="99" t="str">
        <f>IFERROR(VLOOKUP(M1018,'Descripción de trabajo'!$B$2:$D$1222,2,FALSE),"")</f>
        <v/>
      </c>
      <c r="O1018" s="99"/>
      <c r="P1018" s="100"/>
      <c r="Q1018" s="99"/>
      <c r="R1018" s="99" t="str">
        <f>IFERROR(VLOOKUP($M1018,'Descripción de trabajo'!$B$2:$D$10485,3,FALSE),"")</f>
        <v/>
      </c>
      <c r="S1018" s="99" t="str">
        <f>IFERROR(VLOOKUP($B1018,ÁREAS!$B$2:$L$61,5,FALSE),"")</f>
        <v/>
      </c>
      <c r="T1018" s="99" t="str">
        <f>IFERROR(VLOOKUP($B1018,ÁREAS!$B$2:$L$61,6,FALSE),"")</f>
        <v/>
      </c>
      <c r="U1018" s="99" t="str">
        <f>IFERROR(VLOOKUP($B1018,ÁREAS!$B$2:$L$61,7,FALSE),"")</f>
        <v/>
      </c>
      <c r="V1018" s="99" t="str">
        <f>IFERROR(VLOOKUP($B1018,ÁREAS!$B$2:$L$61,8,FALSE),"")</f>
        <v/>
      </c>
      <c r="W1018" s="99" t="str">
        <f>IFERROR(VLOOKUP($B1018,ÁREAS!$B$2:$L$61,9,FALSE),"")</f>
        <v/>
      </c>
      <c r="X1018" s="99" t="str">
        <f>IFERROR(VLOOKUP($B1018,ÁREAS!$B$2:$L$61,4,FALSE),"")</f>
        <v/>
      </c>
      <c r="Y1018" s="99" t="str">
        <f>IFERROR(VLOOKUP($B1018,ÁREAS!$B$2:$L$61,10,FALSE),"")</f>
        <v/>
      </c>
      <c r="Z1018" s="99" t="str">
        <f>IFERROR(VLOOKUP($B1018,ÁREAS!$B$2:$L$61,11,FALSE),"")</f>
        <v/>
      </c>
      <c r="AA1018" s="99" t="str">
        <f>IFERROR(VLOOKUP($B1018,ÁREAS!$B$2:$M$61,12,FALSE),"")</f>
        <v/>
      </c>
      <c r="AB1018" s="99"/>
    </row>
    <row r="1019" spans="1:28" s="101" customFormat="1" ht="24.6" customHeight="1" x14ac:dyDescent="0.3">
      <c r="A1019" s="99">
        <v>1017</v>
      </c>
      <c r="B1019" s="99"/>
      <c r="C1019" s="99"/>
      <c r="D1019" s="99" t="str">
        <f>IFERROR(VLOOKUP(B1019,ÁREAS!$B$2:$D$61,3,FALSE),"")</f>
        <v/>
      </c>
      <c r="E1019" s="99"/>
      <c r="F1019" s="99"/>
      <c r="G1019" s="99"/>
      <c r="H1019" s="99"/>
      <c r="I1019" s="99"/>
      <c r="J1019" s="99"/>
      <c r="K1019" s="99"/>
      <c r="L1019" s="99"/>
      <c r="M1019" s="99"/>
      <c r="N1019" s="99" t="str">
        <f>IFERROR(VLOOKUP(M1019,'Descripción de trabajo'!$B$2:$D$1222,2,FALSE),"")</f>
        <v/>
      </c>
      <c r="O1019" s="99"/>
      <c r="P1019" s="100"/>
      <c r="Q1019" s="99"/>
      <c r="R1019" s="99" t="str">
        <f>IFERROR(VLOOKUP($M1019,'Descripción de trabajo'!$B$2:$D$10485,3,FALSE),"")</f>
        <v/>
      </c>
      <c r="S1019" s="99" t="str">
        <f>IFERROR(VLOOKUP($B1019,ÁREAS!$B$2:$L$61,5,FALSE),"")</f>
        <v/>
      </c>
      <c r="T1019" s="99" t="str">
        <f>IFERROR(VLOOKUP($B1019,ÁREAS!$B$2:$L$61,6,FALSE),"")</f>
        <v/>
      </c>
      <c r="U1019" s="99" t="str">
        <f>IFERROR(VLOOKUP($B1019,ÁREAS!$B$2:$L$61,7,FALSE),"")</f>
        <v/>
      </c>
      <c r="V1019" s="99" t="str">
        <f>IFERROR(VLOOKUP($B1019,ÁREAS!$B$2:$L$61,8,FALSE),"")</f>
        <v/>
      </c>
      <c r="W1019" s="99" t="str">
        <f>IFERROR(VLOOKUP($B1019,ÁREAS!$B$2:$L$61,9,FALSE),"")</f>
        <v/>
      </c>
      <c r="X1019" s="99" t="str">
        <f>IFERROR(VLOOKUP($B1019,ÁREAS!$B$2:$L$61,4,FALSE),"")</f>
        <v/>
      </c>
      <c r="Y1019" s="99" t="str">
        <f>IFERROR(VLOOKUP($B1019,ÁREAS!$B$2:$L$61,10,FALSE),"")</f>
        <v/>
      </c>
      <c r="Z1019" s="99" t="str">
        <f>IFERROR(VLOOKUP($B1019,ÁREAS!$B$2:$L$61,11,FALSE),"")</f>
        <v/>
      </c>
      <c r="AA1019" s="99" t="str">
        <f>IFERROR(VLOOKUP($B1019,ÁREAS!$B$2:$M$61,12,FALSE),"")</f>
        <v/>
      </c>
      <c r="AB1019" s="99"/>
    </row>
    <row r="1020" spans="1:28" s="101" customFormat="1" ht="24.6" customHeight="1" x14ac:dyDescent="0.3">
      <c r="A1020" s="99">
        <v>1018</v>
      </c>
      <c r="B1020" s="99"/>
      <c r="C1020" s="99"/>
      <c r="D1020" s="99" t="str">
        <f>IFERROR(VLOOKUP(B1020,ÁREAS!$B$2:$D$61,3,FALSE),"")</f>
        <v/>
      </c>
      <c r="E1020" s="99"/>
      <c r="F1020" s="99"/>
      <c r="G1020" s="99"/>
      <c r="H1020" s="99"/>
      <c r="I1020" s="99"/>
      <c r="J1020" s="99"/>
      <c r="K1020" s="99"/>
      <c r="L1020" s="99"/>
      <c r="M1020" s="99"/>
      <c r="N1020" s="99" t="str">
        <f>IFERROR(VLOOKUP(M1020,'Descripción de trabajo'!$B$2:$D$1222,2,FALSE),"")</f>
        <v/>
      </c>
      <c r="O1020" s="99"/>
      <c r="P1020" s="100"/>
      <c r="Q1020" s="99"/>
      <c r="R1020" s="99" t="str">
        <f>IFERROR(VLOOKUP($M1020,'Descripción de trabajo'!$B$2:$D$10485,3,FALSE),"")</f>
        <v/>
      </c>
      <c r="S1020" s="99" t="str">
        <f>IFERROR(VLOOKUP($B1020,ÁREAS!$B$2:$L$61,5,FALSE),"")</f>
        <v/>
      </c>
      <c r="T1020" s="99" t="str">
        <f>IFERROR(VLOOKUP($B1020,ÁREAS!$B$2:$L$61,6,FALSE),"")</f>
        <v/>
      </c>
      <c r="U1020" s="99" t="str">
        <f>IFERROR(VLOOKUP($B1020,ÁREAS!$B$2:$L$61,7,FALSE),"")</f>
        <v/>
      </c>
      <c r="V1020" s="99" t="str">
        <f>IFERROR(VLOOKUP($B1020,ÁREAS!$B$2:$L$61,8,FALSE),"")</f>
        <v/>
      </c>
      <c r="W1020" s="99" t="str">
        <f>IFERROR(VLOOKUP($B1020,ÁREAS!$B$2:$L$61,9,FALSE),"")</f>
        <v/>
      </c>
      <c r="X1020" s="99" t="str">
        <f>IFERROR(VLOOKUP($B1020,ÁREAS!$B$2:$L$61,4,FALSE),"")</f>
        <v/>
      </c>
      <c r="Y1020" s="99" t="str">
        <f>IFERROR(VLOOKUP($B1020,ÁREAS!$B$2:$L$61,10,FALSE),"")</f>
        <v/>
      </c>
      <c r="Z1020" s="99" t="str">
        <f>IFERROR(VLOOKUP($B1020,ÁREAS!$B$2:$L$61,11,FALSE),"")</f>
        <v/>
      </c>
      <c r="AA1020" s="99" t="str">
        <f>IFERROR(VLOOKUP($B1020,ÁREAS!$B$2:$M$61,12,FALSE),"")</f>
        <v/>
      </c>
      <c r="AB1020" s="99"/>
    </row>
    <row r="1021" spans="1:28" s="101" customFormat="1" ht="24.6" customHeight="1" x14ac:dyDescent="0.3">
      <c r="A1021" s="99">
        <v>1019</v>
      </c>
      <c r="B1021" s="99"/>
      <c r="C1021" s="99"/>
      <c r="D1021" s="99" t="str">
        <f>IFERROR(VLOOKUP(B1021,ÁREAS!$B$2:$D$61,3,FALSE),"")</f>
        <v/>
      </c>
      <c r="E1021" s="99"/>
      <c r="F1021" s="99"/>
      <c r="G1021" s="99"/>
      <c r="H1021" s="99"/>
      <c r="I1021" s="99"/>
      <c r="J1021" s="99"/>
      <c r="K1021" s="99"/>
      <c r="L1021" s="99"/>
      <c r="M1021" s="99"/>
      <c r="N1021" s="99" t="str">
        <f>IFERROR(VLOOKUP(M1021,'Descripción de trabajo'!$B$2:$D$1222,2,FALSE),"")</f>
        <v/>
      </c>
      <c r="O1021" s="99"/>
      <c r="P1021" s="100"/>
      <c r="Q1021" s="99"/>
      <c r="R1021" s="99" t="str">
        <f>IFERROR(VLOOKUP($M1021,'Descripción de trabajo'!$B$2:$D$10485,3,FALSE),"")</f>
        <v/>
      </c>
      <c r="S1021" s="99" t="str">
        <f>IFERROR(VLOOKUP($B1021,ÁREAS!$B$2:$L$61,5,FALSE),"")</f>
        <v/>
      </c>
      <c r="T1021" s="99" t="str">
        <f>IFERROR(VLOOKUP($B1021,ÁREAS!$B$2:$L$61,6,FALSE),"")</f>
        <v/>
      </c>
      <c r="U1021" s="99" t="str">
        <f>IFERROR(VLOOKUP($B1021,ÁREAS!$B$2:$L$61,7,FALSE),"")</f>
        <v/>
      </c>
      <c r="V1021" s="99" t="str">
        <f>IFERROR(VLOOKUP($B1021,ÁREAS!$B$2:$L$61,8,FALSE),"")</f>
        <v/>
      </c>
      <c r="W1021" s="99" t="str">
        <f>IFERROR(VLOOKUP($B1021,ÁREAS!$B$2:$L$61,9,FALSE),"")</f>
        <v/>
      </c>
      <c r="X1021" s="99" t="str">
        <f>IFERROR(VLOOKUP($B1021,ÁREAS!$B$2:$L$61,4,FALSE),"")</f>
        <v/>
      </c>
      <c r="Y1021" s="99" t="str">
        <f>IFERROR(VLOOKUP($B1021,ÁREAS!$B$2:$L$61,10,FALSE),"")</f>
        <v/>
      </c>
      <c r="Z1021" s="99" t="str">
        <f>IFERROR(VLOOKUP($B1021,ÁREAS!$B$2:$L$61,11,FALSE),"")</f>
        <v/>
      </c>
      <c r="AA1021" s="99" t="str">
        <f>IFERROR(VLOOKUP($B1021,ÁREAS!$B$2:$M$61,12,FALSE),"")</f>
        <v/>
      </c>
      <c r="AB1021" s="99"/>
    </row>
    <row r="1022" spans="1:28" s="101" customFormat="1" ht="24.6" customHeight="1" x14ac:dyDescent="0.3">
      <c r="A1022" s="99">
        <v>1020</v>
      </c>
      <c r="B1022" s="99"/>
      <c r="C1022" s="99"/>
      <c r="D1022" s="99" t="str">
        <f>IFERROR(VLOOKUP(B1022,ÁREAS!$B$2:$D$61,3,FALSE),"")</f>
        <v/>
      </c>
      <c r="E1022" s="99"/>
      <c r="F1022" s="99"/>
      <c r="G1022" s="99"/>
      <c r="H1022" s="99"/>
      <c r="I1022" s="99"/>
      <c r="J1022" s="99"/>
      <c r="K1022" s="99"/>
      <c r="L1022" s="99"/>
      <c r="M1022" s="99"/>
      <c r="N1022" s="99" t="str">
        <f>IFERROR(VLOOKUP(M1022,'Descripción de trabajo'!$B$2:$D$1222,2,FALSE),"")</f>
        <v/>
      </c>
      <c r="O1022" s="99"/>
      <c r="P1022" s="100"/>
      <c r="Q1022" s="99"/>
      <c r="R1022" s="99" t="str">
        <f>IFERROR(VLOOKUP($M1022,'Descripción de trabajo'!$B$2:$D$10485,3,FALSE),"")</f>
        <v/>
      </c>
      <c r="S1022" s="99" t="str">
        <f>IFERROR(VLOOKUP($B1022,ÁREAS!$B$2:$L$61,5,FALSE),"")</f>
        <v/>
      </c>
      <c r="T1022" s="99" t="str">
        <f>IFERROR(VLOOKUP($B1022,ÁREAS!$B$2:$L$61,6,FALSE),"")</f>
        <v/>
      </c>
      <c r="U1022" s="99" t="str">
        <f>IFERROR(VLOOKUP($B1022,ÁREAS!$B$2:$L$61,7,FALSE),"")</f>
        <v/>
      </c>
      <c r="V1022" s="99" t="str">
        <f>IFERROR(VLOOKUP($B1022,ÁREAS!$B$2:$L$61,8,FALSE),"")</f>
        <v/>
      </c>
      <c r="W1022" s="99" t="str">
        <f>IFERROR(VLOOKUP($B1022,ÁREAS!$B$2:$L$61,9,FALSE),"")</f>
        <v/>
      </c>
      <c r="X1022" s="99" t="str">
        <f>IFERROR(VLOOKUP($B1022,ÁREAS!$B$2:$L$61,4,FALSE),"")</f>
        <v/>
      </c>
      <c r="Y1022" s="99" t="str">
        <f>IFERROR(VLOOKUP($B1022,ÁREAS!$B$2:$L$61,10,FALSE),"")</f>
        <v/>
      </c>
      <c r="Z1022" s="99" t="str">
        <f>IFERROR(VLOOKUP($B1022,ÁREAS!$B$2:$L$61,11,FALSE),"")</f>
        <v/>
      </c>
      <c r="AA1022" s="99" t="str">
        <f>IFERROR(VLOOKUP($B1022,ÁREAS!$B$2:$M$61,12,FALSE),"")</f>
        <v/>
      </c>
      <c r="AB1022" s="99"/>
    </row>
    <row r="1023" spans="1:28" s="101" customFormat="1" ht="24.6" customHeight="1" x14ac:dyDescent="0.3">
      <c r="A1023" s="99">
        <v>1021</v>
      </c>
      <c r="B1023" s="99"/>
      <c r="C1023" s="99"/>
      <c r="D1023" s="99" t="str">
        <f>IFERROR(VLOOKUP(B1023,ÁREAS!$B$2:$D$61,3,FALSE),"")</f>
        <v/>
      </c>
      <c r="E1023" s="99"/>
      <c r="F1023" s="99"/>
      <c r="G1023" s="99"/>
      <c r="H1023" s="99"/>
      <c r="I1023" s="99"/>
      <c r="J1023" s="99"/>
      <c r="K1023" s="99"/>
      <c r="L1023" s="99"/>
      <c r="M1023" s="99"/>
      <c r="N1023" s="99" t="str">
        <f>IFERROR(VLOOKUP(M1023,'Descripción de trabajo'!$B$2:$D$1222,2,FALSE),"")</f>
        <v/>
      </c>
      <c r="O1023" s="99"/>
      <c r="P1023" s="100"/>
      <c r="Q1023" s="99"/>
      <c r="R1023" s="99" t="str">
        <f>IFERROR(VLOOKUP($M1023,'Descripción de trabajo'!$B$2:$D$10485,3,FALSE),"")</f>
        <v/>
      </c>
      <c r="S1023" s="99" t="str">
        <f>IFERROR(VLOOKUP($B1023,ÁREAS!$B$2:$L$61,5,FALSE),"")</f>
        <v/>
      </c>
      <c r="T1023" s="99" t="str">
        <f>IFERROR(VLOOKUP($B1023,ÁREAS!$B$2:$L$61,6,FALSE),"")</f>
        <v/>
      </c>
      <c r="U1023" s="99" t="str">
        <f>IFERROR(VLOOKUP($B1023,ÁREAS!$B$2:$L$61,7,FALSE),"")</f>
        <v/>
      </c>
      <c r="V1023" s="99" t="str">
        <f>IFERROR(VLOOKUP($B1023,ÁREAS!$B$2:$L$61,8,FALSE),"")</f>
        <v/>
      </c>
      <c r="W1023" s="99" t="str">
        <f>IFERROR(VLOOKUP($B1023,ÁREAS!$B$2:$L$61,9,FALSE),"")</f>
        <v/>
      </c>
      <c r="X1023" s="99" t="str">
        <f>IFERROR(VLOOKUP($B1023,ÁREAS!$B$2:$L$61,4,FALSE),"")</f>
        <v/>
      </c>
      <c r="Y1023" s="99" t="str">
        <f>IFERROR(VLOOKUP($B1023,ÁREAS!$B$2:$L$61,10,FALSE),"")</f>
        <v/>
      </c>
      <c r="Z1023" s="99" t="str">
        <f>IFERROR(VLOOKUP($B1023,ÁREAS!$B$2:$L$61,11,FALSE),"")</f>
        <v/>
      </c>
      <c r="AA1023" s="99" t="str">
        <f>IFERROR(VLOOKUP($B1023,ÁREAS!$B$2:$M$61,12,FALSE),"")</f>
        <v/>
      </c>
      <c r="AB1023" s="99"/>
    </row>
    <row r="1024" spans="1:28" s="101" customFormat="1" ht="24.6" customHeight="1" x14ac:dyDescent="0.3">
      <c r="A1024" s="99">
        <v>1022</v>
      </c>
      <c r="B1024" s="99"/>
      <c r="C1024" s="99"/>
      <c r="D1024" s="99" t="str">
        <f>IFERROR(VLOOKUP(B1024,ÁREAS!$B$2:$D$61,3,FALSE),"")</f>
        <v/>
      </c>
      <c r="E1024" s="99"/>
      <c r="F1024" s="99"/>
      <c r="G1024" s="99"/>
      <c r="H1024" s="99"/>
      <c r="I1024" s="99"/>
      <c r="J1024" s="99"/>
      <c r="K1024" s="99"/>
      <c r="L1024" s="99"/>
      <c r="M1024" s="99"/>
      <c r="N1024" s="99" t="str">
        <f>IFERROR(VLOOKUP(M1024,'Descripción de trabajo'!$B$2:$D$1222,2,FALSE),"")</f>
        <v/>
      </c>
      <c r="O1024" s="99"/>
      <c r="P1024" s="100"/>
      <c r="Q1024" s="99"/>
      <c r="R1024" s="99" t="str">
        <f>IFERROR(VLOOKUP($M1024,'Descripción de trabajo'!$B$2:$D$10485,3,FALSE),"")</f>
        <v/>
      </c>
      <c r="S1024" s="99" t="str">
        <f>IFERROR(VLOOKUP($B1024,ÁREAS!$B$2:$L$61,5,FALSE),"")</f>
        <v/>
      </c>
      <c r="T1024" s="99" t="str">
        <f>IFERROR(VLOOKUP($B1024,ÁREAS!$B$2:$L$61,6,FALSE),"")</f>
        <v/>
      </c>
      <c r="U1024" s="99" t="str">
        <f>IFERROR(VLOOKUP($B1024,ÁREAS!$B$2:$L$61,7,FALSE),"")</f>
        <v/>
      </c>
      <c r="V1024" s="99" t="str">
        <f>IFERROR(VLOOKUP($B1024,ÁREAS!$B$2:$L$61,8,FALSE),"")</f>
        <v/>
      </c>
      <c r="W1024" s="99" t="str">
        <f>IFERROR(VLOOKUP($B1024,ÁREAS!$B$2:$L$61,9,FALSE),"")</f>
        <v/>
      </c>
      <c r="X1024" s="99" t="str">
        <f>IFERROR(VLOOKUP($B1024,ÁREAS!$B$2:$L$61,4,FALSE),"")</f>
        <v/>
      </c>
      <c r="Y1024" s="99" t="str">
        <f>IFERROR(VLOOKUP($B1024,ÁREAS!$B$2:$L$61,10,FALSE),"")</f>
        <v/>
      </c>
      <c r="Z1024" s="99" t="str">
        <f>IFERROR(VLOOKUP($B1024,ÁREAS!$B$2:$L$61,11,FALSE),"")</f>
        <v/>
      </c>
      <c r="AA1024" s="99" t="str">
        <f>IFERROR(VLOOKUP($B1024,ÁREAS!$B$2:$M$61,12,FALSE),"")</f>
        <v/>
      </c>
      <c r="AB1024" s="99"/>
    </row>
    <row r="1025" spans="1:28" s="101" customFormat="1" ht="24.6" customHeight="1" x14ac:dyDescent="0.3">
      <c r="A1025" s="99">
        <v>1023</v>
      </c>
      <c r="B1025" s="99"/>
      <c r="C1025" s="99"/>
      <c r="D1025" s="99" t="str">
        <f>IFERROR(VLOOKUP(B1025,ÁREAS!$B$2:$D$61,3,FALSE),"")</f>
        <v/>
      </c>
      <c r="E1025" s="99"/>
      <c r="F1025" s="99"/>
      <c r="G1025" s="99"/>
      <c r="H1025" s="99"/>
      <c r="I1025" s="99"/>
      <c r="J1025" s="99"/>
      <c r="K1025" s="99"/>
      <c r="L1025" s="99"/>
      <c r="M1025" s="99"/>
      <c r="N1025" s="99" t="str">
        <f>IFERROR(VLOOKUP(M1025,'Descripción de trabajo'!$B$2:$D$1222,2,FALSE),"")</f>
        <v/>
      </c>
      <c r="O1025" s="99"/>
      <c r="P1025" s="100"/>
      <c r="Q1025" s="99"/>
      <c r="R1025" s="99" t="str">
        <f>IFERROR(VLOOKUP($M1025,'Descripción de trabajo'!$B$2:$D$10485,3,FALSE),"")</f>
        <v/>
      </c>
      <c r="S1025" s="99" t="str">
        <f>IFERROR(VLOOKUP($B1025,ÁREAS!$B$2:$L$61,5,FALSE),"")</f>
        <v/>
      </c>
      <c r="T1025" s="99" t="str">
        <f>IFERROR(VLOOKUP($B1025,ÁREAS!$B$2:$L$61,6,FALSE),"")</f>
        <v/>
      </c>
      <c r="U1025" s="99" t="str">
        <f>IFERROR(VLOOKUP($B1025,ÁREAS!$B$2:$L$61,7,FALSE),"")</f>
        <v/>
      </c>
      <c r="V1025" s="99" t="str">
        <f>IFERROR(VLOOKUP($B1025,ÁREAS!$B$2:$L$61,8,FALSE),"")</f>
        <v/>
      </c>
      <c r="W1025" s="99" t="str">
        <f>IFERROR(VLOOKUP($B1025,ÁREAS!$B$2:$L$61,9,FALSE),"")</f>
        <v/>
      </c>
      <c r="X1025" s="99" t="str">
        <f>IFERROR(VLOOKUP($B1025,ÁREAS!$B$2:$L$61,4,FALSE),"")</f>
        <v/>
      </c>
      <c r="Y1025" s="99" t="str">
        <f>IFERROR(VLOOKUP($B1025,ÁREAS!$B$2:$L$61,10,FALSE),"")</f>
        <v/>
      </c>
      <c r="Z1025" s="99" t="str">
        <f>IFERROR(VLOOKUP($B1025,ÁREAS!$B$2:$L$61,11,FALSE),"")</f>
        <v/>
      </c>
      <c r="AA1025" s="99" t="str">
        <f>IFERROR(VLOOKUP($B1025,ÁREAS!$B$2:$M$61,12,FALSE),"")</f>
        <v/>
      </c>
      <c r="AB1025" s="99"/>
    </row>
    <row r="1026" spans="1:28" s="101" customFormat="1" ht="24.6" customHeight="1" x14ac:dyDescent="0.3">
      <c r="A1026" s="99">
        <v>1024</v>
      </c>
      <c r="B1026" s="99"/>
      <c r="C1026" s="99"/>
      <c r="D1026" s="99" t="str">
        <f>IFERROR(VLOOKUP(B1026,ÁREAS!$B$2:$D$61,3,FALSE),"")</f>
        <v/>
      </c>
      <c r="E1026" s="99"/>
      <c r="F1026" s="99"/>
      <c r="G1026" s="99"/>
      <c r="H1026" s="99"/>
      <c r="I1026" s="99"/>
      <c r="J1026" s="99"/>
      <c r="K1026" s="99"/>
      <c r="L1026" s="99"/>
      <c r="M1026" s="99"/>
      <c r="N1026" s="99" t="str">
        <f>IFERROR(VLOOKUP(M1026,'Descripción de trabajo'!$B$2:$D$1222,2,FALSE),"")</f>
        <v/>
      </c>
      <c r="O1026" s="99"/>
      <c r="P1026" s="100"/>
      <c r="Q1026" s="99"/>
      <c r="R1026" s="99" t="str">
        <f>IFERROR(VLOOKUP($M1026,'Descripción de trabajo'!$B$2:$D$10485,3,FALSE),"")</f>
        <v/>
      </c>
      <c r="S1026" s="99" t="str">
        <f>IFERROR(VLOOKUP($B1026,ÁREAS!$B$2:$L$61,5,FALSE),"")</f>
        <v/>
      </c>
      <c r="T1026" s="99" t="str">
        <f>IFERROR(VLOOKUP($B1026,ÁREAS!$B$2:$L$61,6,FALSE),"")</f>
        <v/>
      </c>
      <c r="U1026" s="99" t="str">
        <f>IFERROR(VLOOKUP($B1026,ÁREAS!$B$2:$L$61,7,FALSE),"")</f>
        <v/>
      </c>
      <c r="V1026" s="99" t="str">
        <f>IFERROR(VLOOKUP($B1026,ÁREAS!$B$2:$L$61,8,FALSE),"")</f>
        <v/>
      </c>
      <c r="W1026" s="99" t="str">
        <f>IFERROR(VLOOKUP($B1026,ÁREAS!$B$2:$L$61,9,FALSE),"")</f>
        <v/>
      </c>
      <c r="X1026" s="99" t="str">
        <f>IFERROR(VLOOKUP($B1026,ÁREAS!$B$2:$L$61,4,FALSE),"")</f>
        <v/>
      </c>
      <c r="Y1026" s="99" t="str">
        <f>IFERROR(VLOOKUP($B1026,ÁREAS!$B$2:$L$61,10,FALSE),"")</f>
        <v/>
      </c>
      <c r="Z1026" s="99" t="str">
        <f>IFERROR(VLOOKUP($B1026,ÁREAS!$B$2:$L$61,11,FALSE),"")</f>
        <v/>
      </c>
      <c r="AA1026" s="99" t="str">
        <f>IFERROR(VLOOKUP($B1026,ÁREAS!$B$2:$M$61,12,FALSE),"")</f>
        <v/>
      </c>
      <c r="AB1026" s="99"/>
    </row>
    <row r="1027" spans="1:28" s="101" customFormat="1" ht="24.6" customHeight="1" x14ac:dyDescent="0.3">
      <c r="A1027" s="99">
        <v>1025</v>
      </c>
      <c r="B1027" s="99"/>
      <c r="C1027" s="99"/>
      <c r="D1027" s="99" t="str">
        <f>IFERROR(VLOOKUP(B1027,ÁREAS!$B$2:$D$61,3,FALSE),"")</f>
        <v/>
      </c>
      <c r="E1027" s="99"/>
      <c r="F1027" s="99"/>
      <c r="G1027" s="99"/>
      <c r="H1027" s="99"/>
      <c r="I1027" s="99"/>
      <c r="J1027" s="99"/>
      <c r="K1027" s="99"/>
      <c r="L1027" s="99"/>
      <c r="M1027" s="99"/>
      <c r="N1027" s="99" t="str">
        <f>IFERROR(VLOOKUP(M1027,'Descripción de trabajo'!$B$2:$D$1222,2,FALSE),"")</f>
        <v/>
      </c>
      <c r="O1027" s="99"/>
      <c r="P1027" s="100"/>
      <c r="Q1027" s="99"/>
      <c r="R1027" s="99" t="str">
        <f>IFERROR(VLOOKUP($M1027,'Descripción de trabajo'!$B$2:$D$10485,3,FALSE),"")</f>
        <v/>
      </c>
      <c r="S1027" s="99" t="str">
        <f>IFERROR(VLOOKUP($B1027,ÁREAS!$B$2:$L$61,5,FALSE),"")</f>
        <v/>
      </c>
      <c r="T1027" s="99" t="str">
        <f>IFERROR(VLOOKUP($B1027,ÁREAS!$B$2:$L$61,6,FALSE),"")</f>
        <v/>
      </c>
      <c r="U1027" s="99" t="str">
        <f>IFERROR(VLOOKUP($B1027,ÁREAS!$B$2:$L$61,7,FALSE),"")</f>
        <v/>
      </c>
      <c r="V1027" s="99" t="str">
        <f>IFERROR(VLOOKUP($B1027,ÁREAS!$B$2:$L$61,8,FALSE),"")</f>
        <v/>
      </c>
      <c r="W1027" s="99" t="str">
        <f>IFERROR(VLOOKUP($B1027,ÁREAS!$B$2:$L$61,9,FALSE),"")</f>
        <v/>
      </c>
      <c r="X1027" s="99" t="str">
        <f>IFERROR(VLOOKUP($B1027,ÁREAS!$B$2:$L$61,4,FALSE),"")</f>
        <v/>
      </c>
      <c r="Y1027" s="99" t="str">
        <f>IFERROR(VLOOKUP($B1027,ÁREAS!$B$2:$L$61,10,FALSE),"")</f>
        <v/>
      </c>
      <c r="Z1027" s="99" t="str">
        <f>IFERROR(VLOOKUP($B1027,ÁREAS!$B$2:$L$61,11,FALSE),"")</f>
        <v/>
      </c>
      <c r="AA1027" s="99" t="str">
        <f>IFERROR(VLOOKUP($B1027,ÁREAS!$B$2:$M$61,12,FALSE),"")</f>
        <v/>
      </c>
      <c r="AB1027" s="99"/>
    </row>
    <row r="1028" spans="1:28" s="101" customFormat="1" ht="24.6" customHeight="1" x14ac:dyDescent="0.3">
      <c r="A1028" s="99">
        <v>1026</v>
      </c>
      <c r="B1028" s="99"/>
      <c r="C1028" s="99"/>
      <c r="D1028" s="99" t="str">
        <f>IFERROR(VLOOKUP(B1028,ÁREAS!$B$2:$D$61,3,FALSE),"")</f>
        <v/>
      </c>
      <c r="E1028" s="99"/>
      <c r="F1028" s="99"/>
      <c r="G1028" s="99"/>
      <c r="H1028" s="99"/>
      <c r="I1028" s="99"/>
      <c r="J1028" s="99"/>
      <c r="K1028" s="99"/>
      <c r="L1028" s="99"/>
      <c r="M1028" s="99"/>
      <c r="N1028" s="99" t="str">
        <f>IFERROR(VLOOKUP(M1028,'Descripción de trabajo'!$B$2:$D$1222,2,FALSE),"")</f>
        <v/>
      </c>
      <c r="O1028" s="99"/>
      <c r="P1028" s="100"/>
      <c r="Q1028" s="99"/>
      <c r="R1028" s="99" t="str">
        <f>IFERROR(VLOOKUP($M1028,'Descripción de trabajo'!$B$2:$D$10485,3,FALSE),"")</f>
        <v/>
      </c>
      <c r="S1028" s="99" t="str">
        <f>IFERROR(VLOOKUP($B1028,ÁREAS!$B$2:$L$61,5,FALSE),"")</f>
        <v/>
      </c>
      <c r="T1028" s="99" t="str">
        <f>IFERROR(VLOOKUP($B1028,ÁREAS!$B$2:$L$61,6,FALSE),"")</f>
        <v/>
      </c>
      <c r="U1028" s="99" t="str">
        <f>IFERROR(VLOOKUP($B1028,ÁREAS!$B$2:$L$61,7,FALSE),"")</f>
        <v/>
      </c>
      <c r="V1028" s="99" t="str">
        <f>IFERROR(VLOOKUP($B1028,ÁREAS!$B$2:$L$61,8,FALSE),"")</f>
        <v/>
      </c>
      <c r="W1028" s="99" t="str">
        <f>IFERROR(VLOOKUP($B1028,ÁREAS!$B$2:$L$61,9,FALSE),"")</f>
        <v/>
      </c>
      <c r="X1028" s="99" t="str">
        <f>IFERROR(VLOOKUP($B1028,ÁREAS!$B$2:$L$61,4,FALSE),"")</f>
        <v/>
      </c>
      <c r="Y1028" s="99" t="str">
        <f>IFERROR(VLOOKUP($B1028,ÁREAS!$B$2:$L$61,10,FALSE),"")</f>
        <v/>
      </c>
      <c r="Z1028" s="99" t="str">
        <f>IFERROR(VLOOKUP($B1028,ÁREAS!$B$2:$L$61,11,FALSE),"")</f>
        <v/>
      </c>
      <c r="AA1028" s="99" t="str">
        <f>IFERROR(VLOOKUP($B1028,ÁREAS!$B$2:$M$61,12,FALSE),"")</f>
        <v/>
      </c>
      <c r="AB1028" s="99"/>
    </row>
    <row r="1029" spans="1:28" s="101" customFormat="1" ht="24.6" customHeight="1" x14ac:dyDescent="0.3">
      <c r="A1029" s="99">
        <v>1027</v>
      </c>
      <c r="B1029" s="99"/>
      <c r="C1029" s="99"/>
      <c r="D1029" s="99" t="str">
        <f>IFERROR(VLOOKUP(B1029,ÁREAS!$B$2:$D$61,3,FALSE),"")</f>
        <v/>
      </c>
      <c r="E1029" s="99"/>
      <c r="F1029" s="99"/>
      <c r="G1029" s="99"/>
      <c r="H1029" s="99"/>
      <c r="I1029" s="99"/>
      <c r="J1029" s="99"/>
      <c r="K1029" s="99"/>
      <c r="L1029" s="99"/>
      <c r="M1029" s="99"/>
      <c r="N1029" s="99" t="str">
        <f>IFERROR(VLOOKUP(M1029,'Descripción de trabajo'!$B$2:$D$1222,2,FALSE),"")</f>
        <v/>
      </c>
      <c r="O1029" s="99"/>
      <c r="P1029" s="100"/>
      <c r="Q1029" s="99"/>
      <c r="R1029" s="99" t="str">
        <f>IFERROR(VLOOKUP($M1029,'Descripción de trabajo'!$B$2:$D$10485,3,FALSE),"")</f>
        <v/>
      </c>
      <c r="S1029" s="99" t="str">
        <f>IFERROR(VLOOKUP($B1029,ÁREAS!$B$2:$L$61,5,FALSE),"")</f>
        <v/>
      </c>
      <c r="T1029" s="99" t="str">
        <f>IFERROR(VLOOKUP($B1029,ÁREAS!$B$2:$L$61,6,FALSE),"")</f>
        <v/>
      </c>
      <c r="U1029" s="99" t="str">
        <f>IFERROR(VLOOKUP($B1029,ÁREAS!$B$2:$L$61,7,FALSE),"")</f>
        <v/>
      </c>
      <c r="V1029" s="99" t="str">
        <f>IFERROR(VLOOKUP($B1029,ÁREAS!$B$2:$L$61,8,FALSE),"")</f>
        <v/>
      </c>
      <c r="W1029" s="99" t="str">
        <f>IFERROR(VLOOKUP($B1029,ÁREAS!$B$2:$L$61,9,FALSE),"")</f>
        <v/>
      </c>
      <c r="X1029" s="99" t="str">
        <f>IFERROR(VLOOKUP($B1029,ÁREAS!$B$2:$L$61,4,FALSE),"")</f>
        <v/>
      </c>
      <c r="Y1029" s="99" t="str">
        <f>IFERROR(VLOOKUP($B1029,ÁREAS!$B$2:$L$61,10,FALSE),"")</f>
        <v/>
      </c>
      <c r="Z1029" s="99" t="str">
        <f>IFERROR(VLOOKUP($B1029,ÁREAS!$B$2:$L$61,11,FALSE),"")</f>
        <v/>
      </c>
      <c r="AA1029" s="99" t="str">
        <f>IFERROR(VLOOKUP($B1029,ÁREAS!$B$2:$M$61,12,FALSE),"")</f>
        <v/>
      </c>
      <c r="AB1029" s="99"/>
    </row>
    <row r="1030" spans="1:28" s="101" customFormat="1" ht="24.6" customHeight="1" x14ac:dyDescent="0.3">
      <c r="A1030" s="99">
        <v>1028</v>
      </c>
      <c r="B1030" s="99"/>
      <c r="C1030" s="99"/>
      <c r="D1030" s="99" t="str">
        <f>IFERROR(VLOOKUP(B1030,ÁREAS!$B$2:$D$61,3,FALSE),"")</f>
        <v/>
      </c>
      <c r="E1030" s="99"/>
      <c r="F1030" s="99"/>
      <c r="G1030" s="99"/>
      <c r="H1030" s="99"/>
      <c r="I1030" s="99"/>
      <c r="J1030" s="99"/>
      <c r="K1030" s="99"/>
      <c r="L1030" s="99"/>
      <c r="M1030" s="99"/>
      <c r="N1030" s="99" t="str">
        <f>IFERROR(VLOOKUP(M1030,'Descripción de trabajo'!$B$2:$D$1222,2,FALSE),"")</f>
        <v/>
      </c>
      <c r="O1030" s="99"/>
      <c r="P1030" s="100"/>
      <c r="Q1030" s="99"/>
      <c r="R1030" s="99" t="str">
        <f>IFERROR(VLOOKUP($M1030,'Descripción de trabajo'!$B$2:$D$10485,3,FALSE),"")</f>
        <v/>
      </c>
      <c r="S1030" s="99" t="str">
        <f>IFERROR(VLOOKUP($B1030,ÁREAS!$B$2:$L$61,5,FALSE),"")</f>
        <v/>
      </c>
      <c r="T1030" s="99" t="str">
        <f>IFERROR(VLOOKUP($B1030,ÁREAS!$B$2:$L$61,6,FALSE),"")</f>
        <v/>
      </c>
      <c r="U1030" s="99" t="str">
        <f>IFERROR(VLOOKUP($B1030,ÁREAS!$B$2:$L$61,7,FALSE),"")</f>
        <v/>
      </c>
      <c r="V1030" s="99" t="str">
        <f>IFERROR(VLOOKUP($B1030,ÁREAS!$B$2:$L$61,8,FALSE),"")</f>
        <v/>
      </c>
      <c r="W1030" s="99" t="str">
        <f>IFERROR(VLOOKUP($B1030,ÁREAS!$B$2:$L$61,9,FALSE),"")</f>
        <v/>
      </c>
      <c r="X1030" s="99" t="str">
        <f>IFERROR(VLOOKUP($B1030,ÁREAS!$B$2:$L$61,4,FALSE),"")</f>
        <v/>
      </c>
      <c r="Y1030" s="99" t="str">
        <f>IFERROR(VLOOKUP($B1030,ÁREAS!$B$2:$L$61,10,FALSE),"")</f>
        <v/>
      </c>
      <c r="Z1030" s="99" t="str">
        <f>IFERROR(VLOOKUP($B1030,ÁREAS!$B$2:$L$61,11,FALSE),"")</f>
        <v/>
      </c>
      <c r="AA1030" s="99" t="str">
        <f>IFERROR(VLOOKUP($B1030,ÁREAS!$B$2:$M$61,12,FALSE),"")</f>
        <v/>
      </c>
      <c r="AB1030" s="99"/>
    </row>
    <row r="1031" spans="1:28" s="101" customFormat="1" ht="24.6" customHeight="1" x14ac:dyDescent="0.3">
      <c r="A1031" s="99">
        <v>1029</v>
      </c>
      <c r="B1031" s="99"/>
      <c r="C1031" s="99"/>
      <c r="D1031" s="99" t="str">
        <f>IFERROR(VLOOKUP(B1031,ÁREAS!$B$2:$D$61,3,FALSE),"")</f>
        <v/>
      </c>
      <c r="E1031" s="99"/>
      <c r="F1031" s="99"/>
      <c r="G1031" s="99"/>
      <c r="H1031" s="99"/>
      <c r="I1031" s="99"/>
      <c r="J1031" s="99"/>
      <c r="K1031" s="99"/>
      <c r="L1031" s="99"/>
      <c r="M1031" s="99"/>
      <c r="N1031" s="99" t="str">
        <f>IFERROR(VLOOKUP(M1031,'Descripción de trabajo'!$B$2:$D$1222,2,FALSE),"")</f>
        <v/>
      </c>
      <c r="O1031" s="99"/>
      <c r="P1031" s="100"/>
      <c r="Q1031" s="99"/>
      <c r="R1031" s="99" t="str">
        <f>IFERROR(VLOOKUP($M1031,'Descripción de trabajo'!$B$2:$D$10485,3,FALSE),"")</f>
        <v/>
      </c>
      <c r="S1031" s="99" t="str">
        <f>IFERROR(VLOOKUP($B1031,ÁREAS!$B$2:$L$61,5,FALSE),"")</f>
        <v/>
      </c>
      <c r="T1031" s="99" t="str">
        <f>IFERROR(VLOOKUP($B1031,ÁREAS!$B$2:$L$61,6,FALSE),"")</f>
        <v/>
      </c>
      <c r="U1031" s="99" t="str">
        <f>IFERROR(VLOOKUP($B1031,ÁREAS!$B$2:$L$61,7,FALSE),"")</f>
        <v/>
      </c>
      <c r="V1031" s="99" t="str">
        <f>IFERROR(VLOOKUP($B1031,ÁREAS!$B$2:$L$61,8,FALSE),"")</f>
        <v/>
      </c>
      <c r="W1031" s="99" t="str">
        <f>IFERROR(VLOOKUP($B1031,ÁREAS!$B$2:$L$61,9,FALSE),"")</f>
        <v/>
      </c>
      <c r="X1031" s="99" t="str">
        <f>IFERROR(VLOOKUP($B1031,ÁREAS!$B$2:$L$61,4,FALSE),"")</f>
        <v/>
      </c>
      <c r="Y1031" s="99" t="str">
        <f>IFERROR(VLOOKUP($B1031,ÁREAS!$B$2:$L$61,10,FALSE),"")</f>
        <v/>
      </c>
      <c r="Z1031" s="99" t="str">
        <f>IFERROR(VLOOKUP($B1031,ÁREAS!$B$2:$L$61,11,FALSE),"")</f>
        <v/>
      </c>
      <c r="AA1031" s="99" t="str">
        <f>IFERROR(VLOOKUP($B1031,ÁREAS!$B$2:$M$61,12,FALSE),"")</f>
        <v/>
      </c>
      <c r="AB1031" s="99"/>
    </row>
    <row r="1032" spans="1:28" s="101" customFormat="1" ht="24.6" customHeight="1" x14ac:dyDescent="0.3">
      <c r="A1032" s="99">
        <v>1030</v>
      </c>
      <c r="B1032" s="99"/>
      <c r="C1032" s="99"/>
      <c r="D1032" s="99" t="str">
        <f>IFERROR(VLOOKUP(B1032,ÁREAS!$B$2:$D$61,3,FALSE),"")</f>
        <v/>
      </c>
      <c r="E1032" s="99"/>
      <c r="F1032" s="99"/>
      <c r="G1032" s="99"/>
      <c r="H1032" s="99"/>
      <c r="I1032" s="99"/>
      <c r="J1032" s="99"/>
      <c r="K1032" s="99"/>
      <c r="L1032" s="99"/>
      <c r="M1032" s="99"/>
      <c r="N1032" s="99" t="str">
        <f>IFERROR(VLOOKUP(M1032,'Descripción de trabajo'!$B$2:$D$1222,2,FALSE),"")</f>
        <v/>
      </c>
      <c r="O1032" s="99"/>
      <c r="P1032" s="100"/>
      <c r="Q1032" s="99"/>
      <c r="R1032" s="99" t="str">
        <f>IFERROR(VLOOKUP($M1032,'Descripción de trabajo'!$B$2:$D$10485,3,FALSE),"")</f>
        <v/>
      </c>
      <c r="S1032" s="99" t="str">
        <f>IFERROR(VLOOKUP($B1032,ÁREAS!$B$2:$L$61,5,FALSE),"")</f>
        <v/>
      </c>
      <c r="T1032" s="99" t="str">
        <f>IFERROR(VLOOKUP($B1032,ÁREAS!$B$2:$L$61,6,FALSE),"")</f>
        <v/>
      </c>
      <c r="U1032" s="99" t="str">
        <f>IFERROR(VLOOKUP($B1032,ÁREAS!$B$2:$L$61,7,FALSE),"")</f>
        <v/>
      </c>
      <c r="V1032" s="99" t="str">
        <f>IFERROR(VLOOKUP($B1032,ÁREAS!$B$2:$L$61,8,FALSE),"")</f>
        <v/>
      </c>
      <c r="W1032" s="99" t="str">
        <f>IFERROR(VLOOKUP($B1032,ÁREAS!$B$2:$L$61,9,FALSE),"")</f>
        <v/>
      </c>
      <c r="X1032" s="99" t="str">
        <f>IFERROR(VLOOKUP($B1032,ÁREAS!$B$2:$L$61,4,FALSE),"")</f>
        <v/>
      </c>
      <c r="Y1032" s="99" t="str">
        <f>IFERROR(VLOOKUP($B1032,ÁREAS!$B$2:$L$61,10,FALSE),"")</f>
        <v/>
      </c>
      <c r="Z1032" s="99" t="str">
        <f>IFERROR(VLOOKUP($B1032,ÁREAS!$B$2:$L$61,11,FALSE),"")</f>
        <v/>
      </c>
      <c r="AA1032" s="99" t="str">
        <f>IFERROR(VLOOKUP($B1032,ÁREAS!$B$2:$M$61,12,FALSE),"")</f>
        <v/>
      </c>
      <c r="AB1032" s="99"/>
    </row>
    <row r="1033" spans="1:28" s="101" customFormat="1" ht="24.6" customHeight="1" x14ac:dyDescent="0.3">
      <c r="A1033" s="99">
        <v>1031</v>
      </c>
      <c r="B1033" s="99"/>
      <c r="C1033" s="99"/>
      <c r="D1033" s="99" t="str">
        <f>IFERROR(VLOOKUP(B1033,ÁREAS!$B$2:$D$61,3,FALSE),"")</f>
        <v/>
      </c>
      <c r="E1033" s="99"/>
      <c r="F1033" s="99"/>
      <c r="G1033" s="99"/>
      <c r="H1033" s="99"/>
      <c r="I1033" s="99"/>
      <c r="J1033" s="99"/>
      <c r="K1033" s="99"/>
      <c r="L1033" s="99"/>
      <c r="M1033" s="99"/>
      <c r="N1033" s="99" t="str">
        <f>IFERROR(VLOOKUP(M1033,'Descripción de trabajo'!$B$2:$D$1222,2,FALSE),"")</f>
        <v/>
      </c>
      <c r="O1033" s="99"/>
      <c r="P1033" s="100"/>
      <c r="Q1033" s="99"/>
      <c r="R1033" s="99" t="str">
        <f>IFERROR(VLOOKUP($M1033,'Descripción de trabajo'!$B$2:$D$10485,3,FALSE),"")</f>
        <v/>
      </c>
      <c r="S1033" s="99" t="str">
        <f>IFERROR(VLOOKUP($B1033,ÁREAS!$B$2:$L$61,5,FALSE),"")</f>
        <v/>
      </c>
      <c r="T1033" s="99" t="str">
        <f>IFERROR(VLOOKUP($B1033,ÁREAS!$B$2:$L$61,6,FALSE),"")</f>
        <v/>
      </c>
      <c r="U1033" s="99" t="str">
        <f>IFERROR(VLOOKUP($B1033,ÁREAS!$B$2:$L$61,7,FALSE),"")</f>
        <v/>
      </c>
      <c r="V1033" s="99" t="str">
        <f>IFERROR(VLOOKUP($B1033,ÁREAS!$B$2:$L$61,8,FALSE),"")</f>
        <v/>
      </c>
      <c r="W1033" s="99" t="str">
        <f>IFERROR(VLOOKUP($B1033,ÁREAS!$B$2:$L$61,9,FALSE),"")</f>
        <v/>
      </c>
      <c r="X1033" s="99" t="str">
        <f>IFERROR(VLOOKUP($B1033,ÁREAS!$B$2:$L$61,4,FALSE),"")</f>
        <v/>
      </c>
      <c r="Y1033" s="99" t="str">
        <f>IFERROR(VLOOKUP($B1033,ÁREAS!$B$2:$L$61,10,FALSE),"")</f>
        <v/>
      </c>
      <c r="Z1033" s="99" t="str">
        <f>IFERROR(VLOOKUP($B1033,ÁREAS!$B$2:$L$61,11,FALSE),"")</f>
        <v/>
      </c>
      <c r="AA1033" s="99" t="str">
        <f>IFERROR(VLOOKUP($B1033,ÁREAS!$B$2:$M$61,12,FALSE),"")</f>
        <v/>
      </c>
      <c r="AB1033" s="99"/>
    </row>
    <row r="1034" spans="1:28" s="101" customFormat="1" ht="24.6" customHeight="1" x14ac:dyDescent="0.3">
      <c r="A1034" s="99">
        <v>1032</v>
      </c>
      <c r="B1034" s="99"/>
      <c r="C1034" s="99"/>
      <c r="D1034" s="99" t="str">
        <f>IFERROR(VLOOKUP(B1034,ÁREAS!$B$2:$D$61,3,FALSE),"")</f>
        <v/>
      </c>
      <c r="E1034" s="99"/>
      <c r="F1034" s="99"/>
      <c r="G1034" s="99"/>
      <c r="H1034" s="99"/>
      <c r="I1034" s="99"/>
      <c r="J1034" s="99"/>
      <c r="K1034" s="99"/>
      <c r="L1034" s="99"/>
      <c r="M1034" s="99"/>
      <c r="N1034" s="99" t="str">
        <f>IFERROR(VLOOKUP(M1034,'Descripción de trabajo'!$B$2:$D$1222,2,FALSE),"")</f>
        <v/>
      </c>
      <c r="O1034" s="99"/>
      <c r="P1034" s="100"/>
      <c r="Q1034" s="99"/>
      <c r="R1034" s="99" t="str">
        <f>IFERROR(VLOOKUP($M1034,'Descripción de trabajo'!$B$2:$D$10485,3,FALSE),"")</f>
        <v/>
      </c>
      <c r="S1034" s="99" t="str">
        <f>IFERROR(VLOOKUP($B1034,ÁREAS!$B$2:$L$61,5,FALSE),"")</f>
        <v/>
      </c>
      <c r="T1034" s="99" t="str">
        <f>IFERROR(VLOOKUP($B1034,ÁREAS!$B$2:$L$61,6,FALSE),"")</f>
        <v/>
      </c>
      <c r="U1034" s="99" t="str">
        <f>IFERROR(VLOOKUP($B1034,ÁREAS!$B$2:$L$61,7,FALSE),"")</f>
        <v/>
      </c>
      <c r="V1034" s="99" t="str">
        <f>IFERROR(VLOOKUP($B1034,ÁREAS!$B$2:$L$61,8,FALSE),"")</f>
        <v/>
      </c>
      <c r="W1034" s="99" t="str">
        <f>IFERROR(VLOOKUP($B1034,ÁREAS!$B$2:$L$61,9,FALSE),"")</f>
        <v/>
      </c>
      <c r="X1034" s="99" t="str">
        <f>IFERROR(VLOOKUP($B1034,ÁREAS!$B$2:$L$61,4,FALSE),"")</f>
        <v/>
      </c>
      <c r="Y1034" s="99" t="str">
        <f>IFERROR(VLOOKUP($B1034,ÁREAS!$B$2:$L$61,10,FALSE),"")</f>
        <v/>
      </c>
      <c r="Z1034" s="99" t="str">
        <f>IFERROR(VLOOKUP($B1034,ÁREAS!$B$2:$L$61,11,FALSE),"")</f>
        <v/>
      </c>
      <c r="AA1034" s="99" t="str">
        <f>IFERROR(VLOOKUP($B1034,ÁREAS!$B$2:$M$61,12,FALSE),"")</f>
        <v/>
      </c>
      <c r="AB1034" s="99"/>
    </row>
    <row r="1035" spans="1:28" s="101" customFormat="1" ht="24.6" customHeight="1" x14ac:dyDescent="0.3">
      <c r="A1035" s="99">
        <v>1033</v>
      </c>
      <c r="B1035" s="99"/>
      <c r="C1035" s="99"/>
      <c r="D1035" s="99" t="str">
        <f>IFERROR(VLOOKUP(B1035,ÁREAS!$B$2:$D$61,3,FALSE),"")</f>
        <v/>
      </c>
      <c r="E1035" s="99"/>
      <c r="F1035" s="99"/>
      <c r="G1035" s="99"/>
      <c r="H1035" s="99"/>
      <c r="I1035" s="99"/>
      <c r="J1035" s="99"/>
      <c r="K1035" s="99"/>
      <c r="L1035" s="99"/>
      <c r="M1035" s="99"/>
      <c r="N1035" s="99" t="str">
        <f>IFERROR(VLOOKUP(M1035,'Descripción de trabajo'!$B$2:$D$1222,2,FALSE),"")</f>
        <v/>
      </c>
      <c r="O1035" s="99"/>
      <c r="P1035" s="100"/>
      <c r="Q1035" s="99"/>
      <c r="R1035" s="99" t="str">
        <f>IFERROR(VLOOKUP($M1035,'Descripción de trabajo'!$B$2:$D$10485,3,FALSE),"")</f>
        <v/>
      </c>
      <c r="S1035" s="99" t="str">
        <f>IFERROR(VLOOKUP($B1035,ÁREAS!$B$2:$L$61,5,FALSE),"")</f>
        <v/>
      </c>
      <c r="T1035" s="99" t="str">
        <f>IFERROR(VLOOKUP($B1035,ÁREAS!$B$2:$L$61,6,FALSE),"")</f>
        <v/>
      </c>
      <c r="U1035" s="99" t="str">
        <f>IFERROR(VLOOKUP($B1035,ÁREAS!$B$2:$L$61,7,FALSE),"")</f>
        <v/>
      </c>
      <c r="V1035" s="99" t="str">
        <f>IFERROR(VLOOKUP($B1035,ÁREAS!$B$2:$L$61,8,FALSE),"")</f>
        <v/>
      </c>
      <c r="W1035" s="99" t="str">
        <f>IFERROR(VLOOKUP($B1035,ÁREAS!$B$2:$L$61,9,FALSE),"")</f>
        <v/>
      </c>
      <c r="X1035" s="99" t="str">
        <f>IFERROR(VLOOKUP($B1035,ÁREAS!$B$2:$L$61,4,FALSE),"")</f>
        <v/>
      </c>
      <c r="Y1035" s="99" t="str">
        <f>IFERROR(VLOOKUP($B1035,ÁREAS!$B$2:$L$61,10,FALSE),"")</f>
        <v/>
      </c>
      <c r="Z1035" s="99" t="str">
        <f>IFERROR(VLOOKUP($B1035,ÁREAS!$B$2:$L$61,11,FALSE),"")</f>
        <v/>
      </c>
      <c r="AA1035" s="99" t="str">
        <f>IFERROR(VLOOKUP($B1035,ÁREAS!$B$2:$M$61,12,FALSE),"")</f>
        <v/>
      </c>
      <c r="AB1035" s="99"/>
    </row>
    <row r="1036" spans="1:28" s="101" customFormat="1" ht="24.6" customHeight="1" x14ac:dyDescent="0.3">
      <c r="A1036" s="99">
        <v>1034</v>
      </c>
      <c r="B1036" s="99"/>
      <c r="C1036" s="99"/>
      <c r="D1036" s="99" t="str">
        <f>IFERROR(VLOOKUP(B1036,ÁREAS!$B$2:$D$61,3,FALSE),"")</f>
        <v/>
      </c>
      <c r="E1036" s="99"/>
      <c r="F1036" s="99"/>
      <c r="G1036" s="99"/>
      <c r="H1036" s="99"/>
      <c r="I1036" s="99"/>
      <c r="J1036" s="99"/>
      <c r="K1036" s="99"/>
      <c r="L1036" s="99"/>
      <c r="M1036" s="99"/>
      <c r="N1036" s="99" t="str">
        <f>IFERROR(VLOOKUP(M1036,'Descripción de trabajo'!$B$2:$D$1222,2,FALSE),"")</f>
        <v/>
      </c>
      <c r="O1036" s="99"/>
      <c r="P1036" s="100"/>
      <c r="Q1036" s="99"/>
      <c r="R1036" s="99" t="str">
        <f>IFERROR(VLOOKUP($M1036,'Descripción de trabajo'!$B$2:$D$10485,3,FALSE),"")</f>
        <v/>
      </c>
      <c r="S1036" s="99" t="str">
        <f>IFERROR(VLOOKUP($B1036,ÁREAS!$B$2:$L$61,5,FALSE),"")</f>
        <v/>
      </c>
      <c r="T1036" s="99" t="str">
        <f>IFERROR(VLOOKUP($B1036,ÁREAS!$B$2:$L$61,6,FALSE),"")</f>
        <v/>
      </c>
      <c r="U1036" s="99" t="str">
        <f>IFERROR(VLOOKUP($B1036,ÁREAS!$B$2:$L$61,7,FALSE),"")</f>
        <v/>
      </c>
      <c r="V1036" s="99" t="str">
        <f>IFERROR(VLOOKUP($B1036,ÁREAS!$B$2:$L$61,8,FALSE),"")</f>
        <v/>
      </c>
      <c r="W1036" s="99" t="str">
        <f>IFERROR(VLOOKUP($B1036,ÁREAS!$B$2:$L$61,9,FALSE),"")</f>
        <v/>
      </c>
      <c r="X1036" s="99" t="str">
        <f>IFERROR(VLOOKUP($B1036,ÁREAS!$B$2:$L$61,4,FALSE),"")</f>
        <v/>
      </c>
      <c r="Y1036" s="99" t="str">
        <f>IFERROR(VLOOKUP($B1036,ÁREAS!$B$2:$L$61,10,FALSE),"")</f>
        <v/>
      </c>
      <c r="Z1036" s="99" t="str">
        <f>IFERROR(VLOOKUP($B1036,ÁREAS!$B$2:$L$61,11,FALSE),"")</f>
        <v/>
      </c>
      <c r="AA1036" s="99" t="str">
        <f>IFERROR(VLOOKUP($B1036,ÁREAS!$B$2:$M$61,12,FALSE),"")</f>
        <v/>
      </c>
      <c r="AB1036" s="99"/>
    </row>
    <row r="1037" spans="1:28" s="101" customFormat="1" ht="24.6" customHeight="1" x14ac:dyDescent="0.3">
      <c r="A1037" s="99">
        <v>1035</v>
      </c>
      <c r="B1037" s="99"/>
      <c r="C1037" s="99"/>
      <c r="D1037" s="99" t="str">
        <f>IFERROR(VLOOKUP(B1037,ÁREAS!$B$2:$D$61,3,FALSE),"")</f>
        <v/>
      </c>
      <c r="E1037" s="99"/>
      <c r="F1037" s="99"/>
      <c r="G1037" s="99"/>
      <c r="H1037" s="99"/>
      <c r="I1037" s="99"/>
      <c r="J1037" s="99"/>
      <c r="K1037" s="99"/>
      <c r="L1037" s="99"/>
      <c r="M1037" s="99"/>
      <c r="N1037" s="99" t="str">
        <f>IFERROR(VLOOKUP(M1037,'Descripción de trabajo'!$B$2:$D$1222,2,FALSE),"")</f>
        <v/>
      </c>
      <c r="O1037" s="99"/>
      <c r="P1037" s="100"/>
      <c r="Q1037" s="99"/>
      <c r="R1037" s="99" t="str">
        <f>IFERROR(VLOOKUP($M1037,'Descripción de trabajo'!$B$2:$D$10485,3,FALSE),"")</f>
        <v/>
      </c>
      <c r="S1037" s="99" t="str">
        <f>IFERROR(VLOOKUP($B1037,ÁREAS!$B$2:$L$61,5,FALSE),"")</f>
        <v/>
      </c>
      <c r="T1037" s="99" t="str">
        <f>IFERROR(VLOOKUP($B1037,ÁREAS!$B$2:$L$61,6,FALSE),"")</f>
        <v/>
      </c>
      <c r="U1037" s="99" t="str">
        <f>IFERROR(VLOOKUP($B1037,ÁREAS!$B$2:$L$61,7,FALSE),"")</f>
        <v/>
      </c>
      <c r="V1037" s="99" t="str">
        <f>IFERROR(VLOOKUP($B1037,ÁREAS!$B$2:$L$61,8,FALSE),"")</f>
        <v/>
      </c>
      <c r="W1037" s="99" t="str">
        <f>IFERROR(VLOOKUP($B1037,ÁREAS!$B$2:$L$61,9,FALSE),"")</f>
        <v/>
      </c>
      <c r="X1037" s="99" t="str">
        <f>IFERROR(VLOOKUP($B1037,ÁREAS!$B$2:$L$61,4,FALSE),"")</f>
        <v/>
      </c>
      <c r="Y1037" s="99" t="str">
        <f>IFERROR(VLOOKUP($B1037,ÁREAS!$B$2:$L$61,10,FALSE),"")</f>
        <v/>
      </c>
      <c r="Z1037" s="99" t="str">
        <f>IFERROR(VLOOKUP($B1037,ÁREAS!$B$2:$L$61,11,FALSE),"")</f>
        <v/>
      </c>
      <c r="AA1037" s="99" t="str">
        <f>IFERROR(VLOOKUP($B1037,ÁREAS!$B$2:$M$61,12,FALSE),"")</f>
        <v/>
      </c>
      <c r="AB1037" s="99"/>
    </row>
    <row r="1038" spans="1:28" s="101" customFormat="1" ht="24.6" customHeight="1" x14ac:dyDescent="0.3">
      <c r="A1038" s="99">
        <v>1036</v>
      </c>
      <c r="B1038" s="99"/>
      <c r="C1038" s="99"/>
      <c r="D1038" s="99" t="str">
        <f>IFERROR(VLOOKUP(B1038,ÁREAS!$B$2:$D$61,3,FALSE),"")</f>
        <v/>
      </c>
      <c r="E1038" s="99"/>
      <c r="F1038" s="99"/>
      <c r="G1038" s="99"/>
      <c r="H1038" s="99"/>
      <c r="I1038" s="99"/>
      <c r="J1038" s="99"/>
      <c r="K1038" s="99"/>
      <c r="L1038" s="99"/>
      <c r="M1038" s="99"/>
      <c r="N1038" s="99" t="str">
        <f>IFERROR(VLOOKUP(M1038,'Descripción de trabajo'!$B$2:$D$1222,2,FALSE),"")</f>
        <v/>
      </c>
      <c r="O1038" s="99"/>
      <c r="P1038" s="100"/>
      <c r="Q1038" s="99"/>
      <c r="R1038" s="99" t="str">
        <f>IFERROR(VLOOKUP($M1038,'Descripción de trabajo'!$B$2:$D$10485,3,FALSE),"")</f>
        <v/>
      </c>
      <c r="S1038" s="99" t="str">
        <f>IFERROR(VLOOKUP($B1038,ÁREAS!$B$2:$L$61,5,FALSE),"")</f>
        <v/>
      </c>
      <c r="T1038" s="99" t="str">
        <f>IFERROR(VLOOKUP($B1038,ÁREAS!$B$2:$L$61,6,FALSE),"")</f>
        <v/>
      </c>
      <c r="U1038" s="99" t="str">
        <f>IFERROR(VLOOKUP($B1038,ÁREAS!$B$2:$L$61,7,FALSE),"")</f>
        <v/>
      </c>
      <c r="V1038" s="99" t="str">
        <f>IFERROR(VLOOKUP($B1038,ÁREAS!$B$2:$L$61,8,FALSE),"")</f>
        <v/>
      </c>
      <c r="W1038" s="99" t="str">
        <f>IFERROR(VLOOKUP($B1038,ÁREAS!$B$2:$L$61,9,FALSE),"")</f>
        <v/>
      </c>
      <c r="X1038" s="99" t="str">
        <f>IFERROR(VLOOKUP($B1038,ÁREAS!$B$2:$L$61,4,FALSE),"")</f>
        <v/>
      </c>
      <c r="Y1038" s="99" t="str">
        <f>IFERROR(VLOOKUP($B1038,ÁREAS!$B$2:$L$61,10,FALSE),"")</f>
        <v/>
      </c>
      <c r="Z1038" s="99" t="str">
        <f>IFERROR(VLOOKUP($B1038,ÁREAS!$B$2:$L$61,11,FALSE),"")</f>
        <v/>
      </c>
      <c r="AA1038" s="99" t="str">
        <f>IFERROR(VLOOKUP($B1038,ÁREAS!$B$2:$M$61,12,FALSE),"")</f>
        <v/>
      </c>
      <c r="AB1038" s="99"/>
    </row>
    <row r="1039" spans="1:28" s="101" customFormat="1" ht="24.6" customHeight="1" x14ac:dyDescent="0.3">
      <c r="A1039" s="99">
        <v>1037</v>
      </c>
      <c r="B1039" s="99"/>
      <c r="C1039" s="99"/>
      <c r="D1039" s="99" t="str">
        <f>IFERROR(VLOOKUP(B1039,ÁREAS!$B$2:$D$61,3,FALSE),"")</f>
        <v/>
      </c>
      <c r="E1039" s="99"/>
      <c r="F1039" s="99"/>
      <c r="G1039" s="99"/>
      <c r="H1039" s="99"/>
      <c r="I1039" s="99"/>
      <c r="J1039" s="99"/>
      <c r="K1039" s="99"/>
      <c r="L1039" s="99"/>
      <c r="M1039" s="99"/>
      <c r="N1039" s="99" t="str">
        <f>IFERROR(VLOOKUP(M1039,'Descripción de trabajo'!$B$2:$D$1222,2,FALSE),"")</f>
        <v/>
      </c>
      <c r="O1039" s="99"/>
      <c r="P1039" s="100"/>
      <c r="Q1039" s="99"/>
      <c r="R1039" s="99" t="str">
        <f>IFERROR(VLOOKUP($M1039,'Descripción de trabajo'!$B$2:$D$10485,3,FALSE),"")</f>
        <v/>
      </c>
      <c r="S1039" s="99" t="str">
        <f>IFERROR(VLOOKUP($B1039,ÁREAS!$B$2:$L$61,5,FALSE),"")</f>
        <v/>
      </c>
      <c r="T1039" s="99" t="str">
        <f>IFERROR(VLOOKUP($B1039,ÁREAS!$B$2:$L$61,6,FALSE),"")</f>
        <v/>
      </c>
      <c r="U1039" s="99" t="str">
        <f>IFERROR(VLOOKUP($B1039,ÁREAS!$B$2:$L$61,7,FALSE),"")</f>
        <v/>
      </c>
      <c r="V1039" s="99" t="str">
        <f>IFERROR(VLOOKUP($B1039,ÁREAS!$B$2:$L$61,8,FALSE),"")</f>
        <v/>
      </c>
      <c r="W1039" s="99" t="str">
        <f>IFERROR(VLOOKUP($B1039,ÁREAS!$B$2:$L$61,9,FALSE),"")</f>
        <v/>
      </c>
      <c r="X1039" s="99" t="str">
        <f>IFERROR(VLOOKUP($B1039,ÁREAS!$B$2:$L$61,4,FALSE),"")</f>
        <v/>
      </c>
      <c r="Y1039" s="99" t="str">
        <f>IFERROR(VLOOKUP($B1039,ÁREAS!$B$2:$L$61,10,FALSE),"")</f>
        <v/>
      </c>
      <c r="Z1039" s="99" t="str">
        <f>IFERROR(VLOOKUP($B1039,ÁREAS!$B$2:$L$61,11,FALSE),"")</f>
        <v/>
      </c>
      <c r="AA1039" s="99" t="str">
        <f>IFERROR(VLOOKUP($B1039,ÁREAS!$B$2:$M$61,12,FALSE),"")</f>
        <v/>
      </c>
      <c r="AB1039" s="99"/>
    </row>
    <row r="1040" spans="1:28" s="101" customFormat="1" ht="24.6" customHeight="1" x14ac:dyDescent="0.3">
      <c r="A1040" s="99">
        <v>1038</v>
      </c>
      <c r="B1040" s="99"/>
      <c r="C1040" s="99"/>
      <c r="D1040" s="99" t="str">
        <f>IFERROR(VLOOKUP(B1040,ÁREAS!$B$2:$D$61,3,FALSE),"")</f>
        <v/>
      </c>
      <c r="E1040" s="99"/>
      <c r="F1040" s="99"/>
      <c r="G1040" s="99"/>
      <c r="H1040" s="99"/>
      <c r="I1040" s="99"/>
      <c r="J1040" s="99"/>
      <c r="K1040" s="99"/>
      <c r="L1040" s="99"/>
      <c r="M1040" s="99"/>
      <c r="N1040" s="99" t="str">
        <f>IFERROR(VLOOKUP(M1040,'Descripción de trabajo'!$B$2:$D$1222,2,FALSE),"")</f>
        <v/>
      </c>
      <c r="O1040" s="99"/>
      <c r="P1040" s="100"/>
      <c r="Q1040" s="99"/>
      <c r="R1040" s="99" t="str">
        <f>IFERROR(VLOOKUP($M1040,'Descripción de trabajo'!$B$2:$D$10485,3,FALSE),"")</f>
        <v/>
      </c>
      <c r="S1040" s="99" t="str">
        <f>IFERROR(VLOOKUP($B1040,ÁREAS!$B$2:$L$61,5,FALSE),"")</f>
        <v/>
      </c>
      <c r="T1040" s="99" t="str">
        <f>IFERROR(VLOOKUP($B1040,ÁREAS!$B$2:$L$61,6,FALSE),"")</f>
        <v/>
      </c>
      <c r="U1040" s="99" t="str">
        <f>IFERROR(VLOOKUP($B1040,ÁREAS!$B$2:$L$61,7,FALSE),"")</f>
        <v/>
      </c>
      <c r="V1040" s="99" t="str">
        <f>IFERROR(VLOOKUP($B1040,ÁREAS!$B$2:$L$61,8,FALSE),"")</f>
        <v/>
      </c>
      <c r="W1040" s="99" t="str">
        <f>IFERROR(VLOOKUP($B1040,ÁREAS!$B$2:$L$61,9,FALSE),"")</f>
        <v/>
      </c>
      <c r="X1040" s="99" t="str">
        <f>IFERROR(VLOOKUP($B1040,ÁREAS!$B$2:$L$61,4,FALSE),"")</f>
        <v/>
      </c>
      <c r="Y1040" s="99" t="str">
        <f>IFERROR(VLOOKUP($B1040,ÁREAS!$B$2:$L$61,10,FALSE),"")</f>
        <v/>
      </c>
      <c r="Z1040" s="99" t="str">
        <f>IFERROR(VLOOKUP($B1040,ÁREAS!$B$2:$L$61,11,FALSE),"")</f>
        <v/>
      </c>
      <c r="AA1040" s="99" t="str">
        <f>IFERROR(VLOOKUP($B1040,ÁREAS!$B$2:$M$61,12,FALSE),"")</f>
        <v/>
      </c>
      <c r="AB1040" s="99"/>
    </row>
    <row r="1041" spans="1:28" s="101" customFormat="1" ht="24.6" customHeight="1" x14ac:dyDescent="0.3">
      <c r="A1041" s="99">
        <v>1039</v>
      </c>
      <c r="B1041" s="99"/>
      <c r="C1041" s="99"/>
      <c r="D1041" s="99" t="str">
        <f>IFERROR(VLOOKUP(B1041,ÁREAS!$B$2:$D$61,3,FALSE),"")</f>
        <v/>
      </c>
      <c r="E1041" s="99"/>
      <c r="F1041" s="99"/>
      <c r="G1041" s="99"/>
      <c r="H1041" s="99"/>
      <c r="I1041" s="99"/>
      <c r="J1041" s="99"/>
      <c r="K1041" s="99"/>
      <c r="L1041" s="99"/>
      <c r="M1041" s="99"/>
      <c r="N1041" s="99" t="str">
        <f>IFERROR(VLOOKUP(M1041,'Descripción de trabajo'!$B$2:$D$1222,2,FALSE),"")</f>
        <v/>
      </c>
      <c r="O1041" s="99"/>
      <c r="P1041" s="100"/>
      <c r="Q1041" s="99"/>
      <c r="R1041" s="99" t="str">
        <f>IFERROR(VLOOKUP($M1041,'Descripción de trabajo'!$B$2:$D$10485,3,FALSE),"")</f>
        <v/>
      </c>
      <c r="S1041" s="99" t="str">
        <f>IFERROR(VLOOKUP($B1041,ÁREAS!$B$2:$L$61,5,FALSE),"")</f>
        <v/>
      </c>
      <c r="T1041" s="99" t="str">
        <f>IFERROR(VLOOKUP($B1041,ÁREAS!$B$2:$L$61,6,FALSE),"")</f>
        <v/>
      </c>
      <c r="U1041" s="99" t="str">
        <f>IFERROR(VLOOKUP($B1041,ÁREAS!$B$2:$L$61,7,FALSE),"")</f>
        <v/>
      </c>
      <c r="V1041" s="99" t="str">
        <f>IFERROR(VLOOKUP($B1041,ÁREAS!$B$2:$L$61,8,FALSE),"")</f>
        <v/>
      </c>
      <c r="W1041" s="99" t="str">
        <f>IFERROR(VLOOKUP($B1041,ÁREAS!$B$2:$L$61,9,FALSE),"")</f>
        <v/>
      </c>
      <c r="X1041" s="99" t="str">
        <f>IFERROR(VLOOKUP($B1041,ÁREAS!$B$2:$L$61,4,FALSE),"")</f>
        <v/>
      </c>
      <c r="Y1041" s="99" t="str">
        <f>IFERROR(VLOOKUP($B1041,ÁREAS!$B$2:$L$61,10,FALSE),"")</f>
        <v/>
      </c>
      <c r="Z1041" s="99" t="str">
        <f>IFERROR(VLOOKUP($B1041,ÁREAS!$B$2:$L$61,11,FALSE),"")</f>
        <v/>
      </c>
      <c r="AA1041" s="99" t="str">
        <f>IFERROR(VLOOKUP($B1041,ÁREAS!$B$2:$M$61,12,FALSE),"")</f>
        <v/>
      </c>
      <c r="AB1041" s="99"/>
    </row>
    <row r="1042" spans="1:28" s="101" customFormat="1" ht="24.6" customHeight="1" x14ac:dyDescent="0.3">
      <c r="A1042" s="99">
        <v>1040</v>
      </c>
      <c r="B1042" s="99"/>
      <c r="C1042" s="99"/>
      <c r="D1042" s="99" t="str">
        <f>IFERROR(VLOOKUP(B1042,ÁREAS!$B$2:$D$61,3,FALSE),"")</f>
        <v/>
      </c>
      <c r="E1042" s="99"/>
      <c r="F1042" s="99"/>
      <c r="G1042" s="99"/>
      <c r="H1042" s="99"/>
      <c r="I1042" s="99"/>
      <c r="J1042" s="99"/>
      <c r="K1042" s="99"/>
      <c r="L1042" s="99"/>
      <c r="M1042" s="99"/>
      <c r="N1042" s="99" t="str">
        <f>IFERROR(VLOOKUP(M1042,'Descripción de trabajo'!$B$2:$D$1222,2,FALSE),"")</f>
        <v/>
      </c>
      <c r="O1042" s="99"/>
      <c r="P1042" s="100"/>
      <c r="Q1042" s="99"/>
      <c r="R1042" s="99" t="str">
        <f>IFERROR(VLOOKUP($M1042,'Descripción de trabajo'!$B$2:$D$10485,3,FALSE),"")</f>
        <v/>
      </c>
      <c r="S1042" s="99" t="str">
        <f>IFERROR(VLOOKUP($B1042,ÁREAS!$B$2:$L$61,5,FALSE),"")</f>
        <v/>
      </c>
      <c r="T1042" s="99" t="str">
        <f>IFERROR(VLOOKUP($B1042,ÁREAS!$B$2:$L$61,6,FALSE),"")</f>
        <v/>
      </c>
      <c r="U1042" s="99" t="str">
        <f>IFERROR(VLOOKUP($B1042,ÁREAS!$B$2:$L$61,7,FALSE),"")</f>
        <v/>
      </c>
      <c r="V1042" s="99" t="str">
        <f>IFERROR(VLOOKUP($B1042,ÁREAS!$B$2:$L$61,8,FALSE),"")</f>
        <v/>
      </c>
      <c r="W1042" s="99" t="str">
        <f>IFERROR(VLOOKUP($B1042,ÁREAS!$B$2:$L$61,9,FALSE),"")</f>
        <v/>
      </c>
      <c r="X1042" s="99" t="str">
        <f>IFERROR(VLOOKUP($B1042,ÁREAS!$B$2:$L$61,4,FALSE),"")</f>
        <v/>
      </c>
      <c r="Y1042" s="99" t="str">
        <f>IFERROR(VLOOKUP($B1042,ÁREAS!$B$2:$L$61,10,FALSE),"")</f>
        <v/>
      </c>
      <c r="Z1042" s="99" t="str">
        <f>IFERROR(VLOOKUP($B1042,ÁREAS!$B$2:$L$61,11,FALSE),"")</f>
        <v/>
      </c>
      <c r="AA1042" s="99" t="str">
        <f>IFERROR(VLOOKUP($B1042,ÁREAS!$B$2:$M$61,12,FALSE),"")</f>
        <v/>
      </c>
      <c r="AB1042" s="99"/>
    </row>
    <row r="1043" spans="1:28" s="101" customFormat="1" ht="24.6" customHeight="1" x14ac:dyDescent="0.3">
      <c r="A1043" s="99">
        <v>1041</v>
      </c>
      <c r="B1043" s="99"/>
      <c r="C1043" s="99"/>
      <c r="D1043" s="99" t="str">
        <f>IFERROR(VLOOKUP(B1043,ÁREAS!$B$2:$D$61,3,FALSE),"")</f>
        <v/>
      </c>
      <c r="E1043" s="99"/>
      <c r="F1043" s="99"/>
      <c r="G1043" s="99"/>
      <c r="H1043" s="99"/>
      <c r="I1043" s="99"/>
      <c r="J1043" s="99"/>
      <c r="K1043" s="99"/>
      <c r="L1043" s="99"/>
      <c r="M1043" s="99"/>
      <c r="N1043" s="99" t="str">
        <f>IFERROR(VLOOKUP(M1043,'Descripción de trabajo'!$B$2:$D$1222,2,FALSE),"")</f>
        <v/>
      </c>
      <c r="O1043" s="99"/>
      <c r="P1043" s="100"/>
      <c r="Q1043" s="99"/>
      <c r="R1043" s="99" t="str">
        <f>IFERROR(VLOOKUP($M1043,'Descripción de trabajo'!$B$2:$D$10485,3,FALSE),"")</f>
        <v/>
      </c>
      <c r="S1043" s="99" t="str">
        <f>IFERROR(VLOOKUP($B1043,ÁREAS!$B$2:$L$61,5,FALSE),"")</f>
        <v/>
      </c>
      <c r="T1043" s="99" t="str">
        <f>IFERROR(VLOOKUP($B1043,ÁREAS!$B$2:$L$61,6,FALSE),"")</f>
        <v/>
      </c>
      <c r="U1043" s="99" t="str">
        <f>IFERROR(VLOOKUP($B1043,ÁREAS!$B$2:$L$61,7,FALSE),"")</f>
        <v/>
      </c>
      <c r="V1043" s="99" t="str">
        <f>IFERROR(VLOOKUP($B1043,ÁREAS!$B$2:$L$61,8,FALSE),"")</f>
        <v/>
      </c>
      <c r="W1043" s="99" t="str">
        <f>IFERROR(VLOOKUP($B1043,ÁREAS!$B$2:$L$61,9,FALSE),"")</f>
        <v/>
      </c>
      <c r="X1043" s="99" t="str">
        <f>IFERROR(VLOOKUP($B1043,ÁREAS!$B$2:$L$61,4,FALSE),"")</f>
        <v/>
      </c>
      <c r="Y1043" s="99" t="str">
        <f>IFERROR(VLOOKUP($B1043,ÁREAS!$B$2:$L$61,10,FALSE),"")</f>
        <v/>
      </c>
      <c r="Z1043" s="99" t="str">
        <f>IFERROR(VLOOKUP($B1043,ÁREAS!$B$2:$L$61,11,FALSE),"")</f>
        <v/>
      </c>
      <c r="AA1043" s="99" t="str">
        <f>IFERROR(VLOOKUP($B1043,ÁREAS!$B$2:$M$61,12,FALSE),"")</f>
        <v/>
      </c>
      <c r="AB1043" s="99"/>
    </row>
    <row r="1044" spans="1:28" s="101" customFormat="1" ht="24.6" customHeight="1" x14ac:dyDescent="0.3">
      <c r="A1044" s="99">
        <v>1042</v>
      </c>
      <c r="B1044" s="99"/>
      <c r="C1044" s="99"/>
      <c r="D1044" s="99" t="str">
        <f>IFERROR(VLOOKUP(B1044,ÁREAS!$B$2:$D$61,3,FALSE),"")</f>
        <v/>
      </c>
      <c r="E1044" s="99"/>
      <c r="F1044" s="99"/>
      <c r="G1044" s="99"/>
      <c r="H1044" s="99"/>
      <c r="I1044" s="99"/>
      <c r="J1044" s="99"/>
      <c r="K1044" s="99"/>
      <c r="L1044" s="99"/>
      <c r="M1044" s="99"/>
      <c r="N1044" s="99" t="str">
        <f>IFERROR(VLOOKUP(M1044,'Descripción de trabajo'!$B$2:$D$1222,2,FALSE),"")</f>
        <v/>
      </c>
      <c r="O1044" s="99"/>
      <c r="P1044" s="100"/>
      <c r="Q1044" s="99"/>
      <c r="R1044" s="99" t="str">
        <f>IFERROR(VLOOKUP($M1044,'Descripción de trabajo'!$B$2:$D$10485,3,FALSE),"")</f>
        <v/>
      </c>
      <c r="S1044" s="99" t="str">
        <f>IFERROR(VLOOKUP($B1044,ÁREAS!$B$2:$L$61,5,FALSE),"")</f>
        <v/>
      </c>
      <c r="T1044" s="99" t="str">
        <f>IFERROR(VLOOKUP($B1044,ÁREAS!$B$2:$L$61,6,FALSE),"")</f>
        <v/>
      </c>
      <c r="U1044" s="99" t="str">
        <f>IFERROR(VLOOKUP($B1044,ÁREAS!$B$2:$L$61,7,FALSE),"")</f>
        <v/>
      </c>
      <c r="V1044" s="99" t="str">
        <f>IFERROR(VLOOKUP($B1044,ÁREAS!$B$2:$L$61,8,FALSE),"")</f>
        <v/>
      </c>
      <c r="W1044" s="99" t="str">
        <f>IFERROR(VLOOKUP($B1044,ÁREAS!$B$2:$L$61,9,FALSE),"")</f>
        <v/>
      </c>
      <c r="X1044" s="99" t="str">
        <f>IFERROR(VLOOKUP($B1044,ÁREAS!$B$2:$L$61,4,FALSE),"")</f>
        <v/>
      </c>
      <c r="Y1044" s="99" t="str">
        <f>IFERROR(VLOOKUP($B1044,ÁREAS!$B$2:$L$61,10,FALSE),"")</f>
        <v/>
      </c>
      <c r="Z1044" s="99" t="str">
        <f>IFERROR(VLOOKUP($B1044,ÁREAS!$B$2:$L$61,11,FALSE),"")</f>
        <v/>
      </c>
      <c r="AA1044" s="99" t="str">
        <f>IFERROR(VLOOKUP($B1044,ÁREAS!$B$2:$M$61,12,FALSE),"")</f>
        <v/>
      </c>
      <c r="AB1044" s="99"/>
    </row>
    <row r="1045" spans="1:28" s="101" customFormat="1" ht="24.6" customHeight="1" x14ac:dyDescent="0.3">
      <c r="A1045" s="99">
        <v>1043</v>
      </c>
      <c r="B1045" s="99"/>
      <c r="C1045" s="99"/>
      <c r="D1045" s="99" t="str">
        <f>IFERROR(VLOOKUP(B1045,ÁREAS!$B$2:$D$61,3,FALSE),"")</f>
        <v/>
      </c>
      <c r="E1045" s="99"/>
      <c r="F1045" s="99"/>
      <c r="G1045" s="99"/>
      <c r="H1045" s="99"/>
      <c r="I1045" s="99"/>
      <c r="J1045" s="99"/>
      <c r="K1045" s="99"/>
      <c r="L1045" s="99"/>
      <c r="M1045" s="99"/>
      <c r="N1045" s="99" t="str">
        <f>IFERROR(VLOOKUP(M1045,'Descripción de trabajo'!$B$2:$D$1222,2,FALSE),"")</f>
        <v/>
      </c>
      <c r="O1045" s="99"/>
      <c r="P1045" s="100"/>
      <c r="Q1045" s="99"/>
      <c r="R1045" s="99" t="str">
        <f>IFERROR(VLOOKUP($M1045,'Descripción de trabajo'!$B$2:$D$10485,3,FALSE),"")</f>
        <v/>
      </c>
      <c r="S1045" s="99" t="str">
        <f>IFERROR(VLOOKUP($B1045,ÁREAS!$B$2:$L$61,5,FALSE),"")</f>
        <v/>
      </c>
      <c r="T1045" s="99" t="str">
        <f>IFERROR(VLOOKUP($B1045,ÁREAS!$B$2:$L$61,6,FALSE),"")</f>
        <v/>
      </c>
      <c r="U1045" s="99" t="str">
        <f>IFERROR(VLOOKUP($B1045,ÁREAS!$B$2:$L$61,7,FALSE),"")</f>
        <v/>
      </c>
      <c r="V1045" s="99" t="str">
        <f>IFERROR(VLOOKUP($B1045,ÁREAS!$B$2:$L$61,8,FALSE),"")</f>
        <v/>
      </c>
      <c r="W1045" s="99" t="str">
        <f>IFERROR(VLOOKUP($B1045,ÁREAS!$B$2:$L$61,9,FALSE),"")</f>
        <v/>
      </c>
      <c r="X1045" s="99" t="str">
        <f>IFERROR(VLOOKUP($B1045,ÁREAS!$B$2:$L$61,4,FALSE),"")</f>
        <v/>
      </c>
      <c r="Y1045" s="99" t="str">
        <f>IFERROR(VLOOKUP($B1045,ÁREAS!$B$2:$L$61,10,FALSE),"")</f>
        <v/>
      </c>
      <c r="Z1045" s="99" t="str">
        <f>IFERROR(VLOOKUP($B1045,ÁREAS!$B$2:$L$61,11,FALSE),"")</f>
        <v/>
      </c>
      <c r="AA1045" s="99" t="str">
        <f>IFERROR(VLOOKUP($B1045,ÁREAS!$B$2:$M$61,12,FALSE),"")</f>
        <v/>
      </c>
      <c r="AB1045" s="99"/>
    </row>
    <row r="1046" spans="1:28" s="101" customFormat="1" ht="24.6" customHeight="1" x14ac:dyDescent="0.3">
      <c r="A1046" s="99">
        <v>1044</v>
      </c>
      <c r="B1046" s="99"/>
      <c r="C1046" s="99"/>
      <c r="D1046" s="99" t="str">
        <f>IFERROR(VLOOKUP(B1046,ÁREAS!$B$2:$D$61,3,FALSE),"")</f>
        <v/>
      </c>
      <c r="E1046" s="99"/>
      <c r="F1046" s="99"/>
      <c r="G1046" s="99"/>
      <c r="H1046" s="99"/>
      <c r="I1046" s="99"/>
      <c r="J1046" s="99"/>
      <c r="K1046" s="99"/>
      <c r="L1046" s="99"/>
      <c r="M1046" s="99"/>
      <c r="N1046" s="99" t="str">
        <f>IFERROR(VLOOKUP(M1046,'Descripción de trabajo'!$B$2:$D$1222,2,FALSE),"")</f>
        <v/>
      </c>
      <c r="O1046" s="99"/>
      <c r="P1046" s="100"/>
      <c r="Q1046" s="99"/>
      <c r="R1046" s="99" t="str">
        <f>IFERROR(VLOOKUP($M1046,'Descripción de trabajo'!$B$2:$D$10485,3,FALSE),"")</f>
        <v/>
      </c>
      <c r="S1046" s="99" t="str">
        <f>IFERROR(VLOOKUP($B1046,ÁREAS!$B$2:$L$61,5,FALSE),"")</f>
        <v/>
      </c>
      <c r="T1046" s="99" t="str">
        <f>IFERROR(VLOOKUP($B1046,ÁREAS!$B$2:$L$61,6,FALSE),"")</f>
        <v/>
      </c>
      <c r="U1046" s="99" t="str">
        <f>IFERROR(VLOOKUP($B1046,ÁREAS!$B$2:$L$61,7,FALSE),"")</f>
        <v/>
      </c>
      <c r="V1046" s="99" t="str">
        <f>IFERROR(VLOOKUP($B1046,ÁREAS!$B$2:$L$61,8,FALSE),"")</f>
        <v/>
      </c>
      <c r="W1046" s="99" t="str">
        <f>IFERROR(VLOOKUP($B1046,ÁREAS!$B$2:$L$61,9,FALSE),"")</f>
        <v/>
      </c>
      <c r="X1046" s="99" t="str">
        <f>IFERROR(VLOOKUP($B1046,ÁREAS!$B$2:$L$61,4,FALSE),"")</f>
        <v/>
      </c>
      <c r="Y1046" s="99" t="str">
        <f>IFERROR(VLOOKUP($B1046,ÁREAS!$B$2:$L$61,10,FALSE),"")</f>
        <v/>
      </c>
      <c r="Z1046" s="99" t="str">
        <f>IFERROR(VLOOKUP($B1046,ÁREAS!$B$2:$L$61,11,FALSE),"")</f>
        <v/>
      </c>
      <c r="AA1046" s="99" t="str">
        <f>IFERROR(VLOOKUP($B1046,ÁREAS!$B$2:$M$61,12,FALSE),"")</f>
        <v/>
      </c>
      <c r="AB1046" s="99"/>
    </row>
    <row r="1047" spans="1:28" s="101" customFormat="1" ht="24.6" customHeight="1" x14ac:dyDescent="0.3">
      <c r="A1047" s="99">
        <v>1045</v>
      </c>
      <c r="B1047" s="99"/>
      <c r="C1047" s="99"/>
      <c r="D1047" s="99" t="str">
        <f>IFERROR(VLOOKUP(B1047,ÁREAS!$B$2:$D$61,3,FALSE),"")</f>
        <v/>
      </c>
      <c r="E1047" s="99"/>
      <c r="F1047" s="99"/>
      <c r="G1047" s="99"/>
      <c r="H1047" s="99"/>
      <c r="I1047" s="99"/>
      <c r="J1047" s="99"/>
      <c r="K1047" s="99"/>
      <c r="L1047" s="99"/>
      <c r="M1047" s="99"/>
      <c r="N1047" s="99" t="str">
        <f>IFERROR(VLOOKUP(M1047,'Descripción de trabajo'!$B$2:$D$1222,2,FALSE),"")</f>
        <v/>
      </c>
      <c r="O1047" s="99"/>
      <c r="P1047" s="100"/>
      <c r="Q1047" s="99"/>
      <c r="R1047" s="99" t="str">
        <f>IFERROR(VLOOKUP($M1047,'Descripción de trabajo'!$B$2:$D$10485,3,FALSE),"")</f>
        <v/>
      </c>
      <c r="S1047" s="99" t="str">
        <f>IFERROR(VLOOKUP($B1047,ÁREAS!$B$2:$L$61,5,FALSE),"")</f>
        <v/>
      </c>
      <c r="T1047" s="99" t="str">
        <f>IFERROR(VLOOKUP($B1047,ÁREAS!$B$2:$L$61,6,FALSE),"")</f>
        <v/>
      </c>
      <c r="U1047" s="99" t="str">
        <f>IFERROR(VLOOKUP($B1047,ÁREAS!$B$2:$L$61,7,FALSE),"")</f>
        <v/>
      </c>
      <c r="V1047" s="99" t="str">
        <f>IFERROR(VLOOKUP($B1047,ÁREAS!$B$2:$L$61,8,FALSE),"")</f>
        <v/>
      </c>
      <c r="W1047" s="99" t="str">
        <f>IFERROR(VLOOKUP($B1047,ÁREAS!$B$2:$L$61,9,FALSE),"")</f>
        <v/>
      </c>
      <c r="X1047" s="99" t="str">
        <f>IFERROR(VLOOKUP($B1047,ÁREAS!$B$2:$L$61,4,FALSE),"")</f>
        <v/>
      </c>
      <c r="Y1047" s="99" t="str">
        <f>IFERROR(VLOOKUP($B1047,ÁREAS!$B$2:$L$61,10,FALSE),"")</f>
        <v/>
      </c>
      <c r="Z1047" s="99" t="str">
        <f>IFERROR(VLOOKUP($B1047,ÁREAS!$B$2:$L$61,11,FALSE),"")</f>
        <v/>
      </c>
      <c r="AA1047" s="99" t="str">
        <f>IFERROR(VLOOKUP($B1047,ÁREAS!$B$2:$M$61,12,FALSE),"")</f>
        <v/>
      </c>
      <c r="AB1047" s="99"/>
    </row>
    <row r="1048" spans="1:28" s="101" customFormat="1" ht="24.6" customHeight="1" x14ac:dyDescent="0.3">
      <c r="A1048" s="99">
        <v>1046</v>
      </c>
      <c r="B1048" s="99"/>
      <c r="C1048" s="99"/>
      <c r="D1048" s="99" t="str">
        <f>IFERROR(VLOOKUP(B1048,ÁREAS!$B$2:$D$61,3,FALSE),"")</f>
        <v/>
      </c>
      <c r="E1048" s="99"/>
      <c r="F1048" s="99"/>
      <c r="G1048" s="99"/>
      <c r="H1048" s="99"/>
      <c r="I1048" s="99"/>
      <c r="J1048" s="99"/>
      <c r="K1048" s="99"/>
      <c r="L1048" s="99"/>
      <c r="M1048" s="99"/>
      <c r="N1048" s="99" t="str">
        <f>IFERROR(VLOOKUP(M1048,'Descripción de trabajo'!$B$2:$D$1222,2,FALSE),"")</f>
        <v/>
      </c>
      <c r="O1048" s="99"/>
      <c r="P1048" s="100"/>
      <c r="Q1048" s="99"/>
      <c r="R1048" s="99" t="str">
        <f>IFERROR(VLOOKUP($M1048,'Descripción de trabajo'!$B$2:$D$10485,3,FALSE),"")</f>
        <v/>
      </c>
      <c r="S1048" s="99" t="str">
        <f>IFERROR(VLOOKUP($B1048,ÁREAS!$B$2:$L$61,5,FALSE),"")</f>
        <v/>
      </c>
      <c r="T1048" s="99" t="str">
        <f>IFERROR(VLOOKUP($B1048,ÁREAS!$B$2:$L$61,6,FALSE),"")</f>
        <v/>
      </c>
      <c r="U1048" s="99" t="str">
        <f>IFERROR(VLOOKUP($B1048,ÁREAS!$B$2:$L$61,7,FALSE),"")</f>
        <v/>
      </c>
      <c r="V1048" s="99" t="str">
        <f>IFERROR(VLOOKUP($B1048,ÁREAS!$B$2:$L$61,8,FALSE),"")</f>
        <v/>
      </c>
      <c r="W1048" s="99" t="str">
        <f>IFERROR(VLOOKUP($B1048,ÁREAS!$B$2:$L$61,9,FALSE),"")</f>
        <v/>
      </c>
      <c r="X1048" s="99" t="str">
        <f>IFERROR(VLOOKUP($B1048,ÁREAS!$B$2:$L$61,4,FALSE),"")</f>
        <v/>
      </c>
      <c r="Y1048" s="99" t="str">
        <f>IFERROR(VLOOKUP($B1048,ÁREAS!$B$2:$L$61,10,FALSE),"")</f>
        <v/>
      </c>
      <c r="Z1048" s="99" t="str">
        <f>IFERROR(VLOOKUP($B1048,ÁREAS!$B$2:$L$61,11,FALSE),"")</f>
        <v/>
      </c>
      <c r="AA1048" s="99" t="str">
        <f>IFERROR(VLOOKUP($B1048,ÁREAS!$B$2:$M$61,12,FALSE),"")</f>
        <v/>
      </c>
      <c r="AB1048" s="99"/>
    </row>
    <row r="1049" spans="1:28" s="101" customFormat="1" ht="24.6" customHeight="1" x14ac:dyDescent="0.3">
      <c r="A1049" s="99">
        <v>1047</v>
      </c>
      <c r="B1049" s="99"/>
      <c r="C1049" s="99"/>
      <c r="D1049" s="99" t="str">
        <f>IFERROR(VLOOKUP(B1049,ÁREAS!$B$2:$D$61,3,FALSE),"")</f>
        <v/>
      </c>
      <c r="E1049" s="99"/>
      <c r="F1049" s="99"/>
      <c r="G1049" s="99"/>
      <c r="H1049" s="99"/>
      <c r="I1049" s="99"/>
      <c r="J1049" s="99"/>
      <c r="K1049" s="99"/>
      <c r="L1049" s="99"/>
      <c r="M1049" s="99"/>
      <c r="N1049" s="99" t="str">
        <f>IFERROR(VLOOKUP(M1049,'Descripción de trabajo'!$B$2:$D$1222,2,FALSE),"")</f>
        <v/>
      </c>
      <c r="O1049" s="99"/>
      <c r="P1049" s="100"/>
      <c r="Q1049" s="99"/>
      <c r="R1049" s="99" t="str">
        <f>IFERROR(VLOOKUP($M1049,'Descripción de trabajo'!$B$2:$D$10485,3,FALSE),"")</f>
        <v/>
      </c>
      <c r="S1049" s="99" t="str">
        <f>IFERROR(VLOOKUP($B1049,ÁREAS!$B$2:$L$61,5,FALSE),"")</f>
        <v/>
      </c>
      <c r="T1049" s="99" t="str">
        <f>IFERROR(VLOOKUP($B1049,ÁREAS!$B$2:$L$61,6,FALSE),"")</f>
        <v/>
      </c>
      <c r="U1049" s="99" t="str">
        <f>IFERROR(VLOOKUP($B1049,ÁREAS!$B$2:$L$61,7,FALSE),"")</f>
        <v/>
      </c>
      <c r="V1049" s="99" t="str">
        <f>IFERROR(VLOOKUP($B1049,ÁREAS!$B$2:$L$61,8,FALSE),"")</f>
        <v/>
      </c>
      <c r="W1049" s="99" t="str">
        <f>IFERROR(VLOOKUP($B1049,ÁREAS!$B$2:$L$61,9,FALSE),"")</f>
        <v/>
      </c>
      <c r="X1049" s="99" t="str">
        <f>IFERROR(VLOOKUP($B1049,ÁREAS!$B$2:$L$61,4,FALSE),"")</f>
        <v/>
      </c>
      <c r="Y1049" s="99" t="str">
        <f>IFERROR(VLOOKUP($B1049,ÁREAS!$B$2:$L$61,10,FALSE),"")</f>
        <v/>
      </c>
      <c r="Z1049" s="99" t="str">
        <f>IFERROR(VLOOKUP($B1049,ÁREAS!$B$2:$L$61,11,FALSE),"")</f>
        <v/>
      </c>
      <c r="AA1049" s="99" t="str">
        <f>IFERROR(VLOOKUP($B1049,ÁREAS!$B$2:$M$61,12,FALSE),"")</f>
        <v/>
      </c>
      <c r="AB1049" s="99"/>
    </row>
    <row r="1050" spans="1:28" s="101" customFormat="1" ht="24.6" customHeight="1" x14ac:dyDescent="0.3">
      <c r="A1050" s="99">
        <v>1048</v>
      </c>
      <c r="B1050" s="99"/>
      <c r="C1050" s="99"/>
      <c r="D1050" s="99" t="str">
        <f>IFERROR(VLOOKUP(B1050,ÁREAS!$B$2:$D$61,3,FALSE),"")</f>
        <v/>
      </c>
      <c r="E1050" s="99"/>
      <c r="F1050" s="99"/>
      <c r="G1050" s="99"/>
      <c r="H1050" s="99"/>
      <c r="I1050" s="99"/>
      <c r="J1050" s="99"/>
      <c r="K1050" s="99"/>
      <c r="L1050" s="99"/>
      <c r="M1050" s="99"/>
      <c r="N1050" s="99" t="str">
        <f>IFERROR(VLOOKUP(M1050,'Descripción de trabajo'!$B$2:$D$1222,2,FALSE),"")</f>
        <v/>
      </c>
      <c r="O1050" s="99"/>
      <c r="P1050" s="100"/>
      <c r="Q1050" s="99"/>
      <c r="R1050" s="99" t="str">
        <f>IFERROR(VLOOKUP($M1050,'Descripción de trabajo'!$B$2:$D$10485,3,FALSE),"")</f>
        <v/>
      </c>
      <c r="S1050" s="99" t="str">
        <f>IFERROR(VLOOKUP($B1050,ÁREAS!$B$2:$L$61,5,FALSE),"")</f>
        <v/>
      </c>
      <c r="T1050" s="99" t="str">
        <f>IFERROR(VLOOKUP($B1050,ÁREAS!$B$2:$L$61,6,FALSE),"")</f>
        <v/>
      </c>
      <c r="U1050" s="99" t="str">
        <f>IFERROR(VLOOKUP($B1050,ÁREAS!$B$2:$L$61,7,FALSE),"")</f>
        <v/>
      </c>
      <c r="V1050" s="99" t="str">
        <f>IFERROR(VLOOKUP($B1050,ÁREAS!$B$2:$L$61,8,FALSE),"")</f>
        <v/>
      </c>
      <c r="W1050" s="99" t="str">
        <f>IFERROR(VLOOKUP($B1050,ÁREAS!$B$2:$L$61,9,FALSE),"")</f>
        <v/>
      </c>
      <c r="X1050" s="99" t="str">
        <f>IFERROR(VLOOKUP($B1050,ÁREAS!$B$2:$L$61,4,FALSE),"")</f>
        <v/>
      </c>
      <c r="Y1050" s="99" t="str">
        <f>IFERROR(VLOOKUP($B1050,ÁREAS!$B$2:$L$61,10,FALSE),"")</f>
        <v/>
      </c>
      <c r="Z1050" s="99" t="str">
        <f>IFERROR(VLOOKUP($B1050,ÁREAS!$B$2:$L$61,11,FALSE),"")</f>
        <v/>
      </c>
      <c r="AA1050" s="99" t="str">
        <f>IFERROR(VLOOKUP($B1050,ÁREAS!$B$2:$M$61,12,FALSE),"")</f>
        <v/>
      </c>
      <c r="AB1050" s="99"/>
    </row>
    <row r="1051" spans="1:28" s="101" customFormat="1" ht="24.6" customHeight="1" x14ac:dyDescent="0.3">
      <c r="A1051" s="99">
        <v>1049</v>
      </c>
      <c r="B1051" s="99"/>
      <c r="C1051" s="99"/>
      <c r="D1051" s="99" t="str">
        <f>IFERROR(VLOOKUP(B1051,ÁREAS!$B$2:$D$61,3,FALSE),"")</f>
        <v/>
      </c>
      <c r="E1051" s="99"/>
      <c r="F1051" s="99"/>
      <c r="G1051" s="99"/>
      <c r="H1051" s="99"/>
      <c r="I1051" s="99"/>
      <c r="J1051" s="99"/>
      <c r="K1051" s="99"/>
      <c r="L1051" s="99"/>
      <c r="M1051" s="99"/>
      <c r="N1051" s="99" t="str">
        <f>IFERROR(VLOOKUP(M1051,'Descripción de trabajo'!$B$2:$D$1222,2,FALSE),"")</f>
        <v/>
      </c>
      <c r="O1051" s="99"/>
      <c r="P1051" s="100"/>
      <c r="Q1051" s="99"/>
      <c r="R1051" s="99" t="str">
        <f>IFERROR(VLOOKUP($M1051,'Descripción de trabajo'!$B$2:$D$10485,3,FALSE),"")</f>
        <v/>
      </c>
      <c r="S1051" s="99" t="str">
        <f>IFERROR(VLOOKUP($B1051,ÁREAS!$B$2:$L$61,5,FALSE),"")</f>
        <v/>
      </c>
      <c r="T1051" s="99" t="str">
        <f>IFERROR(VLOOKUP($B1051,ÁREAS!$B$2:$L$61,6,FALSE),"")</f>
        <v/>
      </c>
      <c r="U1051" s="99" t="str">
        <f>IFERROR(VLOOKUP($B1051,ÁREAS!$B$2:$L$61,7,FALSE),"")</f>
        <v/>
      </c>
      <c r="V1051" s="99" t="str">
        <f>IFERROR(VLOOKUP($B1051,ÁREAS!$B$2:$L$61,8,FALSE),"")</f>
        <v/>
      </c>
      <c r="W1051" s="99" t="str">
        <f>IFERROR(VLOOKUP($B1051,ÁREAS!$B$2:$L$61,9,FALSE),"")</f>
        <v/>
      </c>
      <c r="X1051" s="99" t="str">
        <f>IFERROR(VLOOKUP($B1051,ÁREAS!$B$2:$L$61,4,FALSE),"")</f>
        <v/>
      </c>
      <c r="Y1051" s="99" t="str">
        <f>IFERROR(VLOOKUP($B1051,ÁREAS!$B$2:$L$61,10,FALSE),"")</f>
        <v/>
      </c>
      <c r="Z1051" s="99" t="str">
        <f>IFERROR(VLOOKUP($B1051,ÁREAS!$B$2:$L$61,11,FALSE),"")</f>
        <v/>
      </c>
      <c r="AA1051" s="99" t="str">
        <f>IFERROR(VLOOKUP($B1051,ÁREAS!$B$2:$M$61,12,FALSE),"")</f>
        <v/>
      </c>
      <c r="AB1051" s="99"/>
    </row>
    <row r="1052" spans="1:28" s="101" customFormat="1" ht="24.6" customHeight="1" x14ac:dyDescent="0.3">
      <c r="A1052" s="99">
        <v>1050</v>
      </c>
      <c r="B1052" s="99"/>
      <c r="C1052" s="99"/>
      <c r="D1052" s="99" t="str">
        <f>IFERROR(VLOOKUP(B1052,ÁREAS!$B$2:$D$61,3,FALSE),"")</f>
        <v/>
      </c>
      <c r="E1052" s="99"/>
      <c r="F1052" s="99"/>
      <c r="G1052" s="99"/>
      <c r="H1052" s="99"/>
      <c r="I1052" s="99"/>
      <c r="J1052" s="99"/>
      <c r="K1052" s="99"/>
      <c r="L1052" s="99"/>
      <c r="M1052" s="99"/>
      <c r="N1052" s="99" t="str">
        <f>IFERROR(VLOOKUP(M1052,'Descripción de trabajo'!$B$2:$D$1222,2,FALSE),"")</f>
        <v/>
      </c>
      <c r="O1052" s="99"/>
      <c r="P1052" s="100"/>
      <c r="Q1052" s="99"/>
      <c r="R1052" s="99" t="str">
        <f>IFERROR(VLOOKUP($M1052,'Descripción de trabajo'!$B$2:$D$10485,3,FALSE),"")</f>
        <v/>
      </c>
      <c r="S1052" s="99" t="str">
        <f>IFERROR(VLOOKUP($B1052,ÁREAS!$B$2:$L$61,5,FALSE),"")</f>
        <v/>
      </c>
      <c r="T1052" s="99" t="str">
        <f>IFERROR(VLOOKUP($B1052,ÁREAS!$B$2:$L$61,6,FALSE),"")</f>
        <v/>
      </c>
      <c r="U1052" s="99" t="str">
        <f>IFERROR(VLOOKUP($B1052,ÁREAS!$B$2:$L$61,7,FALSE),"")</f>
        <v/>
      </c>
      <c r="V1052" s="99" t="str">
        <f>IFERROR(VLOOKUP($B1052,ÁREAS!$B$2:$L$61,8,FALSE),"")</f>
        <v/>
      </c>
      <c r="W1052" s="99" t="str">
        <f>IFERROR(VLOOKUP($B1052,ÁREAS!$B$2:$L$61,9,FALSE),"")</f>
        <v/>
      </c>
      <c r="X1052" s="99" t="str">
        <f>IFERROR(VLOOKUP($B1052,ÁREAS!$B$2:$L$61,4,FALSE),"")</f>
        <v/>
      </c>
      <c r="Y1052" s="99" t="str">
        <f>IFERROR(VLOOKUP($B1052,ÁREAS!$B$2:$L$61,10,FALSE),"")</f>
        <v/>
      </c>
      <c r="Z1052" s="99" t="str">
        <f>IFERROR(VLOOKUP($B1052,ÁREAS!$B$2:$L$61,11,FALSE),"")</f>
        <v/>
      </c>
      <c r="AA1052" s="99" t="str">
        <f>IFERROR(VLOOKUP($B1052,ÁREAS!$B$2:$M$61,12,FALSE),"")</f>
        <v/>
      </c>
      <c r="AB1052" s="99"/>
    </row>
    <row r="1053" spans="1:28" s="101" customFormat="1" ht="24.6" customHeight="1" x14ac:dyDescent="0.3">
      <c r="A1053" s="99">
        <v>1051</v>
      </c>
      <c r="B1053" s="99"/>
      <c r="C1053" s="99"/>
      <c r="D1053" s="99" t="str">
        <f>IFERROR(VLOOKUP(B1053,ÁREAS!$B$2:$D$61,3,FALSE),"")</f>
        <v/>
      </c>
      <c r="E1053" s="99"/>
      <c r="F1053" s="99"/>
      <c r="G1053" s="99"/>
      <c r="H1053" s="99"/>
      <c r="I1053" s="99"/>
      <c r="J1053" s="99"/>
      <c r="K1053" s="99"/>
      <c r="L1053" s="99"/>
      <c r="M1053" s="99"/>
      <c r="N1053" s="99" t="str">
        <f>IFERROR(VLOOKUP(M1053,'Descripción de trabajo'!$B$2:$D$1222,2,FALSE),"")</f>
        <v/>
      </c>
      <c r="O1053" s="99"/>
      <c r="P1053" s="100"/>
      <c r="Q1053" s="99"/>
      <c r="R1053" s="99" t="str">
        <f>IFERROR(VLOOKUP($M1053,'Descripción de trabajo'!$B$2:$D$10485,3,FALSE),"")</f>
        <v/>
      </c>
      <c r="S1053" s="99" t="str">
        <f>IFERROR(VLOOKUP($B1053,ÁREAS!$B$2:$L$61,5,FALSE),"")</f>
        <v/>
      </c>
      <c r="T1053" s="99" t="str">
        <f>IFERROR(VLOOKUP($B1053,ÁREAS!$B$2:$L$61,6,FALSE),"")</f>
        <v/>
      </c>
      <c r="U1053" s="99" t="str">
        <f>IFERROR(VLOOKUP($B1053,ÁREAS!$B$2:$L$61,7,FALSE),"")</f>
        <v/>
      </c>
      <c r="V1053" s="99" t="str">
        <f>IFERROR(VLOOKUP($B1053,ÁREAS!$B$2:$L$61,8,FALSE),"")</f>
        <v/>
      </c>
      <c r="W1053" s="99" t="str">
        <f>IFERROR(VLOOKUP($B1053,ÁREAS!$B$2:$L$61,9,FALSE),"")</f>
        <v/>
      </c>
      <c r="X1053" s="99" t="str">
        <f>IFERROR(VLOOKUP($B1053,ÁREAS!$B$2:$L$61,4,FALSE),"")</f>
        <v/>
      </c>
      <c r="Y1053" s="99" t="str">
        <f>IFERROR(VLOOKUP($B1053,ÁREAS!$B$2:$L$61,10,FALSE),"")</f>
        <v/>
      </c>
      <c r="Z1053" s="99" t="str">
        <f>IFERROR(VLOOKUP($B1053,ÁREAS!$B$2:$L$61,11,FALSE),"")</f>
        <v/>
      </c>
      <c r="AA1053" s="99" t="str">
        <f>IFERROR(VLOOKUP($B1053,ÁREAS!$B$2:$M$61,12,FALSE),"")</f>
        <v/>
      </c>
      <c r="AB1053" s="99"/>
    </row>
    <row r="1054" spans="1:28" s="101" customFormat="1" ht="24.6" customHeight="1" x14ac:dyDescent="0.3">
      <c r="A1054" s="99">
        <v>1052</v>
      </c>
      <c r="B1054" s="99"/>
      <c r="C1054" s="99"/>
      <c r="D1054" s="99" t="str">
        <f>IFERROR(VLOOKUP(B1054,ÁREAS!$B$2:$D$61,3,FALSE),"")</f>
        <v/>
      </c>
      <c r="E1054" s="99"/>
      <c r="F1054" s="99"/>
      <c r="G1054" s="99"/>
      <c r="H1054" s="99"/>
      <c r="I1054" s="99"/>
      <c r="J1054" s="99"/>
      <c r="K1054" s="99"/>
      <c r="L1054" s="99"/>
      <c r="M1054" s="99"/>
      <c r="N1054" s="99" t="str">
        <f>IFERROR(VLOOKUP(M1054,'Descripción de trabajo'!$B$2:$D$1222,2,FALSE),"")</f>
        <v/>
      </c>
      <c r="O1054" s="99"/>
      <c r="P1054" s="100"/>
      <c r="Q1054" s="99"/>
      <c r="R1054" s="99" t="str">
        <f>IFERROR(VLOOKUP($M1054,'Descripción de trabajo'!$B$2:$D$10485,3,FALSE),"")</f>
        <v/>
      </c>
      <c r="S1054" s="99" t="str">
        <f>IFERROR(VLOOKUP($B1054,ÁREAS!$B$2:$L$61,5,FALSE),"")</f>
        <v/>
      </c>
      <c r="T1054" s="99" t="str">
        <f>IFERROR(VLOOKUP($B1054,ÁREAS!$B$2:$L$61,6,FALSE),"")</f>
        <v/>
      </c>
      <c r="U1054" s="99" t="str">
        <f>IFERROR(VLOOKUP($B1054,ÁREAS!$B$2:$L$61,7,FALSE),"")</f>
        <v/>
      </c>
      <c r="V1054" s="99" t="str">
        <f>IFERROR(VLOOKUP($B1054,ÁREAS!$B$2:$L$61,8,FALSE),"")</f>
        <v/>
      </c>
      <c r="W1054" s="99" t="str">
        <f>IFERROR(VLOOKUP($B1054,ÁREAS!$B$2:$L$61,9,FALSE),"")</f>
        <v/>
      </c>
      <c r="X1054" s="99" t="str">
        <f>IFERROR(VLOOKUP($B1054,ÁREAS!$B$2:$L$61,4,FALSE),"")</f>
        <v/>
      </c>
      <c r="Y1054" s="99" t="str">
        <f>IFERROR(VLOOKUP($B1054,ÁREAS!$B$2:$L$61,10,FALSE),"")</f>
        <v/>
      </c>
      <c r="Z1054" s="99" t="str">
        <f>IFERROR(VLOOKUP($B1054,ÁREAS!$B$2:$L$61,11,FALSE),"")</f>
        <v/>
      </c>
      <c r="AA1054" s="99" t="str">
        <f>IFERROR(VLOOKUP($B1054,ÁREAS!$B$2:$M$61,12,FALSE),"")</f>
        <v/>
      </c>
      <c r="AB1054" s="99"/>
    </row>
    <row r="1055" spans="1:28" s="101" customFormat="1" ht="24.6" customHeight="1" x14ac:dyDescent="0.3">
      <c r="A1055" s="99">
        <v>1053</v>
      </c>
      <c r="B1055" s="99"/>
      <c r="C1055" s="99"/>
      <c r="D1055" s="99" t="str">
        <f>IFERROR(VLOOKUP(B1055,ÁREAS!$B$2:$D$61,3,FALSE),"")</f>
        <v/>
      </c>
      <c r="E1055" s="99"/>
      <c r="F1055" s="99"/>
      <c r="G1055" s="99"/>
      <c r="H1055" s="99"/>
      <c r="I1055" s="99"/>
      <c r="J1055" s="99"/>
      <c r="K1055" s="99"/>
      <c r="L1055" s="99"/>
      <c r="M1055" s="99"/>
      <c r="N1055" s="99" t="str">
        <f>IFERROR(VLOOKUP(M1055,'Descripción de trabajo'!$B$2:$D$1222,2,FALSE),"")</f>
        <v/>
      </c>
      <c r="O1055" s="99"/>
      <c r="P1055" s="100"/>
      <c r="Q1055" s="99"/>
      <c r="R1055" s="99" t="str">
        <f>IFERROR(VLOOKUP($M1055,'Descripción de trabajo'!$B$2:$D$10485,3,FALSE),"")</f>
        <v/>
      </c>
      <c r="S1055" s="99" t="str">
        <f>IFERROR(VLOOKUP($B1055,ÁREAS!$B$2:$L$61,5,FALSE),"")</f>
        <v/>
      </c>
      <c r="T1055" s="99" t="str">
        <f>IFERROR(VLOOKUP($B1055,ÁREAS!$B$2:$L$61,6,FALSE),"")</f>
        <v/>
      </c>
      <c r="U1055" s="99" t="str">
        <f>IFERROR(VLOOKUP($B1055,ÁREAS!$B$2:$L$61,7,FALSE),"")</f>
        <v/>
      </c>
      <c r="V1055" s="99" t="str">
        <f>IFERROR(VLOOKUP($B1055,ÁREAS!$B$2:$L$61,8,FALSE),"")</f>
        <v/>
      </c>
      <c r="W1055" s="99" t="str">
        <f>IFERROR(VLOOKUP($B1055,ÁREAS!$B$2:$L$61,9,FALSE),"")</f>
        <v/>
      </c>
      <c r="X1055" s="99" t="str">
        <f>IFERROR(VLOOKUP($B1055,ÁREAS!$B$2:$L$61,4,FALSE),"")</f>
        <v/>
      </c>
      <c r="Y1055" s="99" t="str">
        <f>IFERROR(VLOOKUP($B1055,ÁREAS!$B$2:$L$61,10,FALSE),"")</f>
        <v/>
      </c>
      <c r="Z1055" s="99" t="str">
        <f>IFERROR(VLOOKUP($B1055,ÁREAS!$B$2:$L$61,11,FALSE),"")</f>
        <v/>
      </c>
      <c r="AA1055" s="99" t="str">
        <f>IFERROR(VLOOKUP($B1055,ÁREAS!$B$2:$M$61,12,FALSE),"")</f>
        <v/>
      </c>
      <c r="AB1055" s="99"/>
    </row>
    <row r="1056" spans="1:28" s="101" customFormat="1" ht="24.6" customHeight="1" x14ac:dyDescent="0.3">
      <c r="A1056" s="99">
        <v>1054</v>
      </c>
      <c r="B1056" s="99"/>
      <c r="C1056" s="99"/>
      <c r="D1056" s="99" t="str">
        <f>IFERROR(VLOOKUP(B1056,ÁREAS!$B$2:$D$61,3,FALSE),"")</f>
        <v/>
      </c>
      <c r="E1056" s="99"/>
      <c r="F1056" s="99"/>
      <c r="G1056" s="99"/>
      <c r="H1056" s="99"/>
      <c r="I1056" s="99"/>
      <c r="J1056" s="99"/>
      <c r="K1056" s="99"/>
      <c r="L1056" s="99"/>
      <c r="M1056" s="99"/>
      <c r="N1056" s="99" t="str">
        <f>IFERROR(VLOOKUP(M1056,'Descripción de trabajo'!$B$2:$D$1222,2,FALSE),"")</f>
        <v/>
      </c>
      <c r="O1056" s="99"/>
      <c r="P1056" s="100"/>
      <c r="Q1056" s="99"/>
      <c r="R1056" s="99" t="str">
        <f>IFERROR(VLOOKUP($M1056,'Descripción de trabajo'!$B$2:$D$10485,3,FALSE),"")</f>
        <v/>
      </c>
      <c r="S1056" s="99" t="str">
        <f>IFERROR(VLOOKUP($B1056,ÁREAS!$B$2:$L$61,5,FALSE),"")</f>
        <v/>
      </c>
      <c r="T1056" s="99" t="str">
        <f>IFERROR(VLOOKUP($B1056,ÁREAS!$B$2:$L$61,6,FALSE),"")</f>
        <v/>
      </c>
      <c r="U1056" s="99" t="str">
        <f>IFERROR(VLOOKUP($B1056,ÁREAS!$B$2:$L$61,7,FALSE),"")</f>
        <v/>
      </c>
      <c r="V1056" s="99" t="str">
        <f>IFERROR(VLOOKUP($B1056,ÁREAS!$B$2:$L$61,8,FALSE),"")</f>
        <v/>
      </c>
      <c r="W1056" s="99" t="str">
        <f>IFERROR(VLOOKUP($B1056,ÁREAS!$B$2:$L$61,9,FALSE),"")</f>
        <v/>
      </c>
      <c r="X1056" s="99" t="str">
        <f>IFERROR(VLOOKUP($B1056,ÁREAS!$B$2:$L$61,4,FALSE),"")</f>
        <v/>
      </c>
      <c r="Y1056" s="99" t="str">
        <f>IFERROR(VLOOKUP($B1056,ÁREAS!$B$2:$L$61,10,FALSE),"")</f>
        <v/>
      </c>
      <c r="Z1056" s="99" t="str">
        <f>IFERROR(VLOOKUP($B1056,ÁREAS!$B$2:$L$61,11,FALSE),"")</f>
        <v/>
      </c>
      <c r="AA1056" s="99" t="str">
        <f>IFERROR(VLOOKUP($B1056,ÁREAS!$B$2:$M$61,12,FALSE),"")</f>
        <v/>
      </c>
      <c r="AB1056" s="99"/>
    </row>
    <row r="1057" spans="1:28" s="101" customFormat="1" ht="24.6" customHeight="1" x14ac:dyDescent="0.3">
      <c r="A1057" s="99">
        <v>1055</v>
      </c>
      <c r="B1057" s="99"/>
      <c r="C1057" s="99"/>
      <c r="D1057" s="99" t="str">
        <f>IFERROR(VLOOKUP(B1057,ÁREAS!$B$2:$D$61,3,FALSE),"")</f>
        <v/>
      </c>
      <c r="E1057" s="99"/>
      <c r="F1057" s="99"/>
      <c r="G1057" s="99"/>
      <c r="H1057" s="99"/>
      <c r="I1057" s="99"/>
      <c r="J1057" s="99"/>
      <c r="K1057" s="99"/>
      <c r="L1057" s="99"/>
      <c r="M1057" s="99"/>
      <c r="N1057" s="99" t="str">
        <f>IFERROR(VLOOKUP(M1057,'Descripción de trabajo'!$B$2:$D$1222,2,FALSE),"")</f>
        <v/>
      </c>
      <c r="O1057" s="99"/>
      <c r="P1057" s="100"/>
      <c r="Q1057" s="99"/>
      <c r="R1057" s="99" t="str">
        <f>IFERROR(VLOOKUP($M1057,'Descripción de trabajo'!$B$2:$D$10485,3,FALSE),"")</f>
        <v/>
      </c>
      <c r="S1057" s="99" t="str">
        <f>IFERROR(VLOOKUP($B1057,ÁREAS!$B$2:$L$61,5,FALSE),"")</f>
        <v/>
      </c>
      <c r="T1057" s="99" t="str">
        <f>IFERROR(VLOOKUP($B1057,ÁREAS!$B$2:$L$61,6,FALSE),"")</f>
        <v/>
      </c>
      <c r="U1057" s="99" t="str">
        <f>IFERROR(VLOOKUP($B1057,ÁREAS!$B$2:$L$61,7,FALSE),"")</f>
        <v/>
      </c>
      <c r="V1057" s="99" t="str">
        <f>IFERROR(VLOOKUP($B1057,ÁREAS!$B$2:$L$61,8,FALSE),"")</f>
        <v/>
      </c>
      <c r="W1057" s="99" t="str">
        <f>IFERROR(VLOOKUP($B1057,ÁREAS!$B$2:$L$61,9,FALSE),"")</f>
        <v/>
      </c>
      <c r="X1057" s="99" t="str">
        <f>IFERROR(VLOOKUP($B1057,ÁREAS!$B$2:$L$61,4,FALSE),"")</f>
        <v/>
      </c>
      <c r="Y1057" s="99" t="str">
        <f>IFERROR(VLOOKUP($B1057,ÁREAS!$B$2:$L$61,10,FALSE),"")</f>
        <v/>
      </c>
      <c r="Z1057" s="99" t="str">
        <f>IFERROR(VLOOKUP($B1057,ÁREAS!$B$2:$L$61,11,FALSE),"")</f>
        <v/>
      </c>
      <c r="AA1057" s="99" t="str">
        <f>IFERROR(VLOOKUP($B1057,ÁREAS!$B$2:$M$61,12,FALSE),"")</f>
        <v/>
      </c>
      <c r="AB1057" s="99"/>
    </row>
    <row r="1058" spans="1:28" s="101" customFormat="1" ht="24.6" customHeight="1" x14ac:dyDescent="0.3">
      <c r="A1058" s="99">
        <v>1056</v>
      </c>
      <c r="B1058" s="99"/>
      <c r="C1058" s="99"/>
      <c r="D1058" s="99" t="str">
        <f>IFERROR(VLOOKUP(B1058,ÁREAS!$B$2:$D$61,3,FALSE),"")</f>
        <v/>
      </c>
      <c r="E1058" s="99"/>
      <c r="F1058" s="99"/>
      <c r="G1058" s="99"/>
      <c r="H1058" s="99"/>
      <c r="I1058" s="99"/>
      <c r="J1058" s="99"/>
      <c r="K1058" s="99"/>
      <c r="L1058" s="99"/>
      <c r="M1058" s="99"/>
      <c r="N1058" s="99" t="str">
        <f>IFERROR(VLOOKUP(M1058,'Descripción de trabajo'!$B$2:$D$1222,2,FALSE),"")</f>
        <v/>
      </c>
      <c r="O1058" s="99"/>
      <c r="P1058" s="100"/>
      <c r="Q1058" s="99"/>
      <c r="R1058" s="99" t="str">
        <f>IFERROR(VLOOKUP($M1058,'Descripción de trabajo'!$B$2:$D$10485,3,FALSE),"")</f>
        <v/>
      </c>
      <c r="S1058" s="99" t="str">
        <f>IFERROR(VLOOKUP($B1058,ÁREAS!$B$2:$L$61,5,FALSE),"")</f>
        <v/>
      </c>
      <c r="T1058" s="99" t="str">
        <f>IFERROR(VLOOKUP($B1058,ÁREAS!$B$2:$L$61,6,FALSE),"")</f>
        <v/>
      </c>
      <c r="U1058" s="99" t="str">
        <f>IFERROR(VLOOKUP($B1058,ÁREAS!$B$2:$L$61,7,FALSE),"")</f>
        <v/>
      </c>
      <c r="V1058" s="99" t="str">
        <f>IFERROR(VLOOKUP($B1058,ÁREAS!$B$2:$L$61,8,FALSE),"")</f>
        <v/>
      </c>
      <c r="W1058" s="99" t="str">
        <f>IFERROR(VLOOKUP($B1058,ÁREAS!$B$2:$L$61,9,FALSE),"")</f>
        <v/>
      </c>
      <c r="X1058" s="99" t="str">
        <f>IFERROR(VLOOKUP($B1058,ÁREAS!$B$2:$L$61,4,FALSE),"")</f>
        <v/>
      </c>
      <c r="Y1058" s="99" t="str">
        <f>IFERROR(VLOOKUP($B1058,ÁREAS!$B$2:$L$61,10,FALSE),"")</f>
        <v/>
      </c>
      <c r="Z1058" s="99" t="str">
        <f>IFERROR(VLOOKUP($B1058,ÁREAS!$B$2:$L$61,11,FALSE),"")</f>
        <v/>
      </c>
      <c r="AA1058" s="99" t="str">
        <f>IFERROR(VLOOKUP($B1058,ÁREAS!$B$2:$M$61,12,FALSE),"")</f>
        <v/>
      </c>
      <c r="AB1058" s="99"/>
    </row>
    <row r="1059" spans="1:28" s="101" customFormat="1" ht="24.6" customHeight="1" x14ac:dyDescent="0.3">
      <c r="A1059" s="99">
        <v>1057</v>
      </c>
      <c r="B1059" s="99"/>
      <c r="C1059" s="99"/>
      <c r="D1059" s="99" t="str">
        <f>IFERROR(VLOOKUP(B1059,ÁREAS!$B$2:$D$61,3,FALSE),"")</f>
        <v/>
      </c>
      <c r="E1059" s="99"/>
      <c r="F1059" s="99"/>
      <c r="G1059" s="99"/>
      <c r="H1059" s="99"/>
      <c r="I1059" s="99"/>
      <c r="J1059" s="99"/>
      <c r="K1059" s="99"/>
      <c r="L1059" s="99"/>
      <c r="M1059" s="99"/>
      <c r="N1059" s="99" t="str">
        <f>IFERROR(VLOOKUP(M1059,'Descripción de trabajo'!$B$2:$D$1222,2,FALSE),"")</f>
        <v/>
      </c>
      <c r="O1059" s="99"/>
      <c r="P1059" s="100"/>
      <c r="Q1059" s="99"/>
      <c r="R1059" s="99" t="str">
        <f>IFERROR(VLOOKUP($M1059,'Descripción de trabajo'!$B$2:$D$10485,3,FALSE),"")</f>
        <v/>
      </c>
      <c r="S1059" s="99" t="str">
        <f>IFERROR(VLOOKUP($B1059,ÁREAS!$B$2:$L$61,5,FALSE),"")</f>
        <v/>
      </c>
      <c r="T1059" s="99" t="str">
        <f>IFERROR(VLOOKUP($B1059,ÁREAS!$B$2:$L$61,6,FALSE),"")</f>
        <v/>
      </c>
      <c r="U1059" s="99" t="str">
        <f>IFERROR(VLOOKUP($B1059,ÁREAS!$B$2:$L$61,7,FALSE),"")</f>
        <v/>
      </c>
      <c r="V1059" s="99" t="str">
        <f>IFERROR(VLOOKUP($B1059,ÁREAS!$B$2:$L$61,8,FALSE),"")</f>
        <v/>
      </c>
      <c r="W1059" s="99" t="str">
        <f>IFERROR(VLOOKUP($B1059,ÁREAS!$B$2:$L$61,9,FALSE),"")</f>
        <v/>
      </c>
      <c r="X1059" s="99" t="str">
        <f>IFERROR(VLOOKUP($B1059,ÁREAS!$B$2:$L$61,4,FALSE),"")</f>
        <v/>
      </c>
      <c r="Y1059" s="99" t="str">
        <f>IFERROR(VLOOKUP($B1059,ÁREAS!$B$2:$L$61,10,FALSE),"")</f>
        <v/>
      </c>
      <c r="Z1059" s="99" t="str">
        <f>IFERROR(VLOOKUP($B1059,ÁREAS!$B$2:$L$61,11,FALSE),"")</f>
        <v/>
      </c>
      <c r="AA1059" s="99" t="str">
        <f>IFERROR(VLOOKUP($B1059,ÁREAS!$B$2:$M$61,12,FALSE),"")</f>
        <v/>
      </c>
      <c r="AB1059" s="99"/>
    </row>
    <row r="1060" spans="1:28" s="101" customFormat="1" ht="24.6" customHeight="1" x14ac:dyDescent="0.3">
      <c r="A1060" s="99">
        <v>1058</v>
      </c>
      <c r="B1060" s="99"/>
      <c r="C1060" s="99"/>
      <c r="D1060" s="99" t="str">
        <f>IFERROR(VLOOKUP(B1060,ÁREAS!$B$2:$D$61,3,FALSE),"")</f>
        <v/>
      </c>
      <c r="E1060" s="99"/>
      <c r="F1060" s="99"/>
      <c r="G1060" s="99"/>
      <c r="H1060" s="99"/>
      <c r="I1060" s="99"/>
      <c r="J1060" s="99"/>
      <c r="K1060" s="99"/>
      <c r="L1060" s="99"/>
      <c r="M1060" s="99"/>
      <c r="N1060" s="99" t="str">
        <f>IFERROR(VLOOKUP(M1060,'Descripción de trabajo'!$B$2:$D$1222,2,FALSE),"")</f>
        <v/>
      </c>
      <c r="O1060" s="99"/>
      <c r="P1060" s="100"/>
      <c r="Q1060" s="99"/>
      <c r="R1060" s="99" t="str">
        <f>IFERROR(VLOOKUP($M1060,'Descripción de trabajo'!$B$2:$D$10485,3,FALSE),"")</f>
        <v/>
      </c>
      <c r="S1060" s="99" t="str">
        <f>IFERROR(VLOOKUP($B1060,ÁREAS!$B$2:$L$61,5,FALSE),"")</f>
        <v/>
      </c>
      <c r="T1060" s="99" t="str">
        <f>IFERROR(VLOOKUP($B1060,ÁREAS!$B$2:$L$61,6,FALSE),"")</f>
        <v/>
      </c>
      <c r="U1060" s="99" t="str">
        <f>IFERROR(VLOOKUP($B1060,ÁREAS!$B$2:$L$61,7,FALSE),"")</f>
        <v/>
      </c>
      <c r="V1060" s="99" t="str">
        <f>IFERROR(VLOOKUP($B1060,ÁREAS!$B$2:$L$61,8,FALSE),"")</f>
        <v/>
      </c>
      <c r="W1060" s="99" t="str">
        <f>IFERROR(VLOOKUP($B1060,ÁREAS!$B$2:$L$61,9,FALSE),"")</f>
        <v/>
      </c>
      <c r="X1060" s="99" t="str">
        <f>IFERROR(VLOOKUP($B1060,ÁREAS!$B$2:$L$61,4,FALSE),"")</f>
        <v/>
      </c>
      <c r="Y1060" s="99" t="str">
        <f>IFERROR(VLOOKUP($B1060,ÁREAS!$B$2:$L$61,10,FALSE),"")</f>
        <v/>
      </c>
      <c r="Z1060" s="99" t="str">
        <f>IFERROR(VLOOKUP($B1060,ÁREAS!$B$2:$L$61,11,FALSE),"")</f>
        <v/>
      </c>
      <c r="AA1060" s="99" t="str">
        <f>IFERROR(VLOOKUP($B1060,ÁREAS!$B$2:$M$61,12,FALSE),"")</f>
        <v/>
      </c>
      <c r="AB1060" s="99"/>
    </row>
    <row r="1061" spans="1:28" s="101" customFormat="1" ht="24.6" customHeight="1" x14ac:dyDescent="0.3">
      <c r="A1061" s="99">
        <v>1059</v>
      </c>
      <c r="B1061" s="99"/>
      <c r="C1061" s="99"/>
      <c r="D1061" s="99" t="str">
        <f>IFERROR(VLOOKUP(B1061,ÁREAS!$B$2:$D$61,3,FALSE),"")</f>
        <v/>
      </c>
      <c r="E1061" s="99"/>
      <c r="F1061" s="99"/>
      <c r="G1061" s="99"/>
      <c r="H1061" s="99"/>
      <c r="I1061" s="99"/>
      <c r="J1061" s="99"/>
      <c r="K1061" s="99"/>
      <c r="L1061" s="99"/>
      <c r="M1061" s="99"/>
      <c r="N1061" s="99" t="str">
        <f>IFERROR(VLOOKUP(M1061,'Descripción de trabajo'!$B$2:$D$1222,2,FALSE),"")</f>
        <v/>
      </c>
      <c r="O1061" s="99"/>
      <c r="P1061" s="100"/>
      <c r="Q1061" s="99"/>
      <c r="R1061" s="99" t="str">
        <f>IFERROR(VLOOKUP($M1061,'Descripción de trabajo'!$B$2:$D$10485,3,FALSE),"")</f>
        <v/>
      </c>
      <c r="S1061" s="99" t="str">
        <f>IFERROR(VLOOKUP($B1061,ÁREAS!$B$2:$L$61,5,FALSE),"")</f>
        <v/>
      </c>
      <c r="T1061" s="99" t="str">
        <f>IFERROR(VLOOKUP($B1061,ÁREAS!$B$2:$L$61,6,FALSE),"")</f>
        <v/>
      </c>
      <c r="U1061" s="99" t="str">
        <f>IFERROR(VLOOKUP($B1061,ÁREAS!$B$2:$L$61,7,FALSE),"")</f>
        <v/>
      </c>
      <c r="V1061" s="99" t="str">
        <f>IFERROR(VLOOKUP($B1061,ÁREAS!$B$2:$L$61,8,FALSE),"")</f>
        <v/>
      </c>
      <c r="W1061" s="99" t="str">
        <f>IFERROR(VLOOKUP($B1061,ÁREAS!$B$2:$L$61,9,FALSE),"")</f>
        <v/>
      </c>
      <c r="X1061" s="99" t="str">
        <f>IFERROR(VLOOKUP($B1061,ÁREAS!$B$2:$L$61,4,FALSE),"")</f>
        <v/>
      </c>
      <c r="Y1061" s="99" t="str">
        <f>IFERROR(VLOOKUP($B1061,ÁREAS!$B$2:$L$61,10,FALSE),"")</f>
        <v/>
      </c>
      <c r="Z1061" s="99" t="str">
        <f>IFERROR(VLOOKUP($B1061,ÁREAS!$B$2:$L$61,11,FALSE),"")</f>
        <v/>
      </c>
      <c r="AA1061" s="99" t="str">
        <f>IFERROR(VLOOKUP($B1061,ÁREAS!$B$2:$M$61,12,FALSE),"")</f>
        <v/>
      </c>
      <c r="AB1061" s="99"/>
    </row>
    <row r="1062" spans="1:28" s="101" customFormat="1" ht="24.6" customHeight="1" x14ac:dyDescent="0.3">
      <c r="A1062" s="99">
        <v>1060</v>
      </c>
      <c r="B1062" s="99"/>
      <c r="C1062" s="99"/>
      <c r="D1062" s="99" t="str">
        <f>IFERROR(VLOOKUP(B1062,ÁREAS!$B$2:$D$61,3,FALSE),"")</f>
        <v/>
      </c>
      <c r="E1062" s="99"/>
      <c r="F1062" s="99"/>
      <c r="G1062" s="99"/>
      <c r="H1062" s="99"/>
      <c r="I1062" s="99"/>
      <c r="J1062" s="99"/>
      <c r="K1062" s="99"/>
      <c r="L1062" s="99"/>
      <c r="M1062" s="99"/>
      <c r="N1062" s="99" t="str">
        <f>IFERROR(VLOOKUP(M1062,'Descripción de trabajo'!$B$2:$D$1222,2,FALSE),"")</f>
        <v/>
      </c>
      <c r="O1062" s="99"/>
      <c r="P1062" s="100"/>
      <c r="Q1062" s="99"/>
      <c r="R1062" s="99" t="str">
        <f>IFERROR(VLOOKUP($M1062,'Descripción de trabajo'!$B$2:$D$10485,3,FALSE),"")</f>
        <v/>
      </c>
      <c r="S1062" s="99" t="str">
        <f>IFERROR(VLOOKUP($B1062,ÁREAS!$B$2:$L$61,5,FALSE),"")</f>
        <v/>
      </c>
      <c r="T1062" s="99" t="str">
        <f>IFERROR(VLOOKUP($B1062,ÁREAS!$B$2:$L$61,6,FALSE),"")</f>
        <v/>
      </c>
      <c r="U1062" s="99" t="str">
        <f>IFERROR(VLOOKUP($B1062,ÁREAS!$B$2:$L$61,7,FALSE),"")</f>
        <v/>
      </c>
      <c r="V1062" s="99" t="str">
        <f>IFERROR(VLOOKUP($B1062,ÁREAS!$B$2:$L$61,8,FALSE),"")</f>
        <v/>
      </c>
      <c r="W1062" s="99" t="str">
        <f>IFERROR(VLOOKUP($B1062,ÁREAS!$B$2:$L$61,9,FALSE),"")</f>
        <v/>
      </c>
      <c r="X1062" s="99" t="str">
        <f>IFERROR(VLOOKUP($B1062,ÁREAS!$B$2:$L$61,4,FALSE),"")</f>
        <v/>
      </c>
      <c r="Y1062" s="99" t="str">
        <f>IFERROR(VLOOKUP($B1062,ÁREAS!$B$2:$L$61,10,FALSE),"")</f>
        <v/>
      </c>
      <c r="Z1062" s="99" t="str">
        <f>IFERROR(VLOOKUP($B1062,ÁREAS!$B$2:$L$61,11,FALSE),"")</f>
        <v/>
      </c>
      <c r="AA1062" s="99" t="str">
        <f>IFERROR(VLOOKUP($B1062,ÁREAS!$B$2:$M$61,12,FALSE),"")</f>
        <v/>
      </c>
      <c r="AB1062" s="99"/>
    </row>
    <row r="1063" spans="1:28" s="101" customFormat="1" ht="24.6" customHeight="1" x14ac:dyDescent="0.3">
      <c r="A1063" s="99">
        <v>1061</v>
      </c>
      <c r="B1063" s="99"/>
      <c r="C1063" s="99"/>
      <c r="D1063" s="99" t="str">
        <f>IFERROR(VLOOKUP(B1063,ÁREAS!$B$2:$D$61,3,FALSE),"")</f>
        <v/>
      </c>
      <c r="E1063" s="99"/>
      <c r="F1063" s="99"/>
      <c r="G1063" s="99"/>
      <c r="H1063" s="99"/>
      <c r="I1063" s="99"/>
      <c r="J1063" s="99"/>
      <c r="K1063" s="99"/>
      <c r="L1063" s="99"/>
      <c r="M1063" s="99"/>
      <c r="N1063" s="99" t="str">
        <f>IFERROR(VLOOKUP(M1063,'Descripción de trabajo'!$B$2:$D$1222,2,FALSE),"")</f>
        <v/>
      </c>
      <c r="O1063" s="99"/>
      <c r="P1063" s="100"/>
      <c r="Q1063" s="99"/>
      <c r="R1063" s="99" t="str">
        <f>IFERROR(VLOOKUP($M1063,'Descripción de trabajo'!$B$2:$D$10485,3,FALSE),"")</f>
        <v/>
      </c>
      <c r="S1063" s="99" t="str">
        <f>IFERROR(VLOOKUP($B1063,ÁREAS!$B$2:$L$61,5,FALSE),"")</f>
        <v/>
      </c>
      <c r="T1063" s="99" t="str">
        <f>IFERROR(VLOOKUP($B1063,ÁREAS!$B$2:$L$61,6,FALSE),"")</f>
        <v/>
      </c>
      <c r="U1063" s="99" t="str">
        <f>IFERROR(VLOOKUP($B1063,ÁREAS!$B$2:$L$61,7,FALSE),"")</f>
        <v/>
      </c>
      <c r="V1063" s="99" t="str">
        <f>IFERROR(VLOOKUP($B1063,ÁREAS!$B$2:$L$61,8,FALSE),"")</f>
        <v/>
      </c>
      <c r="W1063" s="99" t="str">
        <f>IFERROR(VLOOKUP($B1063,ÁREAS!$B$2:$L$61,9,FALSE),"")</f>
        <v/>
      </c>
      <c r="X1063" s="99" t="str">
        <f>IFERROR(VLOOKUP($B1063,ÁREAS!$B$2:$L$61,4,FALSE),"")</f>
        <v/>
      </c>
      <c r="Y1063" s="99" t="str">
        <f>IFERROR(VLOOKUP($B1063,ÁREAS!$B$2:$L$61,10,FALSE),"")</f>
        <v/>
      </c>
      <c r="Z1063" s="99" t="str">
        <f>IFERROR(VLOOKUP($B1063,ÁREAS!$B$2:$L$61,11,FALSE),"")</f>
        <v/>
      </c>
      <c r="AA1063" s="99" t="str">
        <f>IFERROR(VLOOKUP($B1063,ÁREAS!$B$2:$M$61,12,FALSE),"")</f>
        <v/>
      </c>
      <c r="AB1063" s="99"/>
    </row>
    <row r="1064" spans="1:28" s="101" customFormat="1" ht="24.6" customHeight="1" x14ac:dyDescent="0.3">
      <c r="A1064" s="99">
        <v>1062</v>
      </c>
      <c r="B1064" s="99"/>
      <c r="C1064" s="99"/>
      <c r="D1064" s="99" t="str">
        <f>IFERROR(VLOOKUP(B1064,ÁREAS!$B$2:$D$61,3,FALSE),"")</f>
        <v/>
      </c>
      <c r="E1064" s="99"/>
      <c r="F1064" s="99"/>
      <c r="G1064" s="99"/>
      <c r="H1064" s="99"/>
      <c r="I1064" s="99"/>
      <c r="J1064" s="99"/>
      <c r="K1064" s="99"/>
      <c r="L1064" s="99"/>
      <c r="M1064" s="99"/>
      <c r="N1064" s="99" t="str">
        <f>IFERROR(VLOOKUP(M1064,'Descripción de trabajo'!$B$2:$D$1222,2,FALSE),"")</f>
        <v/>
      </c>
      <c r="O1064" s="99"/>
      <c r="P1064" s="100"/>
      <c r="Q1064" s="99"/>
      <c r="R1064" s="99" t="str">
        <f>IFERROR(VLOOKUP($M1064,'Descripción de trabajo'!$B$2:$D$10485,3,FALSE),"")</f>
        <v/>
      </c>
      <c r="S1064" s="99" t="str">
        <f>IFERROR(VLOOKUP($B1064,ÁREAS!$B$2:$L$61,5,FALSE),"")</f>
        <v/>
      </c>
      <c r="T1064" s="99" t="str">
        <f>IFERROR(VLOOKUP($B1064,ÁREAS!$B$2:$L$61,6,FALSE),"")</f>
        <v/>
      </c>
      <c r="U1064" s="99" t="str">
        <f>IFERROR(VLOOKUP($B1064,ÁREAS!$B$2:$L$61,7,FALSE),"")</f>
        <v/>
      </c>
      <c r="V1064" s="99" t="str">
        <f>IFERROR(VLOOKUP($B1064,ÁREAS!$B$2:$L$61,8,FALSE),"")</f>
        <v/>
      </c>
      <c r="W1064" s="99" t="str">
        <f>IFERROR(VLOOKUP($B1064,ÁREAS!$B$2:$L$61,9,FALSE),"")</f>
        <v/>
      </c>
      <c r="X1064" s="99" t="str">
        <f>IFERROR(VLOOKUP($B1064,ÁREAS!$B$2:$L$61,4,FALSE),"")</f>
        <v/>
      </c>
      <c r="Y1064" s="99" t="str">
        <f>IFERROR(VLOOKUP($B1064,ÁREAS!$B$2:$L$61,10,FALSE),"")</f>
        <v/>
      </c>
      <c r="Z1064" s="99" t="str">
        <f>IFERROR(VLOOKUP($B1064,ÁREAS!$B$2:$L$61,11,FALSE),"")</f>
        <v/>
      </c>
      <c r="AA1064" s="99" t="str">
        <f>IFERROR(VLOOKUP($B1064,ÁREAS!$B$2:$M$61,12,FALSE),"")</f>
        <v/>
      </c>
      <c r="AB1064" s="99"/>
    </row>
    <row r="1065" spans="1:28" s="101" customFormat="1" ht="24.6" customHeight="1" x14ac:dyDescent="0.3">
      <c r="A1065" s="99">
        <v>1063</v>
      </c>
      <c r="B1065" s="99"/>
      <c r="C1065" s="99"/>
      <c r="D1065" s="99" t="str">
        <f>IFERROR(VLOOKUP(B1065,ÁREAS!$B$2:$D$61,3,FALSE),"")</f>
        <v/>
      </c>
      <c r="E1065" s="99"/>
      <c r="F1065" s="99"/>
      <c r="G1065" s="99"/>
      <c r="H1065" s="99"/>
      <c r="I1065" s="99"/>
      <c r="J1065" s="99"/>
      <c r="K1065" s="99"/>
      <c r="L1065" s="99"/>
      <c r="M1065" s="99"/>
      <c r="N1065" s="99" t="str">
        <f>IFERROR(VLOOKUP(M1065,'Descripción de trabajo'!$B$2:$D$1222,2,FALSE),"")</f>
        <v/>
      </c>
      <c r="O1065" s="99"/>
      <c r="P1065" s="100"/>
      <c r="Q1065" s="99"/>
      <c r="R1065" s="99" t="str">
        <f>IFERROR(VLOOKUP($M1065,'Descripción de trabajo'!$B$2:$D$10485,3,FALSE),"")</f>
        <v/>
      </c>
      <c r="S1065" s="99" t="str">
        <f>IFERROR(VLOOKUP($B1065,ÁREAS!$B$2:$L$61,5,FALSE),"")</f>
        <v/>
      </c>
      <c r="T1065" s="99" t="str">
        <f>IFERROR(VLOOKUP($B1065,ÁREAS!$B$2:$L$61,6,FALSE),"")</f>
        <v/>
      </c>
      <c r="U1065" s="99" t="str">
        <f>IFERROR(VLOOKUP($B1065,ÁREAS!$B$2:$L$61,7,FALSE),"")</f>
        <v/>
      </c>
      <c r="V1065" s="99" t="str">
        <f>IFERROR(VLOOKUP($B1065,ÁREAS!$B$2:$L$61,8,FALSE),"")</f>
        <v/>
      </c>
      <c r="W1065" s="99" t="str">
        <f>IFERROR(VLOOKUP($B1065,ÁREAS!$B$2:$L$61,9,FALSE),"")</f>
        <v/>
      </c>
      <c r="X1065" s="99" t="str">
        <f>IFERROR(VLOOKUP($B1065,ÁREAS!$B$2:$L$61,4,FALSE),"")</f>
        <v/>
      </c>
      <c r="Y1065" s="99" t="str">
        <f>IFERROR(VLOOKUP($B1065,ÁREAS!$B$2:$L$61,10,FALSE),"")</f>
        <v/>
      </c>
      <c r="Z1065" s="99" t="str">
        <f>IFERROR(VLOOKUP($B1065,ÁREAS!$B$2:$L$61,11,FALSE),"")</f>
        <v/>
      </c>
      <c r="AA1065" s="99" t="str">
        <f>IFERROR(VLOOKUP($B1065,ÁREAS!$B$2:$M$61,12,FALSE),"")</f>
        <v/>
      </c>
      <c r="AB1065" s="99"/>
    </row>
    <row r="1066" spans="1:28" s="101" customFormat="1" ht="24.6" customHeight="1" x14ac:dyDescent="0.3">
      <c r="A1066" s="99">
        <v>1064</v>
      </c>
      <c r="B1066" s="99"/>
      <c r="C1066" s="99"/>
      <c r="D1066" s="99" t="str">
        <f>IFERROR(VLOOKUP(B1066,ÁREAS!$B$2:$D$61,3,FALSE),"")</f>
        <v/>
      </c>
      <c r="E1066" s="99"/>
      <c r="F1066" s="99"/>
      <c r="G1066" s="99"/>
      <c r="H1066" s="99"/>
      <c r="I1066" s="99"/>
      <c r="J1066" s="99"/>
      <c r="K1066" s="99"/>
      <c r="L1066" s="99"/>
      <c r="M1066" s="99"/>
      <c r="N1066" s="99" t="str">
        <f>IFERROR(VLOOKUP(M1066,'Descripción de trabajo'!$B$2:$D$1222,2,FALSE),"")</f>
        <v/>
      </c>
      <c r="O1066" s="99"/>
      <c r="P1066" s="100"/>
      <c r="Q1066" s="99"/>
      <c r="R1066" s="99" t="str">
        <f>IFERROR(VLOOKUP($M1066,'Descripción de trabajo'!$B$2:$D$10485,3,FALSE),"")</f>
        <v/>
      </c>
      <c r="S1066" s="99" t="str">
        <f>IFERROR(VLOOKUP($B1066,ÁREAS!$B$2:$L$61,5,FALSE),"")</f>
        <v/>
      </c>
      <c r="T1066" s="99" t="str">
        <f>IFERROR(VLOOKUP($B1066,ÁREAS!$B$2:$L$61,6,FALSE),"")</f>
        <v/>
      </c>
      <c r="U1066" s="99" t="str">
        <f>IFERROR(VLOOKUP($B1066,ÁREAS!$B$2:$L$61,7,FALSE),"")</f>
        <v/>
      </c>
      <c r="V1066" s="99" t="str">
        <f>IFERROR(VLOOKUP($B1066,ÁREAS!$B$2:$L$61,8,FALSE),"")</f>
        <v/>
      </c>
      <c r="W1066" s="99" t="str">
        <f>IFERROR(VLOOKUP($B1066,ÁREAS!$B$2:$L$61,9,FALSE),"")</f>
        <v/>
      </c>
      <c r="X1066" s="99" t="str">
        <f>IFERROR(VLOOKUP($B1066,ÁREAS!$B$2:$L$61,4,FALSE),"")</f>
        <v/>
      </c>
      <c r="Y1066" s="99" t="str">
        <f>IFERROR(VLOOKUP($B1066,ÁREAS!$B$2:$L$61,10,FALSE),"")</f>
        <v/>
      </c>
      <c r="Z1066" s="99" t="str">
        <f>IFERROR(VLOOKUP($B1066,ÁREAS!$B$2:$L$61,11,FALSE),"")</f>
        <v/>
      </c>
      <c r="AA1066" s="99" t="str">
        <f>IFERROR(VLOOKUP($B1066,ÁREAS!$B$2:$M$61,12,FALSE),"")</f>
        <v/>
      </c>
      <c r="AB1066" s="99"/>
    </row>
    <row r="1067" spans="1:28" s="101" customFormat="1" ht="24.6" customHeight="1" x14ac:dyDescent="0.3">
      <c r="A1067" s="99">
        <v>1065</v>
      </c>
      <c r="B1067" s="99"/>
      <c r="C1067" s="99"/>
      <c r="D1067" s="99" t="str">
        <f>IFERROR(VLOOKUP(B1067,ÁREAS!$B$2:$D$61,3,FALSE),"")</f>
        <v/>
      </c>
      <c r="E1067" s="99"/>
      <c r="F1067" s="99"/>
      <c r="G1067" s="99"/>
      <c r="H1067" s="99"/>
      <c r="I1067" s="99"/>
      <c r="J1067" s="99"/>
      <c r="K1067" s="99"/>
      <c r="L1067" s="99"/>
      <c r="M1067" s="99"/>
      <c r="N1067" s="99" t="str">
        <f>IFERROR(VLOOKUP(M1067,'Descripción de trabajo'!$B$2:$D$1222,2,FALSE),"")</f>
        <v/>
      </c>
      <c r="O1067" s="99"/>
      <c r="P1067" s="100"/>
      <c r="Q1067" s="99"/>
      <c r="R1067" s="99" t="str">
        <f>IFERROR(VLOOKUP($M1067,'Descripción de trabajo'!$B$2:$D$10485,3,FALSE),"")</f>
        <v/>
      </c>
      <c r="S1067" s="99" t="str">
        <f>IFERROR(VLOOKUP($B1067,ÁREAS!$B$2:$L$61,5,FALSE),"")</f>
        <v/>
      </c>
      <c r="T1067" s="99" t="str">
        <f>IFERROR(VLOOKUP($B1067,ÁREAS!$B$2:$L$61,6,FALSE),"")</f>
        <v/>
      </c>
      <c r="U1067" s="99" t="str">
        <f>IFERROR(VLOOKUP($B1067,ÁREAS!$B$2:$L$61,7,FALSE),"")</f>
        <v/>
      </c>
      <c r="V1067" s="99" t="str">
        <f>IFERROR(VLOOKUP($B1067,ÁREAS!$B$2:$L$61,8,FALSE),"")</f>
        <v/>
      </c>
      <c r="W1067" s="99" t="str">
        <f>IFERROR(VLOOKUP($B1067,ÁREAS!$B$2:$L$61,9,FALSE),"")</f>
        <v/>
      </c>
      <c r="X1067" s="99" t="str">
        <f>IFERROR(VLOOKUP($B1067,ÁREAS!$B$2:$L$61,4,FALSE),"")</f>
        <v/>
      </c>
      <c r="Y1067" s="99" t="str">
        <f>IFERROR(VLOOKUP($B1067,ÁREAS!$B$2:$L$61,10,FALSE),"")</f>
        <v/>
      </c>
      <c r="Z1067" s="99" t="str">
        <f>IFERROR(VLOOKUP($B1067,ÁREAS!$B$2:$L$61,11,FALSE),"")</f>
        <v/>
      </c>
      <c r="AA1067" s="99" t="str">
        <f>IFERROR(VLOOKUP($B1067,ÁREAS!$B$2:$M$61,12,FALSE),"")</f>
        <v/>
      </c>
      <c r="AB1067" s="99"/>
    </row>
    <row r="1068" spans="1:28" s="101" customFormat="1" ht="24.6" customHeight="1" x14ac:dyDescent="0.3">
      <c r="A1068" s="99">
        <v>1066</v>
      </c>
      <c r="B1068" s="99"/>
      <c r="C1068" s="99"/>
      <c r="D1068" s="99" t="str">
        <f>IFERROR(VLOOKUP(B1068,ÁREAS!$B$2:$D$61,3,FALSE),"")</f>
        <v/>
      </c>
      <c r="E1068" s="99"/>
      <c r="F1068" s="99"/>
      <c r="G1068" s="99"/>
      <c r="H1068" s="99"/>
      <c r="I1068" s="99"/>
      <c r="J1068" s="99"/>
      <c r="K1068" s="99"/>
      <c r="L1068" s="99"/>
      <c r="M1068" s="99"/>
      <c r="N1068" s="99" t="str">
        <f>IFERROR(VLOOKUP(M1068,'Descripción de trabajo'!$B$2:$D$1222,2,FALSE),"")</f>
        <v/>
      </c>
      <c r="O1068" s="99"/>
      <c r="P1068" s="100"/>
      <c r="Q1068" s="99"/>
      <c r="R1068" s="99" t="str">
        <f>IFERROR(VLOOKUP($M1068,'Descripción de trabajo'!$B$2:$D$10485,3,FALSE),"")</f>
        <v/>
      </c>
      <c r="S1068" s="99" t="str">
        <f>IFERROR(VLOOKUP($B1068,ÁREAS!$B$2:$L$61,5,FALSE),"")</f>
        <v/>
      </c>
      <c r="T1068" s="99" t="str">
        <f>IFERROR(VLOOKUP($B1068,ÁREAS!$B$2:$L$61,6,FALSE),"")</f>
        <v/>
      </c>
      <c r="U1068" s="99" t="str">
        <f>IFERROR(VLOOKUP($B1068,ÁREAS!$B$2:$L$61,7,FALSE),"")</f>
        <v/>
      </c>
      <c r="V1068" s="99" t="str">
        <f>IFERROR(VLOOKUP($B1068,ÁREAS!$B$2:$L$61,8,FALSE),"")</f>
        <v/>
      </c>
      <c r="W1068" s="99" t="str">
        <f>IFERROR(VLOOKUP($B1068,ÁREAS!$B$2:$L$61,9,FALSE),"")</f>
        <v/>
      </c>
      <c r="X1068" s="99" t="str">
        <f>IFERROR(VLOOKUP($B1068,ÁREAS!$B$2:$L$61,4,FALSE),"")</f>
        <v/>
      </c>
      <c r="Y1068" s="99" t="str">
        <f>IFERROR(VLOOKUP($B1068,ÁREAS!$B$2:$L$61,10,FALSE),"")</f>
        <v/>
      </c>
      <c r="Z1068" s="99" t="str">
        <f>IFERROR(VLOOKUP($B1068,ÁREAS!$B$2:$L$61,11,FALSE),"")</f>
        <v/>
      </c>
      <c r="AA1068" s="99" t="str">
        <f>IFERROR(VLOOKUP($B1068,ÁREAS!$B$2:$M$61,12,FALSE),"")</f>
        <v/>
      </c>
      <c r="AB1068" s="99"/>
    </row>
    <row r="1069" spans="1:28" s="101" customFormat="1" ht="24.6" customHeight="1" x14ac:dyDescent="0.3">
      <c r="A1069" s="99">
        <v>1067</v>
      </c>
      <c r="B1069" s="99"/>
      <c r="C1069" s="99"/>
      <c r="D1069" s="99" t="str">
        <f>IFERROR(VLOOKUP(B1069,ÁREAS!$B$2:$D$61,3,FALSE),"")</f>
        <v/>
      </c>
      <c r="E1069" s="99"/>
      <c r="F1069" s="99"/>
      <c r="G1069" s="99"/>
      <c r="H1069" s="99"/>
      <c r="I1069" s="99"/>
      <c r="J1069" s="99"/>
      <c r="K1069" s="99"/>
      <c r="L1069" s="99"/>
      <c r="M1069" s="99"/>
      <c r="N1069" s="99" t="str">
        <f>IFERROR(VLOOKUP(M1069,'Descripción de trabajo'!$B$2:$D$1222,2,FALSE),"")</f>
        <v/>
      </c>
      <c r="O1069" s="99"/>
      <c r="P1069" s="100"/>
      <c r="Q1069" s="99"/>
      <c r="R1069" s="99" t="str">
        <f>IFERROR(VLOOKUP($M1069,'Descripción de trabajo'!$B$2:$D$10485,3,FALSE),"")</f>
        <v/>
      </c>
      <c r="S1069" s="99" t="str">
        <f>IFERROR(VLOOKUP($B1069,ÁREAS!$B$2:$L$61,5,FALSE),"")</f>
        <v/>
      </c>
      <c r="T1069" s="99" t="str">
        <f>IFERROR(VLOOKUP($B1069,ÁREAS!$B$2:$L$61,6,FALSE),"")</f>
        <v/>
      </c>
      <c r="U1069" s="99" t="str">
        <f>IFERROR(VLOOKUP($B1069,ÁREAS!$B$2:$L$61,7,FALSE),"")</f>
        <v/>
      </c>
      <c r="V1069" s="99" t="str">
        <f>IFERROR(VLOOKUP($B1069,ÁREAS!$B$2:$L$61,8,FALSE),"")</f>
        <v/>
      </c>
      <c r="W1069" s="99" t="str">
        <f>IFERROR(VLOOKUP($B1069,ÁREAS!$B$2:$L$61,9,FALSE),"")</f>
        <v/>
      </c>
      <c r="X1069" s="99" t="str">
        <f>IFERROR(VLOOKUP($B1069,ÁREAS!$B$2:$L$61,4,FALSE),"")</f>
        <v/>
      </c>
      <c r="Y1069" s="99" t="str">
        <f>IFERROR(VLOOKUP($B1069,ÁREAS!$B$2:$L$61,10,FALSE),"")</f>
        <v/>
      </c>
      <c r="Z1069" s="99" t="str">
        <f>IFERROR(VLOOKUP($B1069,ÁREAS!$B$2:$L$61,11,FALSE),"")</f>
        <v/>
      </c>
      <c r="AA1069" s="99" t="str">
        <f>IFERROR(VLOOKUP($B1069,ÁREAS!$B$2:$M$61,12,FALSE),"")</f>
        <v/>
      </c>
      <c r="AB1069" s="99"/>
    </row>
    <row r="1070" spans="1:28" s="101" customFormat="1" ht="24.6" customHeight="1" x14ac:dyDescent="0.3">
      <c r="A1070" s="99">
        <v>1068</v>
      </c>
      <c r="B1070" s="99"/>
      <c r="C1070" s="99"/>
      <c r="D1070" s="99" t="str">
        <f>IFERROR(VLOOKUP(B1070,ÁREAS!$B$2:$D$61,3,FALSE),"")</f>
        <v/>
      </c>
      <c r="E1070" s="99"/>
      <c r="F1070" s="99"/>
      <c r="G1070" s="99"/>
      <c r="H1070" s="99"/>
      <c r="I1070" s="99"/>
      <c r="J1070" s="99"/>
      <c r="K1070" s="99"/>
      <c r="L1070" s="99"/>
      <c r="M1070" s="99"/>
      <c r="N1070" s="99" t="str">
        <f>IFERROR(VLOOKUP(M1070,'Descripción de trabajo'!$B$2:$D$1222,2,FALSE),"")</f>
        <v/>
      </c>
      <c r="O1070" s="99"/>
      <c r="P1070" s="100"/>
      <c r="Q1070" s="99"/>
      <c r="R1070" s="99" t="str">
        <f>IFERROR(VLOOKUP($M1070,'Descripción de trabajo'!$B$2:$D$10485,3,FALSE),"")</f>
        <v/>
      </c>
      <c r="S1070" s="99" t="str">
        <f>IFERROR(VLOOKUP($B1070,ÁREAS!$B$2:$L$61,5,FALSE),"")</f>
        <v/>
      </c>
      <c r="T1070" s="99" t="str">
        <f>IFERROR(VLOOKUP($B1070,ÁREAS!$B$2:$L$61,6,FALSE),"")</f>
        <v/>
      </c>
      <c r="U1070" s="99" t="str">
        <f>IFERROR(VLOOKUP($B1070,ÁREAS!$B$2:$L$61,7,FALSE),"")</f>
        <v/>
      </c>
      <c r="V1070" s="99" t="str">
        <f>IFERROR(VLOOKUP($B1070,ÁREAS!$B$2:$L$61,8,FALSE),"")</f>
        <v/>
      </c>
      <c r="W1070" s="99" t="str">
        <f>IFERROR(VLOOKUP($B1070,ÁREAS!$B$2:$L$61,9,FALSE),"")</f>
        <v/>
      </c>
      <c r="X1070" s="99" t="str">
        <f>IFERROR(VLOOKUP($B1070,ÁREAS!$B$2:$L$61,4,FALSE),"")</f>
        <v/>
      </c>
      <c r="Y1070" s="99" t="str">
        <f>IFERROR(VLOOKUP($B1070,ÁREAS!$B$2:$L$61,10,FALSE),"")</f>
        <v/>
      </c>
      <c r="Z1070" s="99" t="str">
        <f>IFERROR(VLOOKUP($B1070,ÁREAS!$B$2:$L$61,11,FALSE),"")</f>
        <v/>
      </c>
      <c r="AA1070" s="99" t="str">
        <f>IFERROR(VLOOKUP($B1070,ÁREAS!$B$2:$M$61,12,FALSE),"")</f>
        <v/>
      </c>
      <c r="AB1070" s="99"/>
    </row>
    <row r="1071" spans="1:28" s="101" customFormat="1" ht="24.6" customHeight="1" x14ac:dyDescent="0.3">
      <c r="A1071" s="99">
        <v>1069</v>
      </c>
      <c r="B1071" s="99"/>
      <c r="C1071" s="99"/>
      <c r="D1071" s="99" t="str">
        <f>IFERROR(VLOOKUP(B1071,ÁREAS!$B$2:$D$61,3,FALSE),"")</f>
        <v/>
      </c>
      <c r="E1071" s="99"/>
      <c r="F1071" s="99"/>
      <c r="G1071" s="99"/>
      <c r="H1071" s="99"/>
      <c r="I1071" s="99"/>
      <c r="J1071" s="99"/>
      <c r="K1071" s="99"/>
      <c r="L1071" s="99"/>
      <c r="M1071" s="99"/>
      <c r="N1071" s="99" t="str">
        <f>IFERROR(VLOOKUP(M1071,'Descripción de trabajo'!$B$2:$D$1222,2,FALSE),"")</f>
        <v/>
      </c>
      <c r="O1071" s="99"/>
      <c r="P1071" s="100"/>
      <c r="Q1071" s="99"/>
      <c r="R1071" s="99" t="str">
        <f>IFERROR(VLOOKUP($M1071,'Descripción de trabajo'!$B$2:$D$10485,3,FALSE),"")</f>
        <v/>
      </c>
      <c r="S1071" s="99" t="str">
        <f>IFERROR(VLOOKUP($B1071,ÁREAS!$B$2:$L$61,5,FALSE),"")</f>
        <v/>
      </c>
      <c r="T1071" s="99" t="str">
        <f>IFERROR(VLOOKUP($B1071,ÁREAS!$B$2:$L$61,6,FALSE),"")</f>
        <v/>
      </c>
      <c r="U1071" s="99" t="str">
        <f>IFERROR(VLOOKUP($B1071,ÁREAS!$B$2:$L$61,7,FALSE),"")</f>
        <v/>
      </c>
      <c r="V1071" s="99" t="str">
        <f>IFERROR(VLOOKUP($B1071,ÁREAS!$B$2:$L$61,8,FALSE),"")</f>
        <v/>
      </c>
      <c r="W1071" s="99" t="str">
        <f>IFERROR(VLOOKUP($B1071,ÁREAS!$B$2:$L$61,9,FALSE),"")</f>
        <v/>
      </c>
      <c r="X1071" s="99" t="str">
        <f>IFERROR(VLOOKUP($B1071,ÁREAS!$B$2:$L$61,4,FALSE),"")</f>
        <v/>
      </c>
      <c r="Y1071" s="99" t="str">
        <f>IFERROR(VLOOKUP($B1071,ÁREAS!$B$2:$L$61,10,FALSE),"")</f>
        <v/>
      </c>
      <c r="Z1071" s="99" t="str">
        <f>IFERROR(VLOOKUP($B1071,ÁREAS!$B$2:$L$61,11,FALSE),"")</f>
        <v/>
      </c>
      <c r="AA1071" s="99" t="str">
        <f>IFERROR(VLOOKUP($B1071,ÁREAS!$B$2:$M$61,12,FALSE),"")</f>
        <v/>
      </c>
      <c r="AB1071" s="99"/>
    </row>
    <row r="1072" spans="1:28" s="101" customFormat="1" ht="24.6" customHeight="1" x14ac:dyDescent="0.3">
      <c r="A1072" s="99">
        <v>1070</v>
      </c>
      <c r="B1072" s="99"/>
      <c r="C1072" s="99"/>
      <c r="D1072" s="99" t="str">
        <f>IFERROR(VLOOKUP(B1072,ÁREAS!$B$2:$D$61,3,FALSE),"")</f>
        <v/>
      </c>
      <c r="E1072" s="99"/>
      <c r="F1072" s="99"/>
      <c r="G1072" s="99"/>
      <c r="H1072" s="99"/>
      <c r="I1072" s="99"/>
      <c r="J1072" s="99"/>
      <c r="K1072" s="99"/>
      <c r="L1072" s="99"/>
      <c r="M1072" s="99"/>
      <c r="N1072" s="99" t="str">
        <f>IFERROR(VLOOKUP(M1072,'Descripción de trabajo'!$B$2:$D$1222,2,FALSE),"")</f>
        <v/>
      </c>
      <c r="O1072" s="99"/>
      <c r="P1072" s="100"/>
      <c r="Q1072" s="99"/>
      <c r="R1072" s="99" t="str">
        <f>IFERROR(VLOOKUP($M1072,'Descripción de trabajo'!$B$2:$D$10485,3,FALSE),"")</f>
        <v/>
      </c>
      <c r="S1072" s="99" t="str">
        <f>IFERROR(VLOOKUP($B1072,ÁREAS!$B$2:$L$61,5,FALSE),"")</f>
        <v/>
      </c>
      <c r="T1072" s="99" t="str">
        <f>IFERROR(VLOOKUP($B1072,ÁREAS!$B$2:$L$61,6,FALSE),"")</f>
        <v/>
      </c>
      <c r="U1072" s="99" t="str">
        <f>IFERROR(VLOOKUP($B1072,ÁREAS!$B$2:$L$61,7,FALSE),"")</f>
        <v/>
      </c>
      <c r="V1072" s="99" t="str">
        <f>IFERROR(VLOOKUP($B1072,ÁREAS!$B$2:$L$61,8,FALSE),"")</f>
        <v/>
      </c>
      <c r="W1072" s="99" t="str">
        <f>IFERROR(VLOOKUP($B1072,ÁREAS!$B$2:$L$61,9,FALSE),"")</f>
        <v/>
      </c>
      <c r="X1072" s="99" t="str">
        <f>IFERROR(VLOOKUP($B1072,ÁREAS!$B$2:$L$61,4,FALSE),"")</f>
        <v/>
      </c>
      <c r="Y1072" s="99" t="str">
        <f>IFERROR(VLOOKUP($B1072,ÁREAS!$B$2:$L$61,10,FALSE),"")</f>
        <v/>
      </c>
      <c r="Z1072" s="99" t="str">
        <f>IFERROR(VLOOKUP($B1072,ÁREAS!$B$2:$L$61,11,FALSE),"")</f>
        <v/>
      </c>
      <c r="AA1072" s="99" t="str">
        <f>IFERROR(VLOOKUP($B1072,ÁREAS!$B$2:$M$61,12,FALSE),"")</f>
        <v/>
      </c>
      <c r="AB1072" s="99"/>
    </row>
    <row r="1073" spans="1:28" s="101" customFormat="1" ht="24.6" customHeight="1" x14ac:dyDescent="0.3">
      <c r="A1073" s="99">
        <v>1071</v>
      </c>
      <c r="B1073" s="99"/>
      <c r="C1073" s="99"/>
      <c r="D1073" s="99" t="str">
        <f>IFERROR(VLOOKUP(B1073,ÁREAS!$B$2:$D$61,3,FALSE),"")</f>
        <v/>
      </c>
      <c r="E1073" s="99"/>
      <c r="F1073" s="99"/>
      <c r="G1073" s="99"/>
      <c r="H1073" s="99"/>
      <c r="I1073" s="99"/>
      <c r="J1073" s="99"/>
      <c r="K1073" s="99"/>
      <c r="L1073" s="99"/>
      <c r="M1073" s="99"/>
      <c r="N1073" s="99" t="str">
        <f>IFERROR(VLOOKUP(M1073,'Descripción de trabajo'!$B$2:$D$1222,2,FALSE),"")</f>
        <v/>
      </c>
      <c r="O1073" s="99"/>
      <c r="P1073" s="100"/>
      <c r="Q1073" s="99"/>
      <c r="R1073" s="99" t="str">
        <f>IFERROR(VLOOKUP($M1073,'Descripción de trabajo'!$B$2:$D$10485,3,FALSE),"")</f>
        <v/>
      </c>
      <c r="S1073" s="99" t="str">
        <f>IFERROR(VLOOKUP($B1073,ÁREAS!$B$2:$L$61,5,FALSE),"")</f>
        <v/>
      </c>
      <c r="T1073" s="99" t="str">
        <f>IFERROR(VLOOKUP($B1073,ÁREAS!$B$2:$L$61,6,FALSE),"")</f>
        <v/>
      </c>
      <c r="U1073" s="99" t="str">
        <f>IFERROR(VLOOKUP($B1073,ÁREAS!$B$2:$L$61,7,FALSE),"")</f>
        <v/>
      </c>
      <c r="V1073" s="99" t="str">
        <f>IFERROR(VLOOKUP($B1073,ÁREAS!$B$2:$L$61,8,FALSE),"")</f>
        <v/>
      </c>
      <c r="W1073" s="99" t="str">
        <f>IFERROR(VLOOKUP($B1073,ÁREAS!$B$2:$L$61,9,FALSE),"")</f>
        <v/>
      </c>
      <c r="X1073" s="99" t="str">
        <f>IFERROR(VLOOKUP($B1073,ÁREAS!$B$2:$L$61,4,FALSE),"")</f>
        <v/>
      </c>
      <c r="Y1073" s="99" t="str">
        <f>IFERROR(VLOOKUP($B1073,ÁREAS!$B$2:$L$61,10,FALSE),"")</f>
        <v/>
      </c>
      <c r="Z1073" s="99" t="str">
        <f>IFERROR(VLOOKUP($B1073,ÁREAS!$B$2:$L$61,11,FALSE),"")</f>
        <v/>
      </c>
      <c r="AA1073" s="99" t="str">
        <f>IFERROR(VLOOKUP($B1073,ÁREAS!$B$2:$M$61,12,FALSE),"")</f>
        <v/>
      </c>
      <c r="AB1073" s="99"/>
    </row>
    <row r="1074" spans="1:28" s="101" customFormat="1" ht="24.6" customHeight="1" x14ac:dyDescent="0.3">
      <c r="A1074" s="99">
        <v>1072</v>
      </c>
      <c r="B1074" s="99"/>
      <c r="C1074" s="99"/>
      <c r="D1074" s="99" t="str">
        <f>IFERROR(VLOOKUP(B1074,ÁREAS!$B$2:$D$61,3,FALSE),"")</f>
        <v/>
      </c>
      <c r="E1074" s="99"/>
      <c r="F1074" s="99"/>
      <c r="G1074" s="99"/>
      <c r="H1074" s="99"/>
      <c r="I1074" s="99"/>
      <c r="J1074" s="99"/>
      <c r="K1074" s="99"/>
      <c r="L1074" s="99"/>
      <c r="M1074" s="99"/>
      <c r="N1074" s="99" t="str">
        <f>IFERROR(VLOOKUP(M1074,'Descripción de trabajo'!$B$2:$D$1222,2,FALSE),"")</f>
        <v/>
      </c>
      <c r="O1074" s="99"/>
      <c r="P1074" s="100"/>
      <c r="Q1074" s="99"/>
      <c r="R1074" s="99" t="str">
        <f>IFERROR(VLOOKUP($M1074,'Descripción de trabajo'!$B$2:$D$10485,3,FALSE),"")</f>
        <v/>
      </c>
      <c r="S1074" s="99" t="str">
        <f>IFERROR(VLOOKUP($B1074,ÁREAS!$B$2:$L$61,5,FALSE),"")</f>
        <v/>
      </c>
      <c r="T1074" s="99" t="str">
        <f>IFERROR(VLOOKUP($B1074,ÁREAS!$B$2:$L$61,6,FALSE),"")</f>
        <v/>
      </c>
      <c r="U1074" s="99" t="str">
        <f>IFERROR(VLOOKUP($B1074,ÁREAS!$B$2:$L$61,7,FALSE),"")</f>
        <v/>
      </c>
      <c r="V1074" s="99" t="str">
        <f>IFERROR(VLOOKUP($B1074,ÁREAS!$B$2:$L$61,8,FALSE),"")</f>
        <v/>
      </c>
      <c r="W1074" s="99" t="str">
        <f>IFERROR(VLOOKUP($B1074,ÁREAS!$B$2:$L$61,9,FALSE),"")</f>
        <v/>
      </c>
      <c r="X1074" s="99" t="str">
        <f>IFERROR(VLOOKUP($B1074,ÁREAS!$B$2:$L$61,4,FALSE),"")</f>
        <v/>
      </c>
      <c r="Y1074" s="99" t="str">
        <f>IFERROR(VLOOKUP($B1074,ÁREAS!$B$2:$L$61,10,FALSE),"")</f>
        <v/>
      </c>
      <c r="Z1074" s="99" t="str">
        <f>IFERROR(VLOOKUP($B1074,ÁREAS!$B$2:$L$61,11,FALSE),"")</f>
        <v/>
      </c>
      <c r="AA1074" s="99" t="str">
        <f>IFERROR(VLOOKUP($B1074,ÁREAS!$B$2:$M$61,12,FALSE),"")</f>
        <v/>
      </c>
      <c r="AB1074" s="99"/>
    </row>
    <row r="1075" spans="1:28" s="101" customFormat="1" ht="24.6" customHeight="1" x14ac:dyDescent="0.3">
      <c r="A1075" s="99">
        <v>1073</v>
      </c>
      <c r="B1075" s="99"/>
      <c r="C1075" s="99"/>
      <c r="D1075" s="99" t="str">
        <f>IFERROR(VLOOKUP(B1075,ÁREAS!$B$2:$D$61,3,FALSE),"")</f>
        <v/>
      </c>
      <c r="E1075" s="99"/>
      <c r="F1075" s="99"/>
      <c r="G1075" s="99"/>
      <c r="H1075" s="99"/>
      <c r="I1075" s="99"/>
      <c r="J1075" s="99"/>
      <c r="K1075" s="99"/>
      <c r="L1075" s="99"/>
      <c r="M1075" s="99"/>
      <c r="N1075" s="99" t="str">
        <f>IFERROR(VLOOKUP(M1075,'Descripción de trabajo'!$B$2:$D$1222,2,FALSE),"")</f>
        <v/>
      </c>
      <c r="O1075" s="99"/>
      <c r="P1075" s="100"/>
      <c r="Q1075" s="99"/>
      <c r="R1075" s="99" t="str">
        <f>IFERROR(VLOOKUP($M1075,'Descripción de trabajo'!$B$2:$D$10485,3,FALSE),"")</f>
        <v/>
      </c>
      <c r="S1075" s="99" t="str">
        <f>IFERROR(VLOOKUP($B1075,ÁREAS!$B$2:$L$61,5,FALSE),"")</f>
        <v/>
      </c>
      <c r="T1075" s="99" t="str">
        <f>IFERROR(VLOOKUP($B1075,ÁREAS!$B$2:$L$61,6,FALSE),"")</f>
        <v/>
      </c>
      <c r="U1075" s="99" t="str">
        <f>IFERROR(VLOOKUP($B1075,ÁREAS!$B$2:$L$61,7,FALSE),"")</f>
        <v/>
      </c>
      <c r="V1075" s="99" t="str">
        <f>IFERROR(VLOOKUP($B1075,ÁREAS!$B$2:$L$61,8,FALSE),"")</f>
        <v/>
      </c>
      <c r="W1075" s="99" t="str">
        <f>IFERROR(VLOOKUP($B1075,ÁREAS!$B$2:$L$61,9,FALSE),"")</f>
        <v/>
      </c>
      <c r="X1075" s="99" t="str">
        <f>IFERROR(VLOOKUP($B1075,ÁREAS!$B$2:$L$61,4,FALSE),"")</f>
        <v/>
      </c>
      <c r="Y1075" s="99" t="str">
        <f>IFERROR(VLOOKUP($B1075,ÁREAS!$B$2:$L$61,10,FALSE),"")</f>
        <v/>
      </c>
      <c r="Z1075" s="99" t="str">
        <f>IFERROR(VLOOKUP($B1075,ÁREAS!$B$2:$L$61,11,FALSE),"")</f>
        <v/>
      </c>
      <c r="AA1075" s="99" t="str">
        <f>IFERROR(VLOOKUP($B1075,ÁREAS!$B$2:$M$61,12,FALSE),"")</f>
        <v/>
      </c>
      <c r="AB1075" s="99"/>
    </row>
    <row r="1076" spans="1:28" s="101" customFormat="1" ht="24.6" customHeight="1" x14ac:dyDescent="0.3">
      <c r="A1076" s="99">
        <v>1074</v>
      </c>
      <c r="B1076" s="99"/>
      <c r="C1076" s="99"/>
      <c r="D1076" s="99" t="str">
        <f>IFERROR(VLOOKUP(B1076,ÁREAS!$B$2:$D$61,3,FALSE),"")</f>
        <v/>
      </c>
      <c r="E1076" s="99"/>
      <c r="F1076" s="99"/>
      <c r="G1076" s="99"/>
      <c r="H1076" s="99"/>
      <c r="I1076" s="99"/>
      <c r="J1076" s="99"/>
      <c r="K1076" s="99"/>
      <c r="L1076" s="99"/>
      <c r="M1076" s="99"/>
      <c r="N1076" s="99" t="str">
        <f>IFERROR(VLOOKUP(M1076,'Descripción de trabajo'!$B$2:$D$1222,2,FALSE),"")</f>
        <v/>
      </c>
      <c r="O1076" s="99"/>
      <c r="P1076" s="100"/>
      <c r="Q1076" s="99"/>
      <c r="R1076" s="99" t="str">
        <f>IFERROR(VLOOKUP($M1076,'Descripción de trabajo'!$B$2:$D$10485,3,FALSE),"")</f>
        <v/>
      </c>
      <c r="S1076" s="99" t="str">
        <f>IFERROR(VLOOKUP($B1076,ÁREAS!$B$2:$L$61,5,FALSE),"")</f>
        <v/>
      </c>
      <c r="T1076" s="99" t="str">
        <f>IFERROR(VLOOKUP($B1076,ÁREAS!$B$2:$L$61,6,FALSE),"")</f>
        <v/>
      </c>
      <c r="U1076" s="99" t="str">
        <f>IFERROR(VLOOKUP($B1076,ÁREAS!$B$2:$L$61,7,FALSE),"")</f>
        <v/>
      </c>
      <c r="V1076" s="99" t="str">
        <f>IFERROR(VLOOKUP($B1076,ÁREAS!$B$2:$L$61,8,FALSE),"")</f>
        <v/>
      </c>
      <c r="W1076" s="99" t="str">
        <f>IFERROR(VLOOKUP($B1076,ÁREAS!$B$2:$L$61,9,FALSE),"")</f>
        <v/>
      </c>
      <c r="X1076" s="99" t="str">
        <f>IFERROR(VLOOKUP($B1076,ÁREAS!$B$2:$L$61,4,FALSE),"")</f>
        <v/>
      </c>
      <c r="Y1076" s="99" t="str">
        <f>IFERROR(VLOOKUP($B1076,ÁREAS!$B$2:$L$61,10,FALSE),"")</f>
        <v/>
      </c>
      <c r="Z1076" s="99" t="str">
        <f>IFERROR(VLOOKUP($B1076,ÁREAS!$B$2:$L$61,11,FALSE),"")</f>
        <v/>
      </c>
      <c r="AA1076" s="99" t="str">
        <f>IFERROR(VLOOKUP($B1076,ÁREAS!$B$2:$M$61,12,FALSE),"")</f>
        <v/>
      </c>
      <c r="AB1076" s="99"/>
    </row>
    <row r="1077" spans="1:28" s="101" customFormat="1" ht="24.6" customHeight="1" x14ac:dyDescent="0.3">
      <c r="A1077" s="99">
        <v>1075</v>
      </c>
      <c r="B1077" s="99"/>
      <c r="C1077" s="99"/>
      <c r="D1077" s="99" t="str">
        <f>IFERROR(VLOOKUP(B1077,ÁREAS!$B$2:$D$61,3,FALSE),"")</f>
        <v/>
      </c>
      <c r="E1077" s="99"/>
      <c r="F1077" s="99"/>
      <c r="G1077" s="99"/>
      <c r="H1077" s="99"/>
      <c r="I1077" s="99"/>
      <c r="J1077" s="99"/>
      <c r="K1077" s="99"/>
      <c r="L1077" s="99"/>
      <c r="M1077" s="99"/>
      <c r="N1077" s="99" t="str">
        <f>IFERROR(VLOOKUP(M1077,'Descripción de trabajo'!$B$2:$D$1222,2,FALSE),"")</f>
        <v/>
      </c>
      <c r="O1077" s="99"/>
      <c r="P1077" s="100"/>
      <c r="Q1077" s="99"/>
      <c r="R1077" s="99" t="str">
        <f>IFERROR(VLOOKUP($M1077,'Descripción de trabajo'!$B$2:$D$10485,3,FALSE),"")</f>
        <v/>
      </c>
      <c r="S1077" s="99" t="str">
        <f>IFERROR(VLOOKUP($B1077,ÁREAS!$B$2:$L$61,5,FALSE),"")</f>
        <v/>
      </c>
      <c r="T1077" s="99" t="str">
        <f>IFERROR(VLOOKUP($B1077,ÁREAS!$B$2:$L$61,6,FALSE),"")</f>
        <v/>
      </c>
      <c r="U1077" s="99" t="str">
        <f>IFERROR(VLOOKUP($B1077,ÁREAS!$B$2:$L$61,7,FALSE),"")</f>
        <v/>
      </c>
      <c r="V1077" s="99" t="str">
        <f>IFERROR(VLOOKUP($B1077,ÁREAS!$B$2:$L$61,8,FALSE),"")</f>
        <v/>
      </c>
      <c r="W1077" s="99" t="str">
        <f>IFERROR(VLOOKUP($B1077,ÁREAS!$B$2:$L$61,9,FALSE),"")</f>
        <v/>
      </c>
      <c r="X1077" s="99" t="str">
        <f>IFERROR(VLOOKUP($B1077,ÁREAS!$B$2:$L$61,4,FALSE),"")</f>
        <v/>
      </c>
      <c r="Y1077" s="99" t="str">
        <f>IFERROR(VLOOKUP($B1077,ÁREAS!$B$2:$L$61,10,FALSE),"")</f>
        <v/>
      </c>
      <c r="Z1077" s="99" t="str">
        <f>IFERROR(VLOOKUP($B1077,ÁREAS!$B$2:$L$61,11,FALSE),"")</f>
        <v/>
      </c>
      <c r="AA1077" s="99" t="str">
        <f>IFERROR(VLOOKUP($B1077,ÁREAS!$B$2:$M$61,12,FALSE),"")</f>
        <v/>
      </c>
      <c r="AB1077" s="99"/>
    </row>
    <row r="1078" spans="1:28" s="101" customFormat="1" ht="24.6" customHeight="1" x14ac:dyDescent="0.3">
      <c r="A1078" s="99">
        <v>1076</v>
      </c>
      <c r="B1078" s="99"/>
      <c r="C1078" s="99"/>
      <c r="D1078" s="99" t="str">
        <f>IFERROR(VLOOKUP(B1078,ÁREAS!$B$2:$D$61,3,FALSE),"")</f>
        <v/>
      </c>
      <c r="E1078" s="99"/>
      <c r="F1078" s="99"/>
      <c r="G1078" s="99"/>
      <c r="H1078" s="99"/>
      <c r="I1078" s="99"/>
      <c r="J1078" s="99"/>
      <c r="K1078" s="99"/>
      <c r="L1078" s="99"/>
      <c r="M1078" s="99"/>
      <c r="N1078" s="99" t="str">
        <f>IFERROR(VLOOKUP(M1078,'Descripción de trabajo'!$B$2:$D$1222,2,FALSE),"")</f>
        <v/>
      </c>
      <c r="O1078" s="99"/>
      <c r="P1078" s="100"/>
      <c r="Q1078" s="99"/>
      <c r="R1078" s="99" t="str">
        <f>IFERROR(VLOOKUP($M1078,'Descripción de trabajo'!$B$2:$D$10485,3,FALSE),"")</f>
        <v/>
      </c>
      <c r="S1078" s="99" t="str">
        <f>IFERROR(VLOOKUP($B1078,ÁREAS!$B$2:$L$61,5,FALSE),"")</f>
        <v/>
      </c>
      <c r="T1078" s="99" t="str">
        <f>IFERROR(VLOOKUP($B1078,ÁREAS!$B$2:$L$61,6,FALSE),"")</f>
        <v/>
      </c>
      <c r="U1078" s="99" t="str">
        <f>IFERROR(VLOOKUP($B1078,ÁREAS!$B$2:$L$61,7,FALSE),"")</f>
        <v/>
      </c>
      <c r="V1078" s="99" t="str">
        <f>IFERROR(VLOOKUP($B1078,ÁREAS!$B$2:$L$61,8,FALSE),"")</f>
        <v/>
      </c>
      <c r="W1078" s="99" t="str">
        <f>IFERROR(VLOOKUP($B1078,ÁREAS!$B$2:$L$61,9,FALSE),"")</f>
        <v/>
      </c>
      <c r="X1078" s="99" t="str">
        <f>IFERROR(VLOOKUP($B1078,ÁREAS!$B$2:$L$61,4,FALSE),"")</f>
        <v/>
      </c>
      <c r="Y1078" s="99" t="str">
        <f>IFERROR(VLOOKUP($B1078,ÁREAS!$B$2:$L$61,10,FALSE),"")</f>
        <v/>
      </c>
      <c r="Z1078" s="99" t="str">
        <f>IFERROR(VLOOKUP($B1078,ÁREAS!$B$2:$L$61,11,FALSE),"")</f>
        <v/>
      </c>
      <c r="AA1078" s="99" t="str">
        <f>IFERROR(VLOOKUP($B1078,ÁREAS!$B$2:$M$61,12,FALSE),"")</f>
        <v/>
      </c>
      <c r="AB1078" s="99"/>
    </row>
    <row r="1079" spans="1:28" s="101" customFormat="1" ht="24.6" customHeight="1" x14ac:dyDescent="0.3">
      <c r="A1079" s="99">
        <v>1077</v>
      </c>
      <c r="B1079" s="99"/>
      <c r="C1079" s="99"/>
      <c r="D1079" s="99" t="str">
        <f>IFERROR(VLOOKUP(B1079,ÁREAS!$B$2:$D$61,3,FALSE),"")</f>
        <v/>
      </c>
      <c r="E1079" s="99"/>
      <c r="F1079" s="99"/>
      <c r="G1079" s="99"/>
      <c r="H1079" s="99"/>
      <c r="I1079" s="99"/>
      <c r="J1079" s="99"/>
      <c r="K1079" s="99"/>
      <c r="L1079" s="99"/>
      <c r="M1079" s="99"/>
      <c r="N1079" s="99" t="str">
        <f>IFERROR(VLOOKUP(M1079,'Descripción de trabajo'!$B$2:$D$1222,2,FALSE),"")</f>
        <v/>
      </c>
      <c r="O1079" s="99"/>
      <c r="P1079" s="100"/>
      <c r="Q1079" s="99"/>
      <c r="R1079" s="99" t="str">
        <f>IFERROR(VLOOKUP($M1079,'Descripción de trabajo'!$B$2:$D$10485,3,FALSE),"")</f>
        <v/>
      </c>
      <c r="S1079" s="99" t="str">
        <f>IFERROR(VLOOKUP($B1079,ÁREAS!$B$2:$L$61,5,FALSE),"")</f>
        <v/>
      </c>
      <c r="T1079" s="99" t="str">
        <f>IFERROR(VLOOKUP($B1079,ÁREAS!$B$2:$L$61,6,FALSE),"")</f>
        <v/>
      </c>
      <c r="U1079" s="99" t="str">
        <f>IFERROR(VLOOKUP($B1079,ÁREAS!$B$2:$L$61,7,FALSE),"")</f>
        <v/>
      </c>
      <c r="V1079" s="99" t="str">
        <f>IFERROR(VLOOKUP($B1079,ÁREAS!$B$2:$L$61,8,FALSE),"")</f>
        <v/>
      </c>
      <c r="W1079" s="99" t="str">
        <f>IFERROR(VLOOKUP($B1079,ÁREAS!$B$2:$L$61,9,FALSE),"")</f>
        <v/>
      </c>
      <c r="X1079" s="99" t="str">
        <f>IFERROR(VLOOKUP($B1079,ÁREAS!$B$2:$L$61,4,FALSE),"")</f>
        <v/>
      </c>
      <c r="Y1079" s="99" t="str">
        <f>IFERROR(VLOOKUP($B1079,ÁREAS!$B$2:$L$61,10,FALSE),"")</f>
        <v/>
      </c>
      <c r="Z1079" s="99" t="str">
        <f>IFERROR(VLOOKUP($B1079,ÁREAS!$B$2:$L$61,11,FALSE),"")</f>
        <v/>
      </c>
      <c r="AA1079" s="99" t="str">
        <f>IFERROR(VLOOKUP($B1079,ÁREAS!$B$2:$M$61,12,FALSE),"")</f>
        <v/>
      </c>
      <c r="AB1079" s="99"/>
    </row>
    <row r="1080" spans="1:28" s="101" customFormat="1" ht="24.6" customHeight="1" x14ac:dyDescent="0.3">
      <c r="A1080" s="99">
        <v>1078</v>
      </c>
      <c r="B1080" s="99"/>
      <c r="C1080" s="99"/>
      <c r="D1080" s="99" t="str">
        <f>IFERROR(VLOOKUP(B1080,ÁREAS!$B$2:$D$61,3,FALSE),"")</f>
        <v/>
      </c>
      <c r="E1080" s="99"/>
      <c r="F1080" s="99"/>
      <c r="G1080" s="99"/>
      <c r="H1080" s="99"/>
      <c r="I1080" s="99"/>
      <c r="J1080" s="99"/>
      <c r="K1080" s="99"/>
      <c r="L1080" s="99"/>
      <c r="M1080" s="99"/>
      <c r="N1080" s="99" t="str">
        <f>IFERROR(VLOOKUP(M1080,'Descripción de trabajo'!$B$2:$D$1222,2,FALSE),"")</f>
        <v/>
      </c>
      <c r="O1080" s="99"/>
      <c r="P1080" s="100"/>
      <c r="Q1080" s="99"/>
      <c r="R1080" s="99" t="str">
        <f>IFERROR(VLOOKUP($M1080,'Descripción de trabajo'!$B$2:$D$10485,3,FALSE),"")</f>
        <v/>
      </c>
      <c r="S1080" s="99" t="str">
        <f>IFERROR(VLOOKUP($B1080,ÁREAS!$B$2:$L$61,5,FALSE),"")</f>
        <v/>
      </c>
      <c r="T1080" s="99" t="str">
        <f>IFERROR(VLOOKUP($B1080,ÁREAS!$B$2:$L$61,6,FALSE),"")</f>
        <v/>
      </c>
      <c r="U1080" s="99" t="str">
        <f>IFERROR(VLOOKUP($B1080,ÁREAS!$B$2:$L$61,7,FALSE),"")</f>
        <v/>
      </c>
      <c r="V1080" s="99" t="str">
        <f>IFERROR(VLOOKUP($B1080,ÁREAS!$B$2:$L$61,8,FALSE),"")</f>
        <v/>
      </c>
      <c r="W1080" s="99" t="str">
        <f>IFERROR(VLOOKUP($B1080,ÁREAS!$B$2:$L$61,9,FALSE),"")</f>
        <v/>
      </c>
      <c r="X1080" s="99" t="str">
        <f>IFERROR(VLOOKUP($B1080,ÁREAS!$B$2:$L$61,4,FALSE),"")</f>
        <v/>
      </c>
      <c r="Y1080" s="99" t="str">
        <f>IFERROR(VLOOKUP($B1080,ÁREAS!$B$2:$L$61,10,FALSE),"")</f>
        <v/>
      </c>
      <c r="Z1080" s="99" t="str">
        <f>IFERROR(VLOOKUP($B1080,ÁREAS!$B$2:$L$61,11,FALSE),"")</f>
        <v/>
      </c>
      <c r="AA1080" s="99" t="str">
        <f>IFERROR(VLOOKUP($B1080,ÁREAS!$B$2:$M$61,12,FALSE),"")</f>
        <v/>
      </c>
      <c r="AB1080" s="99"/>
    </row>
    <row r="1081" spans="1:28" s="101" customFormat="1" ht="24.6" customHeight="1" x14ac:dyDescent="0.3">
      <c r="A1081" s="99">
        <v>1079</v>
      </c>
      <c r="B1081" s="99"/>
      <c r="C1081" s="99"/>
      <c r="D1081" s="99" t="str">
        <f>IFERROR(VLOOKUP(B1081,ÁREAS!$B$2:$D$61,3,FALSE),"")</f>
        <v/>
      </c>
      <c r="E1081" s="99"/>
      <c r="F1081" s="99"/>
      <c r="G1081" s="99"/>
      <c r="H1081" s="99"/>
      <c r="I1081" s="99"/>
      <c r="J1081" s="99"/>
      <c r="K1081" s="99"/>
      <c r="L1081" s="99"/>
      <c r="M1081" s="99"/>
      <c r="N1081" s="99" t="str">
        <f>IFERROR(VLOOKUP(M1081,'Descripción de trabajo'!$B$2:$D$1222,2,FALSE),"")</f>
        <v/>
      </c>
      <c r="O1081" s="99"/>
      <c r="P1081" s="100"/>
      <c r="Q1081" s="99"/>
      <c r="R1081" s="99" t="str">
        <f>IFERROR(VLOOKUP($M1081,'Descripción de trabajo'!$B$2:$D$10485,3,FALSE),"")</f>
        <v/>
      </c>
      <c r="S1081" s="99" t="str">
        <f>IFERROR(VLOOKUP($B1081,ÁREAS!$B$2:$L$61,5,FALSE),"")</f>
        <v/>
      </c>
      <c r="T1081" s="99" t="str">
        <f>IFERROR(VLOOKUP($B1081,ÁREAS!$B$2:$L$61,6,FALSE),"")</f>
        <v/>
      </c>
      <c r="U1081" s="99" t="str">
        <f>IFERROR(VLOOKUP($B1081,ÁREAS!$B$2:$L$61,7,FALSE),"")</f>
        <v/>
      </c>
      <c r="V1081" s="99" t="str">
        <f>IFERROR(VLOOKUP($B1081,ÁREAS!$B$2:$L$61,8,FALSE),"")</f>
        <v/>
      </c>
      <c r="W1081" s="99" t="str">
        <f>IFERROR(VLOOKUP($B1081,ÁREAS!$B$2:$L$61,9,FALSE),"")</f>
        <v/>
      </c>
      <c r="X1081" s="99" t="str">
        <f>IFERROR(VLOOKUP($B1081,ÁREAS!$B$2:$L$61,4,FALSE),"")</f>
        <v/>
      </c>
      <c r="Y1081" s="99" t="str">
        <f>IFERROR(VLOOKUP($B1081,ÁREAS!$B$2:$L$61,10,FALSE),"")</f>
        <v/>
      </c>
      <c r="Z1081" s="99" t="str">
        <f>IFERROR(VLOOKUP($B1081,ÁREAS!$B$2:$L$61,11,FALSE),"")</f>
        <v/>
      </c>
      <c r="AA1081" s="99" t="str">
        <f>IFERROR(VLOOKUP($B1081,ÁREAS!$B$2:$M$61,12,FALSE),"")</f>
        <v/>
      </c>
      <c r="AB1081" s="99"/>
    </row>
    <row r="1082" spans="1:28" s="101" customFormat="1" ht="24.6" customHeight="1" x14ac:dyDescent="0.3">
      <c r="A1082" s="99">
        <v>1080</v>
      </c>
      <c r="B1082" s="99"/>
      <c r="C1082" s="99"/>
      <c r="D1082" s="99" t="str">
        <f>IFERROR(VLOOKUP(B1082,ÁREAS!$B$2:$D$61,3,FALSE),"")</f>
        <v/>
      </c>
      <c r="E1082" s="99"/>
      <c r="F1082" s="99"/>
      <c r="G1082" s="99"/>
      <c r="H1082" s="99"/>
      <c r="I1082" s="99"/>
      <c r="J1082" s="99"/>
      <c r="K1082" s="99"/>
      <c r="L1082" s="99"/>
      <c r="M1082" s="99"/>
      <c r="N1082" s="99" t="str">
        <f>IFERROR(VLOOKUP(M1082,'Descripción de trabajo'!$B$2:$D$1222,2,FALSE),"")</f>
        <v/>
      </c>
      <c r="O1082" s="99"/>
      <c r="P1082" s="100"/>
      <c r="Q1082" s="99"/>
      <c r="R1082" s="99" t="str">
        <f>IFERROR(VLOOKUP($M1082,'Descripción de trabajo'!$B$2:$D$10485,3,FALSE),"")</f>
        <v/>
      </c>
      <c r="S1082" s="99" t="str">
        <f>IFERROR(VLOOKUP($B1082,ÁREAS!$B$2:$L$61,5,FALSE),"")</f>
        <v/>
      </c>
      <c r="T1082" s="99" t="str">
        <f>IFERROR(VLOOKUP($B1082,ÁREAS!$B$2:$L$61,6,FALSE),"")</f>
        <v/>
      </c>
      <c r="U1082" s="99" t="str">
        <f>IFERROR(VLOOKUP($B1082,ÁREAS!$B$2:$L$61,7,FALSE),"")</f>
        <v/>
      </c>
      <c r="V1082" s="99" t="str">
        <f>IFERROR(VLOOKUP($B1082,ÁREAS!$B$2:$L$61,8,FALSE),"")</f>
        <v/>
      </c>
      <c r="W1082" s="99" t="str">
        <f>IFERROR(VLOOKUP($B1082,ÁREAS!$B$2:$L$61,9,FALSE),"")</f>
        <v/>
      </c>
      <c r="X1082" s="99" t="str">
        <f>IFERROR(VLOOKUP($B1082,ÁREAS!$B$2:$L$61,4,FALSE),"")</f>
        <v/>
      </c>
      <c r="Y1082" s="99" t="str">
        <f>IFERROR(VLOOKUP($B1082,ÁREAS!$B$2:$L$61,10,FALSE),"")</f>
        <v/>
      </c>
      <c r="Z1082" s="99" t="str">
        <f>IFERROR(VLOOKUP($B1082,ÁREAS!$B$2:$L$61,11,FALSE),"")</f>
        <v/>
      </c>
      <c r="AA1082" s="99" t="str">
        <f>IFERROR(VLOOKUP($B1082,ÁREAS!$B$2:$M$61,12,FALSE),"")</f>
        <v/>
      </c>
      <c r="AB1082" s="99"/>
    </row>
    <row r="1083" spans="1:28" s="101" customFormat="1" ht="24.6" customHeight="1" x14ac:dyDescent="0.3">
      <c r="A1083" s="99">
        <v>1081</v>
      </c>
      <c r="B1083" s="99"/>
      <c r="C1083" s="99"/>
      <c r="D1083" s="99" t="str">
        <f>IFERROR(VLOOKUP(B1083,ÁREAS!$B$2:$D$61,3,FALSE),"")</f>
        <v/>
      </c>
      <c r="E1083" s="99"/>
      <c r="F1083" s="99"/>
      <c r="G1083" s="99"/>
      <c r="H1083" s="99"/>
      <c r="I1083" s="99"/>
      <c r="J1083" s="99"/>
      <c r="K1083" s="99"/>
      <c r="L1083" s="99"/>
      <c r="M1083" s="99"/>
      <c r="N1083" s="99" t="str">
        <f>IFERROR(VLOOKUP(M1083,'Descripción de trabajo'!$B$2:$D$1222,2,FALSE),"")</f>
        <v/>
      </c>
      <c r="O1083" s="99"/>
      <c r="P1083" s="100"/>
      <c r="Q1083" s="99"/>
      <c r="R1083" s="99" t="str">
        <f>IFERROR(VLOOKUP($M1083,'Descripción de trabajo'!$B$2:$D$10485,3,FALSE),"")</f>
        <v/>
      </c>
      <c r="S1083" s="99" t="str">
        <f>IFERROR(VLOOKUP($B1083,ÁREAS!$B$2:$L$61,5,FALSE),"")</f>
        <v/>
      </c>
      <c r="T1083" s="99" t="str">
        <f>IFERROR(VLOOKUP($B1083,ÁREAS!$B$2:$L$61,6,FALSE),"")</f>
        <v/>
      </c>
      <c r="U1083" s="99" t="str">
        <f>IFERROR(VLOOKUP($B1083,ÁREAS!$B$2:$L$61,7,FALSE),"")</f>
        <v/>
      </c>
      <c r="V1083" s="99" t="str">
        <f>IFERROR(VLOOKUP($B1083,ÁREAS!$B$2:$L$61,8,FALSE),"")</f>
        <v/>
      </c>
      <c r="W1083" s="99" t="str">
        <f>IFERROR(VLOOKUP($B1083,ÁREAS!$B$2:$L$61,9,FALSE),"")</f>
        <v/>
      </c>
      <c r="X1083" s="99" t="str">
        <f>IFERROR(VLOOKUP($B1083,ÁREAS!$B$2:$L$61,4,FALSE),"")</f>
        <v/>
      </c>
      <c r="Y1083" s="99" t="str">
        <f>IFERROR(VLOOKUP($B1083,ÁREAS!$B$2:$L$61,10,FALSE),"")</f>
        <v/>
      </c>
      <c r="Z1083" s="99" t="str">
        <f>IFERROR(VLOOKUP($B1083,ÁREAS!$B$2:$L$61,11,FALSE),"")</f>
        <v/>
      </c>
      <c r="AA1083" s="99" t="str">
        <f>IFERROR(VLOOKUP($B1083,ÁREAS!$B$2:$M$61,12,FALSE),"")</f>
        <v/>
      </c>
      <c r="AB1083" s="99"/>
    </row>
    <row r="1084" spans="1:28" s="101" customFormat="1" ht="24.6" customHeight="1" x14ac:dyDescent="0.3">
      <c r="A1084" s="99">
        <v>1082</v>
      </c>
      <c r="B1084" s="99"/>
      <c r="C1084" s="99"/>
      <c r="D1084" s="99" t="str">
        <f>IFERROR(VLOOKUP(B1084,ÁREAS!$B$2:$D$61,3,FALSE),"")</f>
        <v/>
      </c>
      <c r="E1084" s="99"/>
      <c r="F1084" s="99"/>
      <c r="G1084" s="99"/>
      <c r="H1084" s="99"/>
      <c r="I1084" s="99"/>
      <c r="J1084" s="99"/>
      <c r="K1084" s="99"/>
      <c r="L1084" s="99"/>
      <c r="M1084" s="99"/>
      <c r="N1084" s="99" t="str">
        <f>IFERROR(VLOOKUP(M1084,'Descripción de trabajo'!$B$2:$D$1222,2,FALSE),"")</f>
        <v/>
      </c>
      <c r="O1084" s="99"/>
      <c r="P1084" s="100"/>
      <c r="Q1084" s="99"/>
      <c r="R1084" s="99" t="str">
        <f>IFERROR(VLOOKUP($M1084,'Descripción de trabajo'!$B$2:$D$10485,3,FALSE),"")</f>
        <v/>
      </c>
      <c r="S1084" s="99" t="str">
        <f>IFERROR(VLOOKUP($B1084,ÁREAS!$B$2:$L$61,5,FALSE),"")</f>
        <v/>
      </c>
      <c r="T1084" s="99" t="str">
        <f>IFERROR(VLOOKUP($B1084,ÁREAS!$B$2:$L$61,6,FALSE),"")</f>
        <v/>
      </c>
      <c r="U1084" s="99" t="str">
        <f>IFERROR(VLOOKUP($B1084,ÁREAS!$B$2:$L$61,7,FALSE),"")</f>
        <v/>
      </c>
      <c r="V1084" s="99" t="str">
        <f>IFERROR(VLOOKUP($B1084,ÁREAS!$B$2:$L$61,8,FALSE),"")</f>
        <v/>
      </c>
      <c r="W1084" s="99" t="str">
        <f>IFERROR(VLOOKUP($B1084,ÁREAS!$B$2:$L$61,9,FALSE),"")</f>
        <v/>
      </c>
      <c r="X1084" s="99" t="str">
        <f>IFERROR(VLOOKUP($B1084,ÁREAS!$B$2:$L$61,4,FALSE),"")</f>
        <v/>
      </c>
      <c r="Y1084" s="99" t="str">
        <f>IFERROR(VLOOKUP($B1084,ÁREAS!$B$2:$L$61,10,FALSE),"")</f>
        <v/>
      </c>
      <c r="Z1084" s="99" t="str">
        <f>IFERROR(VLOOKUP($B1084,ÁREAS!$B$2:$L$61,11,FALSE),"")</f>
        <v/>
      </c>
      <c r="AA1084" s="99" t="str">
        <f>IFERROR(VLOOKUP($B1084,ÁREAS!$B$2:$M$61,12,FALSE),"")</f>
        <v/>
      </c>
      <c r="AB1084" s="99"/>
    </row>
    <row r="1085" spans="1:28" s="101" customFormat="1" ht="24.6" customHeight="1" x14ac:dyDescent="0.3">
      <c r="A1085" s="99">
        <v>1083</v>
      </c>
      <c r="B1085" s="99"/>
      <c r="C1085" s="99"/>
      <c r="D1085" s="99" t="str">
        <f>IFERROR(VLOOKUP(B1085,ÁREAS!$B$2:$D$61,3,FALSE),"")</f>
        <v/>
      </c>
      <c r="E1085" s="99"/>
      <c r="F1085" s="99"/>
      <c r="G1085" s="99"/>
      <c r="H1085" s="99"/>
      <c r="I1085" s="99"/>
      <c r="J1085" s="99"/>
      <c r="K1085" s="99"/>
      <c r="L1085" s="99"/>
      <c r="M1085" s="99"/>
      <c r="N1085" s="99" t="str">
        <f>IFERROR(VLOOKUP(M1085,'Descripción de trabajo'!$B$2:$D$1222,2,FALSE),"")</f>
        <v/>
      </c>
      <c r="O1085" s="99"/>
      <c r="P1085" s="100"/>
      <c r="Q1085" s="99"/>
      <c r="R1085" s="99" t="str">
        <f>IFERROR(VLOOKUP($M1085,'Descripción de trabajo'!$B$2:$D$10485,3,FALSE),"")</f>
        <v/>
      </c>
      <c r="S1085" s="99" t="str">
        <f>IFERROR(VLOOKUP($B1085,ÁREAS!$B$2:$L$61,5,FALSE),"")</f>
        <v/>
      </c>
      <c r="T1085" s="99" t="str">
        <f>IFERROR(VLOOKUP($B1085,ÁREAS!$B$2:$L$61,6,FALSE),"")</f>
        <v/>
      </c>
      <c r="U1085" s="99" t="str">
        <f>IFERROR(VLOOKUP($B1085,ÁREAS!$B$2:$L$61,7,FALSE),"")</f>
        <v/>
      </c>
      <c r="V1085" s="99" t="str">
        <f>IFERROR(VLOOKUP($B1085,ÁREAS!$B$2:$L$61,8,FALSE),"")</f>
        <v/>
      </c>
      <c r="W1085" s="99" t="str">
        <f>IFERROR(VLOOKUP($B1085,ÁREAS!$B$2:$L$61,9,FALSE),"")</f>
        <v/>
      </c>
      <c r="X1085" s="99" t="str">
        <f>IFERROR(VLOOKUP($B1085,ÁREAS!$B$2:$L$61,4,FALSE),"")</f>
        <v/>
      </c>
      <c r="Y1085" s="99" t="str">
        <f>IFERROR(VLOOKUP($B1085,ÁREAS!$B$2:$L$61,10,FALSE),"")</f>
        <v/>
      </c>
      <c r="Z1085" s="99" t="str">
        <f>IFERROR(VLOOKUP($B1085,ÁREAS!$B$2:$L$61,11,FALSE),"")</f>
        <v/>
      </c>
      <c r="AA1085" s="99" t="str">
        <f>IFERROR(VLOOKUP($B1085,ÁREAS!$B$2:$M$61,12,FALSE),"")</f>
        <v/>
      </c>
      <c r="AB1085" s="99"/>
    </row>
    <row r="1086" spans="1:28" s="101" customFormat="1" ht="24.6" customHeight="1" x14ac:dyDescent="0.3">
      <c r="A1086" s="99">
        <v>1084</v>
      </c>
      <c r="B1086" s="99"/>
      <c r="C1086" s="99"/>
      <c r="D1086" s="99" t="str">
        <f>IFERROR(VLOOKUP(B1086,ÁREAS!$B$2:$D$61,3,FALSE),"")</f>
        <v/>
      </c>
      <c r="E1086" s="99"/>
      <c r="F1086" s="99"/>
      <c r="G1086" s="99"/>
      <c r="H1086" s="99"/>
      <c r="I1086" s="99"/>
      <c r="J1086" s="99"/>
      <c r="K1086" s="99"/>
      <c r="L1086" s="99"/>
      <c r="M1086" s="99"/>
      <c r="N1086" s="99" t="str">
        <f>IFERROR(VLOOKUP(M1086,'Descripción de trabajo'!$B$2:$D$1222,2,FALSE),"")</f>
        <v/>
      </c>
      <c r="O1086" s="99"/>
      <c r="P1086" s="100"/>
      <c r="Q1086" s="99"/>
      <c r="R1086" s="99" t="str">
        <f>IFERROR(VLOOKUP($M1086,'Descripción de trabajo'!$B$2:$D$10485,3,FALSE),"")</f>
        <v/>
      </c>
      <c r="S1086" s="99" t="str">
        <f>IFERROR(VLOOKUP($B1086,ÁREAS!$B$2:$L$61,5,FALSE),"")</f>
        <v/>
      </c>
      <c r="T1086" s="99" t="str">
        <f>IFERROR(VLOOKUP($B1086,ÁREAS!$B$2:$L$61,6,FALSE),"")</f>
        <v/>
      </c>
      <c r="U1086" s="99" t="str">
        <f>IFERROR(VLOOKUP($B1086,ÁREAS!$B$2:$L$61,7,FALSE),"")</f>
        <v/>
      </c>
      <c r="V1086" s="99" t="str">
        <f>IFERROR(VLOOKUP($B1086,ÁREAS!$B$2:$L$61,8,FALSE),"")</f>
        <v/>
      </c>
      <c r="W1086" s="99" t="str">
        <f>IFERROR(VLOOKUP($B1086,ÁREAS!$B$2:$L$61,9,FALSE),"")</f>
        <v/>
      </c>
      <c r="X1086" s="99" t="str">
        <f>IFERROR(VLOOKUP($B1086,ÁREAS!$B$2:$L$61,4,FALSE),"")</f>
        <v/>
      </c>
      <c r="Y1086" s="99" t="str">
        <f>IFERROR(VLOOKUP($B1086,ÁREAS!$B$2:$L$61,10,FALSE),"")</f>
        <v/>
      </c>
      <c r="Z1086" s="99" t="str">
        <f>IFERROR(VLOOKUP($B1086,ÁREAS!$B$2:$L$61,11,FALSE),"")</f>
        <v/>
      </c>
      <c r="AA1086" s="99" t="str">
        <f>IFERROR(VLOOKUP($B1086,ÁREAS!$B$2:$M$61,12,FALSE),"")</f>
        <v/>
      </c>
      <c r="AB1086" s="99"/>
    </row>
    <row r="1087" spans="1:28" s="101" customFormat="1" ht="24.6" customHeight="1" x14ac:dyDescent="0.3">
      <c r="A1087" s="99">
        <v>1085</v>
      </c>
      <c r="B1087" s="99"/>
      <c r="C1087" s="99"/>
      <c r="D1087" s="99" t="str">
        <f>IFERROR(VLOOKUP(B1087,ÁREAS!$B$2:$D$61,3,FALSE),"")</f>
        <v/>
      </c>
      <c r="E1087" s="99"/>
      <c r="F1087" s="99"/>
      <c r="G1087" s="99"/>
      <c r="H1087" s="99"/>
      <c r="I1087" s="99"/>
      <c r="J1087" s="99"/>
      <c r="K1087" s="99"/>
      <c r="L1087" s="99"/>
      <c r="M1087" s="99"/>
      <c r="N1087" s="99" t="str">
        <f>IFERROR(VLOOKUP(M1087,'Descripción de trabajo'!$B$2:$D$1222,2,FALSE),"")</f>
        <v/>
      </c>
      <c r="O1087" s="99"/>
      <c r="P1087" s="100"/>
      <c r="Q1087" s="99"/>
      <c r="R1087" s="99" t="str">
        <f>IFERROR(VLOOKUP($M1087,'Descripción de trabajo'!$B$2:$D$10485,3,FALSE),"")</f>
        <v/>
      </c>
      <c r="S1087" s="99" t="str">
        <f>IFERROR(VLOOKUP($B1087,ÁREAS!$B$2:$L$61,5,FALSE),"")</f>
        <v/>
      </c>
      <c r="T1087" s="99" t="str">
        <f>IFERROR(VLOOKUP($B1087,ÁREAS!$B$2:$L$61,6,FALSE),"")</f>
        <v/>
      </c>
      <c r="U1087" s="99" t="str">
        <f>IFERROR(VLOOKUP($B1087,ÁREAS!$B$2:$L$61,7,FALSE),"")</f>
        <v/>
      </c>
      <c r="V1087" s="99" t="str">
        <f>IFERROR(VLOOKUP($B1087,ÁREAS!$B$2:$L$61,8,FALSE),"")</f>
        <v/>
      </c>
      <c r="W1087" s="99" t="str">
        <f>IFERROR(VLOOKUP($B1087,ÁREAS!$B$2:$L$61,9,FALSE),"")</f>
        <v/>
      </c>
      <c r="X1087" s="99" t="str">
        <f>IFERROR(VLOOKUP($B1087,ÁREAS!$B$2:$L$61,4,FALSE),"")</f>
        <v/>
      </c>
      <c r="Y1087" s="99" t="str">
        <f>IFERROR(VLOOKUP($B1087,ÁREAS!$B$2:$L$61,10,FALSE),"")</f>
        <v/>
      </c>
      <c r="Z1087" s="99" t="str">
        <f>IFERROR(VLOOKUP($B1087,ÁREAS!$B$2:$L$61,11,FALSE),"")</f>
        <v/>
      </c>
      <c r="AA1087" s="99" t="str">
        <f>IFERROR(VLOOKUP($B1087,ÁREAS!$B$2:$M$61,12,FALSE),"")</f>
        <v/>
      </c>
      <c r="AB1087" s="99"/>
    </row>
    <row r="1088" spans="1:28" s="101" customFormat="1" ht="24.6" customHeight="1" x14ac:dyDescent="0.3">
      <c r="A1088" s="99">
        <v>1086</v>
      </c>
      <c r="B1088" s="99"/>
      <c r="C1088" s="99"/>
      <c r="D1088" s="99" t="str">
        <f>IFERROR(VLOOKUP(B1088,ÁREAS!$B$2:$D$61,3,FALSE),"")</f>
        <v/>
      </c>
      <c r="E1088" s="99"/>
      <c r="F1088" s="99"/>
      <c r="G1088" s="99"/>
      <c r="H1088" s="99"/>
      <c r="I1088" s="99"/>
      <c r="J1088" s="99"/>
      <c r="K1088" s="99"/>
      <c r="L1088" s="99"/>
      <c r="M1088" s="99"/>
      <c r="N1088" s="99" t="str">
        <f>IFERROR(VLOOKUP(M1088,'Descripción de trabajo'!$B$2:$D$1222,2,FALSE),"")</f>
        <v/>
      </c>
      <c r="O1088" s="99"/>
      <c r="P1088" s="100"/>
      <c r="Q1088" s="99"/>
      <c r="R1088" s="99" t="str">
        <f>IFERROR(VLOOKUP($M1088,'Descripción de trabajo'!$B$2:$D$10485,3,FALSE),"")</f>
        <v/>
      </c>
      <c r="S1088" s="99" t="str">
        <f>IFERROR(VLOOKUP($B1088,ÁREAS!$B$2:$L$61,5,FALSE),"")</f>
        <v/>
      </c>
      <c r="T1088" s="99" t="str">
        <f>IFERROR(VLOOKUP($B1088,ÁREAS!$B$2:$L$61,6,FALSE),"")</f>
        <v/>
      </c>
      <c r="U1088" s="99" t="str">
        <f>IFERROR(VLOOKUP($B1088,ÁREAS!$B$2:$L$61,7,FALSE),"")</f>
        <v/>
      </c>
      <c r="V1088" s="99" t="str">
        <f>IFERROR(VLOOKUP($B1088,ÁREAS!$B$2:$L$61,8,FALSE),"")</f>
        <v/>
      </c>
      <c r="W1088" s="99" t="str">
        <f>IFERROR(VLOOKUP($B1088,ÁREAS!$B$2:$L$61,9,FALSE),"")</f>
        <v/>
      </c>
      <c r="X1088" s="99" t="str">
        <f>IFERROR(VLOOKUP($B1088,ÁREAS!$B$2:$L$61,4,FALSE),"")</f>
        <v/>
      </c>
      <c r="Y1088" s="99" t="str">
        <f>IFERROR(VLOOKUP($B1088,ÁREAS!$B$2:$L$61,10,FALSE),"")</f>
        <v/>
      </c>
      <c r="Z1088" s="99" t="str">
        <f>IFERROR(VLOOKUP($B1088,ÁREAS!$B$2:$L$61,11,FALSE),"")</f>
        <v/>
      </c>
      <c r="AA1088" s="99" t="str">
        <f>IFERROR(VLOOKUP($B1088,ÁREAS!$B$2:$M$61,12,FALSE),"")</f>
        <v/>
      </c>
      <c r="AB1088" s="99"/>
    </row>
    <row r="1089" spans="1:28" s="101" customFormat="1" ht="24.6" customHeight="1" x14ac:dyDescent="0.3">
      <c r="A1089" s="99">
        <v>1087</v>
      </c>
      <c r="B1089" s="99"/>
      <c r="C1089" s="99"/>
      <c r="D1089" s="99" t="str">
        <f>IFERROR(VLOOKUP(B1089,ÁREAS!$B$2:$D$61,3,FALSE),"")</f>
        <v/>
      </c>
      <c r="E1089" s="99"/>
      <c r="F1089" s="99"/>
      <c r="G1089" s="99"/>
      <c r="H1089" s="99"/>
      <c r="I1089" s="99"/>
      <c r="J1089" s="99"/>
      <c r="K1089" s="99"/>
      <c r="L1089" s="99"/>
      <c r="M1089" s="99"/>
      <c r="N1089" s="99" t="str">
        <f>IFERROR(VLOOKUP(M1089,'Descripción de trabajo'!$B$2:$D$1222,2,FALSE),"")</f>
        <v/>
      </c>
      <c r="O1089" s="99"/>
      <c r="P1089" s="100"/>
      <c r="Q1089" s="99"/>
      <c r="R1089" s="99" t="str">
        <f>IFERROR(VLOOKUP($M1089,'Descripción de trabajo'!$B$2:$D$10485,3,FALSE),"")</f>
        <v/>
      </c>
      <c r="S1089" s="99" t="str">
        <f>IFERROR(VLOOKUP($B1089,ÁREAS!$B$2:$L$61,5,FALSE),"")</f>
        <v/>
      </c>
      <c r="T1089" s="99" t="str">
        <f>IFERROR(VLOOKUP($B1089,ÁREAS!$B$2:$L$61,6,FALSE),"")</f>
        <v/>
      </c>
      <c r="U1089" s="99" t="str">
        <f>IFERROR(VLOOKUP($B1089,ÁREAS!$B$2:$L$61,7,FALSE),"")</f>
        <v/>
      </c>
      <c r="V1089" s="99" t="str">
        <f>IFERROR(VLOOKUP($B1089,ÁREAS!$B$2:$L$61,8,FALSE),"")</f>
        <v/>
      </c>
      <c r="W1089" s="99" t="str">
        <f>IFERROR(VLOOKUP($B1089,ÁREAS!$B$2:$L$61,9,FALSE),"")</f>
        <v/>
      </c>
      <c r="X1089" s="99" t="str">
        <f>IFERROR(VLOOKUP($B1089,ÁREAS!$B$2:$L$61,4,FALSE),"")</f>
        <v/>
      </c>
      <c r="Y1089" s="99" t="str">
        <f>IFERROR(VLOOKUP($B1089,ÁREAS!$B$2:$L$61,10,FALSE),"")</f>
        <v/>
      </c>
      <c r="Z1089" s="99" t="str">
        <f>IFERROR(VLOOKUP($B1089,ÁREAS!$B$2:$L$61,11,FALSE),"")</f>
        <v/>
      </c>
      <c r="AA1089" s="99" t="str">
        <f>IFERROR(VLOOKUP($B1089,ÁREAS!$B$2:$M$61,12,FALSE),"")</f>
        <v/>
      </c>
      <c r="AB1089" s="99"/>
    </row>
    <row r="1090" spans="1:28" s="101" customFormat="1" ht="24.6" customHeight="1" x14ac:dyDescent="0.3">
      <c r="A1090" s="99">
        <v>1088</v>
      </c>
      <c r="B1090" s="99"/>
      <c r="C1090" s="99"/>
      <c r="D1090" s="99" t="str">
        <f>IFERROR(VLOOKUP(B1090,ÁREAS!$B$2:$D$61,3,FALSE),"")</f>
        <v/>
      </c>
      <c r="E1090" s="99"/>
      <c r="F1090" s="99"/>
      <c r="G1090" s="99"/>
      <c r="H1090" s="99"/>
      <c r="I1090" s="99"/>
      <c r="J1090" s="99"/>
      <c r="K1090" s="99"/>
      <c r="L1090" s="99"/>
      <c r="M1090" s="99"/>
      <c r="N1090" s="99" t="str">
        <f>IFERROR(VLOOKUP(M1090,'Descripción de trabajo'!$B$2:$D$1222,2,FALSE),"")</f>
        <v/>
      </c>
      <c r="O1090" s="99"/>
      <c r="P1090" s="100"/>
      <c r="Q1090" s="99"/>
      <c r="R1090" s="99" t="str">
        <f>IFERROR(VLOOKUP($M1090,'Descripción de trabajo'!$B$2:$D$10485,3,FALSE),"")</f>
        <v/>
      </c>
      <c r="S1090" s="99" t="str">
        <f>IFERROR(VLOOKUP($B1090,ÁREAS!$B$2:$L$61,5,FALSE),"")</f>
        <v/>
      </c>
      <c r="T1090" s="99" t="str">
        <f>IFERROR(VLOOKUP($B1090,ÁREAS!$B$2:$L$61,6,FALSE),"")</f>
        <v/>
      </c>
      <c r="U1090" s="99" t="str">
        <f>IFERROR(VLOOKUP($B1090,ÁREAS!$B$2:$L$61,7,FALSE),"")</f>
        <v/>
      </c>
      <c r="V1090" s="99" t="str">
        <f>IFERROR(VLOOKUP($B1090,ÁREAS!$B$2:$L$61,8,FALSE),"")</f>
        <v/>
      </c>
      <c r="W1090" s="99" t="str">
        <f>IFERROR(VLOOKUP($B1090,ÁREAS!$B$2:$L$61,9,FALSE),"")</f>
        <v/>
      </c>
      <c r="X1090" s="99" t="str">
        <f>IFERROR(VLOOKUP($B1090,ÁREAS!$B$2:$L$61,4,FALSE),"")</f>
        <v/>
      </c>
      <c r="Y1090" s="99" t="str">
        <f>IFERROR(VLOOKUP($B1090,ÁREAS!$B$2:$L$61,10,FALSE),"")</f>
        <v/>
      </c>
      <c r="Z1090" s="99" t="str">
        <f>IFERROR(VLOOKUP($B1090,ÁREAS!$B$2:$L$61,11,FALSE),"")</f>
        <v/>
      </c>
      <c r="AA1090" s="99" t="str">
        <f>IFERROR(VLOOKUP($B1090,ÁREAS!$B$2:$M$61,12,FALSE),"")</f>
        <v/>
      </c>
      <c r="AB1090" s="99"/>
    </row>
    <row r="1091" spans="1:28" s="101" customFormat="1" ht="24.6" customHeight="1" x14ac:dyDescent="0.3">
      <c r="A1091" s="99">
        <v>1089</v>
      </c>
      <c r="B1091" s="99"/>
      <c r="C1091" s="99"/>
      <c r="D1091" s="99" t="str">
        <f>IFERROR(VLOOKUP(B1091,ÁREAS!$B$2:$D$61,3,FALSE),"")</f>
        <v/>
      </c>
      <c r="E1091" s="99"/>
      <c r="F1091" s="99"/>
      <c r="G1091" s="99"/>
      <c r="H1091" s="99"/>
      <c r="I1091" s="99"/>
      <c r="J1091" s="99"/>
      <c r="K1091" s="99"/>
      <c r="L1091" s="99"/>
      <c r="M1091" s="99"/>
      <c r="N1091" s="99" t="str">
        <f>IFERROR(VLOOKUP(M1091,'Descripción de trabajo'!$B$2:$D$1222,2,FALSE),"")</f>
        <v/>
      </c>
      <c r="O1091" s="99"/>
      <c r="P1091" s="100"/>
      <c r="Q1091" s="99"/>
      <c r="R1091" s="99" t="str">
        <f>IFERROR(VLOOKUP($M1091,'Descripción de trabajo'!$B$2:$D$10485,3,FALSE),"")</f>
        <v/>
      </c>
      <c r="S1091" s="99" t="str">
        <f>IFERROR(VLOOKUP($B1091,ÁREAS!$B$2:$L$61,5,FALSE),"")</f>
        <v/>
      </c>
      <c r="T1091" s="99" t="str">
        <f>IFERROR(VLOOKUP($B1091,ÁREAS!$B$2:$L$61,6,FALSE),"")</f>
        <v/>
      </c>
      <c r="U1091" s="99" t="str">
        <f>IFERROR(VLOOKUP($B1091,ÁREAS!$B$2:$L$61,7,FALSE),"")</f>
        <v/>
      </c>
      <c r="V1091" s="99" t="str">
        <f>IFERROR(VLOOKUP($B1091,ÁREAS!$B$2:$L$61,8,FALSE),"")</f>
        <v/>
      </c>
      <c r="W1091" s="99" t="str">
        <f>IFERROR(VLOOKUP($B1091,ÁREAS!$B$2:$L$61,9,FALSE),"")</f>
        <v/>
      </c>
      <c r="X1091" s="99" t="str">
        <f>IFERROR(VLOOKUP($B1091,ÁREAS!$B$2:$L$61,4,FALSE),"")</f>
        <v/>
      </c>
      <c r="Y1091" s="99" t="str">
        <f>IFERROR(VLOOKUP($B1091,ÁREAS!$B$2:$L$61,10,FALSE),"")</f>
        <v/>
      </c>
      <c r="Z1091" s="99" t="str">
        <f>IFERROR(VLOOKUP($B1091,ÁREAS!$B$2:$L$61,11,FALSE),"")</f>
        <v/>
      </c>
      <c r="AA1091" s="99" t="str">
        <f>IFERROR(VLOOKUP($B1091,ÁREAS!$B$2:$M$61,12,FALSE),"")</f>
        <v/>
      </c>
      <c r="AB1091" s="99"/>
    </row>
    <row r="1092" spans="1:28" s="101" customFormat="1" ht="24.6" customHeight="1" x14ac:dyDescent="0.3">
      <c r="A1092" s="99">
        <v>1090</v>
      </c>
      <c r="B1092" s="99"/>
      <c r="C1092" s="99"/>
      <c r="D1092" s="99" t="str">
        <f>IFERROR(VLOOKUP(B1092,ÁREAS!$B$2:$D$61,3,FALSE),"")</f>
        <v/>
      </c>
      <c r="E1092" s="99"/>
      <c r="F1092" s="99"/>
      <c r="G1092" s="99"/>
      <c r="H1092" s="99"/>
      <c r="I1092" s="99"/>
      <c r="J1092" s="99"/>
      <c r="K1092" s="99"/>
      <c r="L1092" s="99"/>
      <c r="M1092" s="99"/>
      <c r="N1092" s="99" t="str">
        <f>IFERROR(VLOOKUP(M1092,'Descripción de trabajo'!$B$2:$D$1222,2,FALSE),"")</f>
        <v/>
      </c>
      <c r="O1092" s="99"/>
      <c r="P1092" s="100"/>
      <c r="Q1092" s="99"/>
      <c r="R1092" s="99" t="str">
        <f>IFERROR(VLOOKUP($M1092,'Descripción de trabajo'!$B$2:$D$10485,3,FALSE),"")</f>
        <v/>
      </c>
      <c r="S1092" s="99" t="str">
        <f>IFERROR(VLOOKUP($B1092,ÁREAS!$B$2:$L$61,5,FALSE),"")</f>
        <v/>
      </c>
      <c r="T1092" s="99" t="str">
        <f>IFERROR(VLOOKUP($B1092,ÁREAS!$B$2:$L$61,6,FALSE),"")</f>
        <v/>
      </c>
      <c r="U1092" s="99" t="str">
        <f>IFERROR(VLOOKUP($B1092,ÁREAS!$B$2:$L$61,7,FALSE),"")</f>
        <v/>
      </c>
      <c r="V1092" s="99" t="str">
        <f>IFERROR(VLOOKUP($B1092,ÁREAS!$B$2:$L$61,8,FALSE),"")</f>
        <v/>
      </c>
      <c r="W1092" s="99" t="str">
        <f>IFERROR(VLOOKUP($B1092,ÁREAS!$B$2:$L$61,9,FALSE),"")</f>
        <v/>
      </c>
      <c r="X1092" s="99" t="str">
        <f>IFERROR(VLOOKUP($B1092,ÁREAS!$B$2:$L$61,4,FALSE),"")</f>
        <v/>
      </c>
      <c r="Y1092" s="99" t="str">
        <f>IFERROR(VLOOKUP($B1092,ÁREAS!$B$2:$L$61,10,FALSE),"")</f>
        <v/>
      </c>
      <c r="Z1092" s="99" t="str">
        <f>IFERROR(VLOOKUP($B1092,ÁREAS!$B$2:$L$61,11,FALSE),"")</f>
        <v/>
      </c>
      <c r="AA1092" s="99" t="str">
        <f>IFERROR(VLOOKUP($B1092,ÁREAS!$B$2:$M$61,12,FALSE),"")</f>
        <v/>
      </c>
      <c r="AB1092" s="99"/>
    </row>
    <row r="1093" spans="1:28" s="101" customFormat="1" ht="24.6" customHeight="1" x14ac:dyDescent="0.3">
      <c r="A1093" s="99">
        <v>1091</v>
      </c>
      <c r="B1093" s="99"/>
      <c r="C1093" s="99"/>
      <c r="D1093" s="99" t="str">
        <f>IFERROR(VLOOKUP(B1093,ÁREAS!$B$2:$D$61,3,FALSE),"")</f>
        <v/>
      </c>
      <c r="E1093" s="99"/>
      <c r="F1093" s="99"/>
      <c r="G1093" s="99"/>
      <c r="H1093" s="99"/>
      <c r="I1093" s="99"/>
      <c r="J1093" s="99"/>
      <c r="K1093" s="99"/>
      <c r="L1093" s="99"/>
      <c r="M1093" s="99"/>
      <c r="N1093" s="99" t="str">
        <f>IFERROR(VLOOKUP(M1093,'Descripción de trabajo'!$B$2:$D$1222,2,FALSE),"")</f>
        <v/>
      </c>
      <c r="O1093" s="99"/>
      <c r="P1093" s="100"/>
      <c r="Q1093" s="99"/>
      <c r="R1093" s="99" t="str">
        <f>IFERROR(VLOOKUP($M1093,'Descripción de trabajo'!$B$2:$D$10485,3,FALSE),"")</f>
        <v/>
      </c>
      <c r="S1093" s="99" t="str">
        <f>IFERROR(VLOOKUP($B1093,ÁREAS!$B$2:$L$61,5,FALSE),"")</f>
        <v/>
      </c>
      <c r="T1093" s="99" t="str">
        <f>IFERROR(VLOOKUP($B1093,ÁREAS!$B$2:$L$61,6,FALSE),"")</f>
        <v/>
      </c>
      <c r="U1093" s="99" t="str">
        <f>IFERROR(VLOOKUP($B1093,ÁREAS!$B$2:$L$61,7,FALSE),"")</f>
        <v/>
      </c>
      <c r="V1093" s="99" t="str">
        <f>IFERROR(VLOOKUP($B1093,ÁREAS!$B$2:$L$61,8,FALSE),"")</f>
        <v/>
      </c>
      <c r="W1093" s="99" t="str">
        <f>IFERROR(VLOOKUP($B1093,ÁREAS!$B$2:$L$61,9,FALSE),"")</f>
        <v/>
      </c>
      <c r="X1093" s="99" t="str">
        <f>IFERROR(VLOOKUP($B1093,ÁREAS!$B$2:$L$61,4,FALSE),"")</f>
        <v/>
      </c>
      <c r="Y1093" s="99" t="str">
        <f>IFERROR(VLOOKUP($B1093,ÁREAS!$B$2:$L$61,10,FALSE),"")</f>
        <v/>
      </c>
      <c r="Z1093" s="99" t="str">
        <f>IFERROR(VLOOKUP($B1093,ÁREAS!$B$2:$L$61,11,FALSE),"")</f>
        <v/>
      </c>
      <c r="AA1093" s="99" t="str">
        <f>IFERROR(VLOOKUP($B1093,ÁREAS!$B$2:$M$61,12,FALSE),"")</f>
        <v/>
      </c>
      <c r="AB1093" s="99"/>
    </row>
    <row r="1094" spans="1:28" s="101" customFormat="1" ht="24.6" customHeight="1" x14ac:dyDescent="0.3">
      <c r="A1094" s="99">
        <v>1092</v>
      </c>
      <c r="B1094" s="99"/>
      <c r="C1094" s="99"/>
      <c r="D1094" s="99" t="str">
        <f>IFERROR(VLOOKUP(B1094,ÁREAS!$B$2:$D$61,3,FALSE),"")</f>
        <v/>
      </c>
      <c r="E1094" s="99"/>
      <c r="F1094" s="99"/>
      <c r="G1094" s="99"/>
      <c r="H1094" s="99"/>
      <c r="I1094" s="99"/>
      <c r="J1094" s="99"/>
      <c r="K1094" s="99"/>
      <c r="L1094" s="99"/>
      <c r="M1094" s="99"/>
      <c r="N1094" s="99" t="str">
        <f>IFERROR(VLOOKUP(M1094,'Descripción de trabajo'!$B$2:$D$1222,2,FALSE),"")</f>
        <v/>
      </c>
      <c r="O1094" s="99"/>
      <c r="P1094" s="100"/>
      <c r="Q1094" s="99"/>
      <c r="R1094" s="99" t="str">
        <f>IFERROR(VLOOKUP($M1094,'Descripción de trabajo'!$B$2:$D$10485,3,FALSE),"")</f>
        <v/>
      </c>
      <c r="S1094" s="99" t="str">
        <f>IFERROR(VLOOKUP($B1094,ÁREAS!$B$2:$L$61,5,FALSE),"")</f>
        <v/>
      </c>
      <c r="T1094" s="99" t="str">
        <f>IFERROR(VLOOKUP($B1094,ÁREAS!$B$2:$L$61,6,FALSE),"")</f>
        <v/>
      </c>
      <c r="U1094" s="99" t="str">
        <f>IFERROR(VLOOKUP($B1094,ÁREAS!$B$2:$L$61,7,FALSE),"")</f>
        <v/>
      </c>
      <c r="V1094" s="99" t="str">
        <f>IFERROR(VLOOKUP($B1094,ÁREAS!$B$2:$L$61,8,FALSE),"")</f>
        <v/>
      </c>
      <c r="W1094" s="99" t="str">
        <f>IFERROR(VLOOKUP($B1094,ÁREAS!$B$2:$L$61,9,FALSE),"")</f>
        <v/>
      </c>
      <c r="X1094" s="99" t="str">
        <f>IFERROR(VLOOKUP($B1094,ÁREAS!$B$2:$L$61,4,FALSE),"")</f>
        <v/>
      </c>
      <c r="Y1094" s="99" t="str">
        <f>IFERROR(VLOOKUP($B1094,ÁREAS!$B$2:$L$61,10,FALSE),"")</f>
        <v/>
      </c>
      <c r="Z1094" s="99" t="str">
        <f>IFERROR(VLOOKUP($B1094,ÁREAS!$B$2:$L$61,11,FALSE),"")</f>
        <v/>
      </c>
      <c r="AA1094" s="99" t="str">
        <f>IFERROR(VLOOKUP($B1094,ÁREAS!$B$2:$M$61,12,FALSE),"")</f>
        <v/>
      </c>
      <c r="AB1094" s="99"/>
    </row>
    <row r="1095" spans="1:28" s="101" customFormat="1" ht="24.6" customHeight="1" x14ac:dyDescent="0.3">
      <c r="A1095" s="99">
        <v>1093</v>
      </c>
      <c r="B1095" s="99"/>
      <c r="C1095" s="99"/>
      <c r="D1095" s="99" t="str">
        <f>IFERROR(VLOOKUP(B1095,ÁREAS!$B$2:$D$61,3,FALSE),"")</f>
        <v/>
      </c>
      <c r="E1095" s="99"/>
      <c r="F1095" s="99"/>
      <c r="G1095" s="99"/>
      <c r="H1095" s="99"/>
      <c r="I1095" s="99"/>
      <c r="J1095" s="99"/>
      <c r="K1095" s="99"/>
      <c r="L1095" s="99"/>
      <c r="M1095" s="99"/>
      <c r="N1095" s="99" t="str">
        <f>IFERROR(VLOOKUP(M1095,'Descripción de trabajo'!$B$2:$D$1222,2,FALSE),"")</f>
        <v/>
      </c>
      <c r="O1095" s="99"/>
      <c r="P1095" s="100"/>
      <c r="Q1095" s="99"/>
      <c r="R1095" s="99" t="str">
        <f>IFERROR(VLOOKUP($M1095,'Descripción de trabajo'!$B$2:$D$10485,3,FALSE),"")</f>
        <v/>
      </c>
      <c r="S1095" s="99" t="str">
        <f>IFERROR(VLOOKUP($B1095,ÁREAS!$B$2:$L$61,5,FALSE),"")</f>
        <v/>
      </c>
      <c r="T1095" s="99" t="str">
        <f>IFERROR(VLOOKUP($B1095,ÁREAS!$B$2:$L$61,6,FALSE),"")</f>
        <v/>
      </c>
      <c r="U1095" s="99" t="str">
        <f>IFERROR(VLOOKUP($B1095,ÁREAS!$B$2:$L$61,7,FALSE),"")</f>
        <v/>
      </c>
      <c r="V1095" s="99" t="str">
        <f>IFERROR(VLOOKUP($B1095,ÁREAS!$B$2:$L$61,8,FALSE),"")</f>
        <v/>
      </c>
      <c r="W1095" s="99" t="str">
        <f>IFERROR(VLOOKUP($B1095,ÁREAS!$B$2:$L$61,9,FALSE),"")</f>
        <v/>
      </c>
      <c r="X1095" s="99" t="str">
        <f>IFERROR(VLOOKUP($B1095,ÁREAS!$B$2:$L$61,4,FALSE),"")</f>
        <v/>
      </c>
      <c r="Y1095" s="99" t="str">
        <f>IFERROR(VLOOKUP($B1095,ÁREAS!$B$2:$L$61,10,FALSE),"")</f>
        <v/>
      </c>
      <c r="Z1095" s="99" t="str">
        <f>IFERROR(VLOOKUP($B1095,ÁREAS!$B$2:$L$61,11,FALSE),"")</f>
        <v/>
      </c>
      <c r="AA1095" s="99" t="str">
        <f>IFERROR(VLOOKUP($B1095,ÁREAS!$B$2:$M$61,12,FALSE),"")</f>
        <v/>
      </c>
      <c r="AB1095" s="99"/>
    </row>
    <row r="1096" spans="1:28" s="101" customFormat="1" ht="24.6" customHeight="1" x14ac:dyDescent="0.3">
      <c r="A1096" s="99">
        <v>1094</v>
      </c>
      <c r="B1096" s="99"/>
      <c r="C1096" s="99"/>
      <c r="D1096" s="99" t="str">
        <f>IFERROR(VLOOKUP(B1096,ÁREAS!$B$2:$D$61,3,FALSE),"")</f>
        <v/>
      </c>
      <c r="E1096" s="99"/>
      <c r="F1096" s="99"/>
      <c r="G1096" s="99"/>
      <c r="H1096" s="99"/>
      <c r="I1096" s="99"/>
      <c r="J1096" s="99"/>
      <c r="K1096" s="99"/>
      <c r="L1096" s="99"/>
      <c r="M1096" s="99"/>
      <c r="N1096" s="99" t="str">
        <f>IFERROR(VLOOKUP(M1096,'Descripción de trabajo'!$B$2:$D$1222,2,FALSE),"")</f>
        <v/>
      </c>
      <c r="O1096" s="99"/>
      <c r="P1096" s="100"/>
      <c r="Q1096" s="99"/>
      <c r="R1096" s="99" t="str">
        <f>IFERROR(VLOOKUP($M1096,'Descripción de trabajo'!$B$2:$D$10485,3,FALSE),"")</f>
        <v/>
      </c>
      <c r="S1096" s="99" t="str">
        <f>IFERROR(VLOOKUP($B1096,ÁREAS!$B$2:$L$61,5,FALSE),"")</f>
        <v/>
      </c>
      <c r="T1096" s="99" t="str">
        <f>IFERROR(VLOOKUP($B1096,ÁREAS!$B$2:$L$61,6,FALSE),"")</f>
        <v/>
      </c>
      <c r="U1096" s="99" t="str">
        <f>IFERROR(VLOOKUP($B1096,ÁREAS!$B$2:$L$61,7,FALSE),"")</f>
        <v/>
      </c>
      <c r="V1096" s="99" t="str">
        <f>IFERROR(VLOOKUP($B1096,ÁREAS!$B$2:$L$61,8,FALSE),"")</f>
        <v/>
      </c>
      <c r="W1096" s="99" t="str">
        <f>IFERROR(VLOOKUP($B1096,ÁREAS!$B$2:$L$61,9,FALSE),"")</f>
        <v/>
      </c>
      <c r="X1096" s="99" t="str">
        <f>IFERROR(VLOOKUP($B1096,ÁREAS!$B$2:$L$61,4,FALSE),"")</f>
        <v/>
      </c>
      <c r="Y1096" s="99" t="str">
        <f>IFERROR(VLOOKUP($B1096,ÁREAS!$B$2:$L$61,10,FALSE),"")</f>
        <v/>
      </c>
      <c r="Z1096" s="99" t="str">
        <f>IFERROR(VLOOKUP($B1096,ÁREAS!$B$2:$L$61,11,FALSE),"")</f>
        <v/>
      </c>
      <c r="AA1096" s="99" t="str">
        <f>IFERROR(VLOOKUP($B1096,ÁREAS!$B$2:$M$61,12,FALSE),"")</f>
        <v/>
      </c>
      <c r="AB1096" s="99"/>
    </row>
    <row r="1097" spans="1:28" s="101" customFormat="1" ht="24.6" customHeight="1" x14ac:dyDescent="0.3">
      <c r="A1097" s="99">
        <v>1095</v>
      </c>
      <c r="B1097" s="99"/>
      <c r="C1097" s="99"/>
      <c r="D1097" s="99" t="str">
        <f>IFERROR(VLOOKUP(B1097,ÁREAS!$B$2:$D$61,3,FALSE),"")</f>
        <v/>
      </c>
      <c r="E1097" s="99"/>
      <c r="F1097" s="99"/>
      <c r="G1097" s="99"/>
      <c r="H1097" s="99"/>
      <c r="I1097" s="99"/>
      <c r="J1097" s="99"/>
      <c r="K1097" s="99"/>
      <c r="L1097" s="99"/>
      <c r="M1097" s="99"/>
      <c r="N1097" s="99" t="str">
        <f>IFERROR(VLOOKUP(M1097,'Descripción de trabajo'!$B$2:$D$1222,2,FALSE),"")</f>
        <v/>
      </c>
      <c r="O1097" s="99"/>
      <c r="P1097" s="100"/>
      <c r="Q1097" s="99"/>
      <c r="R1097" s="99" t="str">
        <f>IFERROR(VLOOKUP($M1097,'Descripción de trabajo'!$B$2:$D$10485,3,FALSE),"")</f>
        <v/>
      </c>
      <c r="S1097" s="99" t="str">
        <f>IFERROR(VLOOKUP($B1097,ÁREAS!$B$2:$L$61,5,FALSE),"")</f>
        <v/>
      </c>
      <c r="T1097" s="99" t="str">
        <f>IFERROR(VLOOKUP($B1097,ÁREAS!$B$2:$L$61,6,FALSE),"")</f>
        <v/>
      </c>
      <c r="U1097" s="99" t="str">
        <f>IFERROR(VLOOKUP($B1097,ÁREAS!$B$2:$L$61,7,FALSE),"")</f>
        <v/>
      </c>
      <c r="V1097" s="99" t="str">
        <f>IFERROR(VLOOKUP($B1097,ÁREAS!$B$2:$L$61,8,FALSE),"")</f>
        <v/>
      </c>
      <c r="W1097" s="99" t="str">
        <f>IFERROR(VLOOKUP($B1097,ÁREAS!$B$2:$L$61,9,FALSE),"")</f>
        <v/>
      </c>
      <c r="X1097" s="99" t="str">
        <f>IFERROR(VLOOKUP($B1097,ÁREAS!$B$2:$L$61,4,FALSE),"")</f>
        <v/>
      </c>
      <c r="Y1097" s="99" t="str">
        <f>IFERROR(VLOOKUP($B1097,ÁREAS!$B$2:$L$61,10,FALSE),"")</f>
        <v/>
      </c>
      <c r="Z1097" s="99" t="str">
        <f>IFERROR(VLOOKUP($B1097,ÁREAS!$B$2:$L$61,11,FALSE),"")</f>
        <v/>
      </c>
      <c r="AA1097" s="99" t="str">
        <f>IFERROR(VLOOKUP($B1097,ÁREAS!$B$2:$M$61,12,FALSE),"")</f>
        <v/>
      </c>
      <c r="AB1097" s="99"/>
    </row>
    <row r="1098" spans="1:28" s="101" customFormat="1" ht="24.6" customHeight="1" x14ac:dyDescent="0.3">
      <c r="A1098" s="99">
        <v>1096</v>
      </c>
      <c r="B1098" s="99"/>
      <c r="C1098" s="99"/>
      <c r="D1098" s="99" t="str">
        <f>IFERROR(VLOOKUP(B1098,ÁREAS!$B$2:$D$61,3,FALSE),"")</f>
        <v/>
      </c>
      <c r="E1098" s="99"/>
      <c r="F1098" s="99"/>
      <c r="G1098" s="99"/>
      <c r="H1098" s="99"/>
      <c r="I1098" s="99"/>
      <c r="J1098" s="99"/>
      <c r="K1098" s="99"/>
      <c r="L1098" s="99"/>
      <c r="M1098" s="99"/>
      <c r="N1098" s="99" t="str">
        <f>IFERROR(VLOOKUP(M1098,'Descripción de trabajo'!$B$2:$D$1222,2,FALSE),"")</f>
        <v/>
      </c>
      <c r="O1098" s="99"/>
      <c r="P1098" s="100"/>
      <c r="Q1098" s="99"/>
      <c r="R1098" s="99" t="str">
        <f>IFERROR(VLOOKUP($M1098,'Descripción de trabajo'!$B$2:$D$10485,3,FALSE),"")</f>
        <v/>
      </c>
      <c r="S1098" s="99" t="str">
        <f>IFERROR(VLOOKUP($B1098,ÁREAS!$B$2:$L$61,5,FALSE),"")</f>
        <v/>
      </c>
      <c r="T1098" s="99" t="str">
        <f>IFERROR(VLOOKUP($B1098,ÁREAS!$B$2:$L$61,6,FALSE),"")</f>
        <v/>
      </c>
      <c r="U1098" s="99" t="str">
        <f>IFERROR(VLOOKUP($B1098,ÁREAS!$B$2:$L$61,7,FALSE),"")</f>
        <v/>
      </c>
      <c r="V1098" s="99" t="str">
        <f>IFERROR(VLOOKUP($B1098,ÁREAS!$B$2:$L$61,8,FALSE),"")</f>
        <v/>
      </c>
      <c r="W1098" s="99" t="str">
        <f>IFERROR(VLOOKUP($B1098,ÁREAS!$B$2:$L$61,9,FALSE),"")</f>
        <v/>
      </c>
      <c r="X1098" s="99" t="str">
        <f>IFERROR(VLOOKUP($B1098,ÁREAS!$B$2:$L$61,4,FALSE),"")</f>
        <v/>
      </c>
      <c r="Y1098" s="99" t="str">
        <f>IFERROR(VLOOKUP($B1098,ÁREAS!$B$2:$L$61,10,FALSE),"")</f>
        <v/>
      </c>
      <c r="Z1098" s="99" t="str">
        <f>IFERROR(VLOOKUP($B1098,ÁREAS!$B$2:$L$61,11,FALSE),"")</f>
        <v/>
      </c>
      <c r="AA1098" s="99" t="str">
        <f>IFERROR(VLOOKUP($B1098,ÁREAS!$B$2:$M$61,12,FALSE),"")</f>
        <v/>
      </c>
      <c r="AB1098" s="99"/>
    </row>
    <row r="1099" spans="1:28" s="101" customFormat="1" ht="24.6" customHeight="1" x14ac:dyDescent="0.3">
      <c r="A1099" s="99">
        <v>1097</v>
      </c>
      <c r="B1099" s="99"/>
      <c r="C1099" s="99"/>
      <c r="D1099" s="99" t="str">
        <f>IFERROR(VLOOKUP(B1099,ÁREAS!$B$2:$D$61,3,FALSE),"")</f>
        <v/>
      </c>
      <c r="E1099" s="99"/>
      <c r="F1099" s="99"/>
      <c r="G1099" s="99"/>
      <c r="H1099" s="99"/>
      <c r="I1099" s="99"/>
      <c r="J1099" s="99"/>
      <c r="K1099" s="99"/>
      <c r="L1099" s="99"/>
      <c r="M1099" s="99"/>
      <c r="N1099" s="99" t="str">
        <f>IFERROR(VLOOKUP(M1099,'Descripción de trabajo'!$B$2:$D$1222,2,FALSE),"")</f>
        <v/>
      </c>
      <c r="O1099" s="99"/>
      <c r="P1099" s="100"/>
      <c r="Q1099" s="99"/>
      <c r="R1099" s="99" t="str">
        <f>IFERROR(VLOOKUP($M1099,'Descripción de trabajo'!$B$2:$D$10485,3,FALSE),"")</f>
        <v/>
      </c>
      <c r="S1099" s="99" t="str">
        <f>IFERROR(VLOOKUP($B1099,ÁREAS!$B$2:$L$61,5,FALSE),"")</f>
        <v/>
      </c>
      <c r="T1099" s="99" t="str">
        <f>IFERROR(VLOOKUP($B1099,ÁREAS!$B$2:$L$61,6,FALSE),"")</f>
        <v/>
      </c>
      <c r="U1099" s="99" t="str">
        <f>IFERROR(VLOOKUP($B1099,ÁREAS!$B$2:$L$61,7,FALSE),"")</f>
        <v/>
      </c>
      <c r="V1099" s="99" t="str">
        <f>IFERROR(VLOOKUP($B1099,ÁREAS!$B$2:$L$61,8,FALSE),"")</f>
        <v/>
      </c>
      <c r="W1099" s="99" t="str">
        <f>IFERROR(VLOOKUP($B1099,ÁREAS!$B$2:$L$61,9,FALSE),"")</f>
        <v/>
      </c>
      <c r="X1099" s="99" t="str">
        <f>IFERROR(VLOOKUP($B1099,ÁREAS!$B$2:$L$61,4,FALSE),"")</f>
        <v/>
      </c>
      <c r="Y1099" s="99" t="str">
        <f>IFERROR(VLOOKUP($B1099,ÁREAS!$B$2:$L$61,10,FALSE),"")</f>
        <v/>
      </c>
      <c r="Z1099" s="99" t="str">
        <f>IFERROR(VLOOKUP($B1099,ÁREAS!$B$2:$L$61,11,FALSE),"")</f>
        <v/>
      </c>
      <c r="AA1099" s="99" t="str">
        <f>IFERROR(VLOOKUP($B1099,ÁREAS!$B$2:$M$61,12,FALSE),"")</f>
        <v/>
      </c>
      <c r="AB1099" s="99"/>
    </row>
    <row r="1100" spans="1:28" s="101" customFormat="1" ht="24.6" customHeight="1" x14ac:dyDescent="0.3">
      <c r="A1100" s="99">
        <v>1098</v>
      </c>
      <c r="B1100" s="99"/>
      <c r="C1100" s="99"/>
      <c r="D1100" s="99" t="str">
        <f>IFERROR(VLOOKUP(B1100,ÁREAS!$B$2:$D$61,3,FALSE),"")</f>
        <v/>
      </c>
      <c r="E1100" s="99"/>
      <c r="F1100" s="99"/>
      <c r="G1100" s="99"/>
      <c r="H1100" s="99"/>
      <c r="I1100" s="99"/>
      <c r="J1100" s="99"/>
      <c r="K1100" s="99"/>
      <c r="L1100" s="99"/>
      <c r="M1100" s="99"/>
      <c r="N1100" s="99" t="str">
        <f>IFERROR(VLOOKUP(M1100,'Descripción de trabajo'!$B$2:$D$1222,2,FALSE),"")</f>
        <v/>
      </c>
      <c r="O1100" s="99"/>
      <c r="P1100" s="100"/>
      <c r="Q1100" s="99"/>
      <c r="R1100" s="99" t="str">
        <f>IFERROR(VLOOKUP($M1100,'Descripción de trabajo'!$B$2:$D$10485,3,FALSE),"")</f>
        <v/>
      </c>
      <c r="S1100" s="99" t="str">
        <f>IFERROR(VLOOKUP($B1100,ÁREAS!$B$2:$L$61,5,FALSE),"")</f>
        <v/>
      </c>
      <c r="T1100" s="99" t="str">
        <f>IFERROR(VLOOKUP($B1100,ÁREAS!$B$2:$L$61,6,FALSE),"")</f>
        <v/>
      </c>
      <c r="U1100" s="99" t="str">
        <f>IFERROR(VLOOKUP($B1100,ÁREAS!$B$2:$L$61,7,FALSE),"")</f>
        <v/>
      </c>
      <c r="V1100" s="99" t="str">
        <f>IFERROR(VLOOKUP($B1100,ÁREAS!$B$2:$L$61,8,FALSE),"")</f>
        <v/>
      </c>
      <c r="W1100" s="99" t="str">
        <f>IFERROR(VLOOKUP($B1100,ÁREAS!$B$2:$L$61,9,FALSE),"")</f>
        <v/>
      </c>
      <c r="X1100" s="99" t="str">
        <f>IFERROR(VLOOKUP($B1100,ÁREAS!$B$2:$L$61,4,FALSE),"")</f>
        <v/>
      </c>
      <c r="Y1100" s="99" t="str">
        <f>IFERROR(VLOOKUP($B1100,ÁREAS!$B$2:$L$61,10,FALSE),"")</f>
        <v/>
      </c>
      <c r="Z1100" s="99" t="str">
        <f>IFERROR(VLOOKUP($B1100,ÁREAS!$B$2:$L$61,11,FALSE),"")</f>
        <v/>
      </c>
      <c r="AA1100" s="99" t="str">
        <f>IFERROR(VLOOKUP($B1100,ÁREAS!$B$2:$M$61,12,FALSE),"")</f>
        <v/>
      </c>
      <c r="AB1100" s="99"/>
    </row>
    <row r="1101" spans="1:28" s="101" customFormat="1" ht="24.6" customHeight="1" x14ac:dyDescent="0.3">
      <c r="A1101" s="99">
        <v>1099</v>
      </c>
      <c r="B1101" s="99"/>
      <c r="C1101" s="99"/>
      <c r="D1101" s="99" t="str">
        <f>IFERROR(VLOOKUP(B1101,ÁREAS!$B$2:$D$61,3,FALSE),"")</f>
        <v/>
      </c>
      <c r="E1101" s="99"/>
      <c r="F1101" s="99"/>
      <c r="G1101" s="99"/>
      <c r="H1101" s="99"/>
      <c r="I1101" s="99"/>
      <c r="J1101" s="99"/>
      <c r="K1101" s="99"/>
      <c r="L1101" s="99"/>
      <c r="M1101" s="99"/>
      <c r="N1101" s="99" t="str">
        <f>IFERROR(VLOOKUP(M1101,'Descripción de trabajo'!$B$2:$D$1222,2,FALSE),"")</f>
        <v/>
      </c>
      <c r="O1101" s="99"/>
      <c r="P1101" s="100"/>
      <c r="Q1101" s="99"/>
      <c r="R1101" s="99" t="str">
        <f>IFERROR(VLOOKUP($M1101,'Descripción de trabajo'!$B$2:$D$10485,3,FALSE),"")</f>
        <v/>
      </c>
      <c r="S1101" s="99" t="str">
        <f>IFERROR(VLOOKUP($B1101,ÁREAS!$B$2:$L$61,5,FALSE),"")</f>
        <v/>
      </c>
      <c r="T1101" s="99" t="str">
        <f>IFERROR(VLOOKUP($B1101,ÁREAS!$B$2:$L$61,6,FALSE),"")</f>
        <v/>
      </c>
      <c r="U1101" s="99" t="str">
        <f>IFERROR(VLOOKUP($B1101,ÁREAS!$B$2:$L$61,7,FALSE),"")</f>
        <v/>
      </c>
      <c r="V1101" s="99" t="str">
        <f>IFERROR(VLOOKUP($B1101,ÁREAS!$B$2:$L$61,8,FALSE),"")</f>
        <v/>
      </c>
      <c r="W1101" s="99" t="str">
        <f>IFERROR(VLOOKUP($B1101,ÁREAS!$B$2:$L$61,9,FALSE),"")</f>
        <v/>
      </c>
      <c r="X1101" s="99" t="str">
        <f>IFERROR(VLOOKUP($B1101,ÁREAS!$B$2:$L$61,4,FALSE),"")</f>
        <v/>
      </c>
      <c r="Y1101" s="99" t="str">
        <f>IFERROR(VLOOKUP($B1101,ÁREAS!$B$2:$L$61,10,FALSE),"")</f>
        <v/>
      </c>
      <c r="Z1101" s="99" t="str">
        <f>IFERROR(VLOOKUP($B1101,ÁREAS!$B$2:$L$61,11,FALSE),"")</f>
        <v/>
      </c>
      <c r="AA1101" s="99" t="str">
        <f>IFERROR(VLOOKUP($B1101,ÁREAS!$B$2:$M$61,12,FALSE),"")</f>
        <v/>
      </c>
      <c r="AB1101" s="99"/>
    </row>
    <row r="1102" spans="1:28" s="101" customFormat="1" ht="24.6" customHeight="1" x14ac:dyDescent="0.3">
      <c r="A1102" s="99">
        <v>1100</v>
      </c>
      <c r="B1102" s="99"/>
      <c r="C1102" s="99"/>
      <c r="D1102" s="99" t="str">
        <f>IFERROR(VLOOKUP(B1102,ÁREAS!$B$2:$D$61,3,FALSE),"")</f>
        <v/>
      </c>
      <c r="E1102" s="99"/>
      <c r="F1102" s="99"/>
      <c r="G1102" s="99"/>
      <c r="H1102" s="99"/>
      <c r="I1102" s="99"/>
      <c r="J1102" s="99"/>
      <c r="K1102" s="99"/>
      <c r="L1102" s="99"/>
      <c r="M1102" s="99"/>
      <c r="N1102" s="99" t="str">
        <f>IFERROR(VLOOKUP(M1102,'Descripción de trabajo'!$B$2:$D$1222,2,FALSE),"")</f>
        <v/>
      </c>
      <c r="O1102" s="99"/>
      <c r="P1102" s="100"/>
      <c r="Q1102" s="99"/>
      <c r="R1102" s="99" t="str">
        <f>IFERROR(VLOOKUP($M1102,'Descripción de trabajo'!$B$2:$D$10485,3,FALSE),"")</f>
        <v/>
      </c>
      <c r="S1102" s="99" t="str">
        <f>IFERROR(VLOOKUP($B1102,ÁREAS!$B$2:$L$61,5,FALSE),"")</f>
        <v/>
      </c>
      <c r="T1102" s="99" t="str">
        <f>IFERROR(VLOOKUP($B1102,ÁREAS!$B$2:$L$61,6,FALSE),"")</f>
        <v/>
      </c>
      <c r="U1102" s="99" t="str">
        <f>IFERROR(VLOOKUP($B1102,ÁREAS!$B$2:$L$61,7,FALSE),"")</f>
        <v/>
      </c>
      <c r="V1102" s="99" t="str">
        <f>IFERROR(VLOOKUP($B1102,ÁREAS!$B$2:$L$61,8,FALSE),"")</f>
        <v/>
      </c>
      <c r="W1102" s="99" t="str">
        <f>IFERROR(VLOOKUP($B1102,ÁREAS!$B$2:$L$61,9,FALSE),"")</f>
        <v/>
      </c>
      <c r="X1102" s="99" t="str">
        <f>IFERROR(VLOOKUP($B1102,ÁREAS!$B$2:$L$61,4,FALSE),"")</f>
        <v/>
      </c>
      <c r="Y1102" s="99" t="str">
        <f>IFERROR(VLOOKUP($B1102,ÁREAS!$B$2:$L$61,10,FALSE),"")</f>
        <v/>
      </c>
      <c r="Z1102" s="99" t="str">
        <f>IFERROR(VLOOKUP($B1102,ÁREAS!$B$2:$L$61,11,FALSE),"")</f>
        <v/>
      </c>
      <c r="AA1102" s="99" t="str">
        <f>IFERROR(VLOOKUP($B1102,ÁREAS!$B$2:$M$61,12,FALSE),"")</f>
        <v/>
      </c>
      <c r="AB1102" s="99"/>
    </row>
    <row r="1103" spans="1:28" s="101" customFormat="1" ht="24.6" customHeight="1" x14ac:dyDescent="0.3">
      <c r="A1103" s="99">
        <v>1101</v>
      </c>
      <c r="B1103" s="99"/>
      <c r="C1103" s="99"/>
      <c r="D1103" s="99" t="str">
        <f>IFERROR(VLOOKUP(B1103,ÁREAS!$B$2:$D$61,3,FALSE),"")</f>
        <v/>
      </c>
      <c r="E1103" s="99"/>
      <c r="F1103" s="99"/>
      <c r="G1103" s="99"/>
      <c r="H1103" s="99"/>
      <c r="I1103" s="99"/>
      <c r="J1103" s="99"/>
      <c r="K1103" s="99"/>
      <c r="L1103" s="99"/>
      <c r="M1103" s="99"/>
      <c r="N1103" s="99" t="str">
        <f>IFERROR(VLOOKUP(M1103,'Descripción de trabajo'!$B$2:$D$1222,2,FALSE),"")</f>
        <v/>
      </c>
      <c r="O1103" s="99"/>
      <c r="P1103" s="100"/>
      <c r="Q1103" s="99"/>
      <c r="R1103" s="99" t="str">
        <f>IFERROR(VLOOKUP($M1103,'Descripción de trabajo'!$B$2:$D$10485,3,FALSE),"")</f>
        <v/>
      </c>
      <c r="S1103" s="99" t="str">
        <f>IFERROR(VLOOKUP($B1103,ÁREAS!$B$2:$L$61,5,FALSE),"")</f>
        <v/>
      </c>
      <c r="T1103" s="99" t="str">
        <f>IFERROR(VLOOKUP($B1103,ÁREAS!$B$2:$L$61,6,FALSE),"")</f>
        <v/>
      </c>
      <c r="U1103" s="99" t="str">
        <f>IFERROR(VLOOKUP($B1103,ÁREAS!$B$2:$L$61,7,FALSE),"")</f>
        <v/>
      </c>
      <c r="V1103" s="99" t="str">
        <f>IFERROR(VLOOKUP($B1103,ÁREAS!$B$2:$L$61,8,FALSE),"")</f>
        <v/>
      </c>
      <c r="W1103" s="99" t="str">
        <f>IFERROR(VLOOKUP($B1103,ÁREAS!$B$2:$L$61,9,FALSE),"")</f>
        <v/>
      </c>
      <c r="X1103" s="99" t="str">
        <f>IFERROR(VLOOKUP($B1103,ÁREAS!$B$2:$L$61,4,FALSE),"")</f>
        <v/>
      </c>
      <c r="Y1103" s="99" t="str">
        <f>IFERROR(VLOOKUP($B1103,ÁREAS!$B$2:$L$61,10,FALSE),"")</f>
        <v/>
      </c>
      <c r="Z1103" s="99" t="str">
        <f>IFERROR(VLOOKUP($B1103,ÁREAS!$B$2:$L$61,11,FALSE),"")</f>
        <v/>
      </c>
      <c r="AA1103" s="99" t="str">
        <f>IFERROR(VLOOKUP($B1103,ÁREAS!$B$2:$M$61,12,FALSE),"")</f>
        <v/>
      </c>
      <c r="AB1103" s="99"/>
    </row>
    <row r="1104" spans="1:28" s="101" customFormat="1" ht="24.6" customHeight="1" x14ac:dyDescent="0.3">
      <c r="A1104" s="99">
        <v>1102</v>
      </c>
      <c r="B1104" s="99"/>
      <c r="C1104" s="99"/>
      <c r="D1104" s="99" t="str">
        <f>IFERROR(VLOOKUP(B1104,ÁREAS!$B$2:$D$61,3,FALSE),"")</f>
        <v/>
      </c>
      <c r="E1104" s="99"/>
      <c r="F1104" s="99"/>
      <c r="G1104" s="99"/>
      <c r="H1104" s="99"/>
      <c r="I1104" s="99"/>
      <c r="J1104" s="99"/>
      <c r="K1104" s="99"/>
      <c r="L1104" s="99"/>
      <c r="M1104" s="99"/>
      <c r="N1104" s="99" t="str">
        <f>IFERROR(VLOOKUP(M1104,'Descripción de trabajo'!$B$2:$D$1222,2,FALSE),"")</f>
        <v/>
      </c>
      <c r="O1104" s="99"/>
      <c r="P1104" s="100"/>
      <c r="Q1104" s="99"/>
      <c r="R1104" s="99" t="str">
        <f>IFERROR(VLOOKUP($M1104,'Descripción de trabajo'!$B$2:$D$10485,3,FALSE),"")</f>
        <v/>
      </c>
      <c r="S1104" s="99" t="str">
        <f>IFERROR(VLOOKUP($B1104,ÁREAS!$B$2:$L$61,5,FALSE),"")</f>
        <v/>
      </c>
      <c r="T1104" s="99" t="str">
        <f>IFERROR(VLOOKUP($B1104,ÁREAS!$B$2:$L$61,6,FALSE),"")</f>
        <v/>
      </c>
      <c r="U1104" s="99" t="str">
        <f>IFERROR(VLOOKUP($B1104,ÁREAS!$B$2:$L$61,7,FALSE),"")</f>
        <v/>
      </c>
      <c r="V1104" s="99" t="str">
        <f>IFERROR(VLOOKUP($B1104,ÁREAS!$B$2:$L$61,8,FALSE),"")</f>
        <v/>
      </c>
      <c r="W1104" s="99" t="str">
        <f>IFERROR(VLOOKUP($B1104,ÁREAS!$B$2:$L$61,9,FALSE),"")</f>
        <v/>
      </c>
      <c r="X1104" s="99" t="str">
        <f>IFERROR(VLOOKUP($B1104,ÁREAS!$B$2:$L$61,4,FALSE),"")</f>
        <v/>
      </c>
      <c r="Y1104" s="99" t="str">
        <f>IFERROR(VLOOKUP($B1104,ÁREAS!$B$2:$L$61,10,FALSE),"")</f>
        <v/>
      </c>
      <c r="Z1104" s="99" t="str">
        <f>IFERROR(VLOOKUP($B1104,ÁREAS!$B$2:$L$61,11,FALSE),"")</f>
        <v/>
      </c>
      <c r="AA1104" s="99" t="str">
        <f>IFERROR(VLOOKUP($B1104,ÁREAS!$B$2:$M$61,12,FALSE),"")</f>
        <v/>
      </c>
      <c r="AB1104" s="99"/>
    </row>
    <row r="1105" spans="1:28" s="101" customFormat="1" ht="24.6" customHeight="1" x14ac:dyDescent="0.3">
      <c r="A1105" s="99">
        <v>1103</v>
      </c>
      <c r="B1105" s="99"/>
      <c r="C1105" s="99"/>
      <c r="D1105" s="99" t="str">
        <f>IFERROR(VLOOKUP(B1105,ÁREAS!$B$2:$D$61,3,FALSE),"")</f>
        <v/>
      </c>
      <c r="E1105" s="99"/>
      <c r="F1105" s="99"/>
      <c r="G1105" s="99"/>
      <c r="H1105" s="99"/>
      <c r="I1105" s="99"/>
      <c r="J1105" s="99"/>
      <c r="K1105" s="99"/>
      <c r="L1105" s="99"/>
      <c r="M1105" s="99"/>
      <c r="N1105" s="99" t="str">
        <f>IFERROR(VLOOKUP(M1105,'Descripción de trabajo'!$B$2:$D$1222,2,FALSE),"")</f>
        <v/>
      </c>
      <c r="O1105" s="99"/>
      <c r="P1105" s="100"/>
      <c r="Q1105" s="99"/>
      <c r="R1105" s="99" t="str">
        <f>IFERROR(VLOOKUP($M1105,'Descripción de trabajo'!$B$2:$D$10485,3,FALSE),"")</f>
        <v/>
      </c>
      <c r="S1105" s="99" t="str">
        <f>IFERROR(VLOOKUP($B1105,ÁREAS!$B$2:$L$61,5,FALSE),"")</f>
        <v/>
      </c>
      <c r="T1105" s="99" t="str">
        <f>IFERROR(VLOOKUP($B1105,ÁREAS!$B$2:$L$61,6,FALSE),"")</f>
        <v/>
      </c>
      <c r="U1105" s="99" t="str">
        <f>IFERROR(VLOOKUP($B1105,ÁREAS!$B$2:$L$61,7,FALSE),"")</f>
        <v/>
      </c>
      <c r="V1105" s="99" t="str">
        <f>IFERROR(VLOOKUP($B1105,ÁREAS!$B$2:$L$61,8,FALSE),"")</f>
        <v/>
      </c>
      <c r="W1105" s="99" t="str">
        <f>IFERROR(VLOOKUP($B1105,ÁREAS!$B$2:$L$61,9,FALSE),"")</f>
        <v/>
      </c>
      <c r="X1105" s="99" t="str">
        <f>IFERROR(VLOOKUP($B1105,ÁREAS!$B$2:$L$61,4,FALSE),"")</f>
        <v/>
      </c>
      <c r="Y1105" s="99" t="str">
        <f>IFERROR(VLOOKUP($B1105,ÁREAS!$B$2:$L$61,10,FALSE),"")</f>
        <v/>
      </c>
      <c r="Z1105" s="99" t="str">
        <f>IFERROR(VLOOKUP($B1105,ÁREAS!$B$2:$L$61,11,FALSE),"")</f>
        <v/>
      </c>
      <c r="AA1105" s="99" t="str">
        <f>IFERROR(VLOOKUP($B1105,ÁREAS!$B$2:$M$61,12,FALSE),"")</f>
        <v/>
      </c>
      <c r="AB1105" s="99"/>
    </row>
    <row r="1106" spans="1:28" s="101" customFormat="1" ht="24.6" customHeight="1" x14ac:dyDescent="0.3">
      <c r="A1106" s="99">
        <v>1104</v>
      </c>
      <c r="B1106" s="99"/>
      <c r="C1106" s="99"/>
      <c r="D1106" s="99" t="str">
        <f>IFERROR(VLOOKUP(B1106,ÁREAS!$B$2:$D$61,3,FALSE),"")</f>
        <v/>
      </c>
      <c r="E1106" s="99"/>
      <c r="F1106" s="99"/>
      <c r="G1106" s="99"/>
      <c r="H1106" s="99"/>
      <c r="I1106" s="99"/>
      <c r="J1106" s="99"/>
      <c r="K1106" s="99"/>
      <c r="L1106" s="99"/>
      <c r="M1106" s="99"/>
      <c r="N1106" s="99" t="str">
        <f>IFERROR(VLOOKUP(M1106,'Descripción de trabajo'!$B$2:$D$1222,2,FALSE),"")</f>
        <v/>
      </c>
      <c r="O1106" s="99"/>
      <c r="P1106" s="100"/>
      <c r="Q1106" s="99"/>
      <c r="R1106" s="99" t="str">
        <f>IFERROR(VLOOKUP($M1106,'Descripción de trabajo'!$B$2:$D$10485,3,FALSE),"")</f>
        <v/>
      </c>
      <c r="S1106" s="99" t="str">
        <f>IFERROR(VLOOKUP($B1106,ÁREAS!$B$2:$L$61,5,FALSE),"")</f>
        <v/>
      </c>
      <c r="T1106" s="99" t="str">
        <f>IFERROR(VLOOKUP($B1106,ÁREAS!$B$2:$L$61,6,FALSE),"")</f>
        <v/>
      </c>
      <c r="U1106" s="99" t="str">
        <f>IFERROR(VLOOKUP($B1106,ÁREAS!$B$2:$L$61,7,FALSE),"")</f>
        <v/>
      </c>
      <c r="V1106" s="99" t="str">
        <f>IFERROR(VLOOKUP($B1106,ÁREAS!$B$2:$L$61,8,FALSE),"")</f>
        <v/>
      </c>
      <c r="W1106" s="99" t="str">
        <f>IFERROR(VLOOKUP($B1106,ÁREAS!$B$2:$L$61,9,FALSE),"")</f>
        <v/>
      </c>
      <c r="X1106" s="99" t="str">
        <f>IFERROR(VLOOKUP($B1106,ÁREAS!$B$2:$L$61,4,FALSE),"")</f>
        <v/>
      </c>
      <c r="Y1106" s="99" t="str">
        <f>IFERROR(VLOOKUP($B1106,ÁREAS!$B$2:$L$61,10,FALSE),"")</f>
        <v/>
      </c>
      <c r="Z1106" s="99" t="str">
        <f>IFERROR(VLOOKUP($B1106,ÁREAS!$B$2:$L$61,11,FALSE),"")</f>
        <v/>
      </c>
      <c r="AA1106" s="99" t="str">
        <f>IFERROR(VLOOKUP($B1106,ÁREAS!$B$2:$M$61,12,FALSE),"")</f>
        <v/>
      </c>
      <c r="AB1106" s="99"/>
    </row>
    <row r="1107" spans="1:28" s="101" customFormat="1" ht="24.6" customHeight="1" x14ac:dyDescent="0.3">
      <c r="A1107" s="99">
        <v>1105</v>
      </c>
      <c r="B1107" s="99"/>
      <c r="C1107" s="99"/>
      <c r="D1107" s="99" t="str">
        <f>IFERROR(VLOOKUP(B1107,ÁREAS!$B$2:$D$61,3,FALSE),"")</f>
        <v/>
      </c>
      <c r="E1107" s="99"/>
      <c r="F1107" s="99"/>
      <c r="G1107" s="99"/>
      <c r="H1107" s="99"/>
      <c r="I1107" s="99"/>
      <c r="J1107" s="99"/>
      <c r="K1107" s="99"/>
      <c r="L1107" s="99"/>
      <c r="M1107" s="99"/>
      <c r="N1107" s="99" t="str">
        <f>IFERROR(VLOOKUP(M1107,'Descripción de trabajo'!$B$2:$D$1222,2,FALSE),"")</f>
        <v/>
      </c>
      <c r="O1107" s="99"/>
      <c r="P1107" s="100"/>
      <c r="Q1107" s="99"/>
      <c r="R1107" s="99" t="str">
        <f>IFERROR(VLOOKUP($M1107,'Descripción de trabajo'!$B$2:$D$10485,3,FALSE),"")</f>
        <v/>
      </c>
      <c r="S1107" s="99" t="str">
        <f>IFERROR(VLOOKUP($B1107,ÁREAS!$B$2:$L$61,5,FALSE),"")</f>
        <v/>
      </c>
      <c r="T1107" s="99" t="str">
        <f>IFERROR(VLOOKUP($B1107,ÁREAS!$B$2:$L$61,6,FALSE),"")</f>
        <v/>
      </c>
      <c r="U1107" s="99" t="str">
        <f>IFERROR(VLOOKUP($B1107,ÁREAS!$B$2:$L$61,7,FALSE),"")</f>
        <v/>
      </c>
      <c r="V1107" s="99" t="str">
        <f>IFERROR(VLOOKUP($B1107,ÁREAS!$B$2:$L$61,8,FALSE),"")</f>
        <v/>
      </c>
      <c r="W1107" s="99" t="str">
        <f>IFERROR(VLOOKUP($B1107,ÁREAS!$B$2:$L$61,9,FALSE),"")</f>
        <v/>
      </c>
      <c r="X1107" s="99" t="str">
        <f>IFERROR(VLOOKUP($B1107,ÁREAS!$B$2:$L$61,4,FALSE),"")</f>
        <v/>
      </c>
      <c r="Y1107" s="99" t="str">
        <f>IFERROR(VLOOKUP($B1107,ÁREAS!$B$2:$L$61,10,FALSE),"")</f>
        <v/>
      </c>
      <c r="Z1107" s="99" t="str">
        <f>IFERROR(VLOOKUP($B1107,ÁREAS!$B$2:$L$61,11,FALSE),"")</f>
        <v/>
      </c>
      <c r="AA1107" s="99" t="str">
        <f>IFERROR(VLOOKUP($B1107,ÁREAS!$B$2:$M$61,12,FALSE),"")</f>
        <v/>
      </c>
      <c r="AB1107" s="99"/>
    </row>
    <row r="1108" spans="1:28" s="101" customFormat="1" ht="24.6" customHeight="1" x14ac:dyDescent="0.3">
      <c r="A1108" s="99">
        <v>1106</v>
      </c>
      <c r="B1108" s="99"/>
      <c r="C1108" s="99"/>
      <c r="D1108" s="99" t="str">
        <f>IFERROR(VLOOKUP(B1108,ÁREAS!$B$2:$D$61,3,FALSE),"")</f>
        <v/>
      </c>
      <c r="E1108" s="99"/>
      <c r="F1108" s="99"/>
      <c r="G1108" s="99"/>
      <c r="H1108" s="99"/>
      <c r="I1108" s="99"/>
      <c r="J1108" s="99"/>
      <c r="K1108" s="99"/>
      <c r="L1108" s="99"/>
      <c r="M1108" s="99"/>
      <c r="N1108" s="99" t="str">
        <f>IFERROR(VLOOKUP(M1108,'Descripción de trabajo'!$B$2:$D$1222,2,FALSE),"")</f>
        <v/>
      </c>
      <c r="O1108" s="99"/>
      <c r="P1108" s="100"/>
      <c r="Q1108" s="99"/>
      <c r="R1108" s="99" t="str">
        <f>IFERROR(VLOOKUP($M1108,'Descripción de trabajo'!$B$2:$D$10485,3,FALSE),"")</f>
        <v/>
      </c>
      <c r="S1108" s="99" t="str">
        <f>IFERROR(VLOOKUP($B1108,ÁREAS!$B$2:$L$61,5,FALSE),"")</f>
        <v/>
      </c>
      <c r="T1108" s="99" t="str">
        <f>IFERROR(VLOOKUP($B1108,ÁREAS!$B$2:$L$61,6,FALSE),"")</f>
        <v/>
      </c>
      <c r="U1108" s="99" t="str">
        <f>IFERROR(VLOOKUP($B1108,ÁREAS!$B$2:$L$61,7,FALSE),"")</f>
        <v/>
      </c>
      <c r="V1108" s="99" t="str">
        <f>IFERROR(VLOOKUP($B1108,ÁREAS!$B$2:$L$61,8,FALSE),"")</f>
        <v/>
      </c>
      <c r="W1108" s="99" t="str">
        <f>IFERROR(VLOOKUP($B1108,ÁREAS!$B$2:$L$61,9,FALSE),"")</f>
        <v/>
      </c>
      <c r="X1108" s="99" t="str">
        <f>IFERROR(VLOOKUP($B1108,ÁREAS!$B$2:$L$61,4,FALSE),"")</f>
        <v/>
      </c>
      <c r="Y1108" s="99" t="str">
        <f>IFERROR(VLOOKUP($B1108,ÁREAS!$B$2:$L$61,10,FALSE),"")</f>
        <v/>
      </c>
      <c r="Z1108" s="99" t="str">
        <f>IFERROR(VLOOKUP($B1108,ÁREAS!$B$2:$L$61,11,FALSE),"")</f>
        <v/>
      </c>
      <c r="AA1108" s="99" t="str">
        <f>IFERROR(VLOOKUP($B1108,ÁREAS!$B$2:$M$61,12,FALSE),"")</f>
        <v/>
      </c>
      <c r="AB1108" s="99"/>
    </row>
    <row r="1109" spans="1:28" s="101" customFormat="1" ht="24.6" customHeight="1" x14ac:dyDescent="0.3">
      <c r="A1109" s="99">
        <v>1107</v>
      </c>
      <c r="B1109" s="99"/>
      <c r="C1109" s="99"/>
      <c r="D1109" s="99" t="str">
        <f>IFERROR(VLOOKUP(B1109,ÁREAS!$B$2:$D$61,3,FALSE),"")</f>
        <v/>
      </c>
      <c r="E1109" s="99"/>
      <c r="F1109" s="99"/>
      <c r="G1109" s="99"/>
      <c r="H1109" s="99"/>
      <c r="I1109" s="99"/>
      <c r="J1109" s="99"/>
      <c r="K1109" s="99"/>
      <c r="L1109" s="99"/>
      <c r="M1109" s="99"/>
      <c r="N1109" s="99" t="str">
        <f>IFERROR(VLOOKUP(M1109,'Descripción de trabajo'!$B$2:$D$1222,2,FALSE),"")</f>
        <v/>
      </c>
      <c r="O1109" s="99"/>
      <c r="P1109" s="100"/>
      <c r="Q1109" s="99"/>
      <c r="R1109" s="99" t="str">
        <f>IFERROR(VLOOKUP($M1109,'Descripción de trabajo'!$B$2:$D$10485,3,FALSE),"")</f>
        <v/>
      </c>
      <c r="S1109" s="99" t="str">
        <f>IFERROR(VLOOKUP($B1109,ÁREAS!$B$2:$L$61,5,FALSE),"")</f>
        <v/>
      </c>
      <c r="T1109" s="99" t="str">
        <f>IFERROR(VLOOKUP($B1109,ÁREAS!$B$2:$L$61,6,FALSE),"")</f>
        <v/>
      </c>
      <c r="U1109" s="99" t="str">
        <f>IFERROR(VLOOKUP($B1109,ÁREAS!$B$2:$L$61,7,FALSE),"")</f>
        <v/>
      </c>
      <c r="V1109" s="99" t="str">
        <f>IFERROR(VLOOKUP($B1109,ÁREAS!$B$2:$L$61,8,FALSE),"")</f>
        <v/>
      </c>
      <c r="W1109" s="99" t="str">
        <f>IFERROR(VLOOKUP($B1109,ÁREAS!$B$2:$L$61,9,FALSE),"")</f>
        <v/>
      </c>
      <c r="X1109" s="99" t="str">
        <f>IFERROR(VLOOKUP($B1109,ÁREAS!$B$2:$L$61,4,FALSE),"")</f>
        <v/>
      </c>
      <c r="Y1109" s="99" t="str">
        <f>IFERROR(VLOOKUP($B1109,ÁREAS!$B$2:$L$61,10,FALSE),"")</f>
        <v/>
      </c>
      <c r="Z1109" s="99" t="str">
        <f>IFERROR(VLOOKUP($B1109,ÁREAS!$B$2:$L$61,11,FALSE),"")</f>
        <v/>
      </c>
      <c r="AA1109" s="99" t="str">
        <f>IFERROR(VLOOKUP($B1109,ÁREAS!$B$2:$M$61,12,FALSE),"")</f>
        <v/>
      </c>
      <c r="AB1109" s="99"/>
    </row>
    <row r="1110" spans="1:28" s="101" customFormat="1" ht="24.6" customHeight="1" x14ac:dyDescent="0.3">
      <c r="A1110" s="99">
        <v>1108</v>
      </c>
      <c r="B1110" s="99"/>
      <c r="C1110" s="99"/>
      <c r="D1110" s="99" t="str">
        <f>IFERROR(VLOOKUP(B1110,ÁREAS!$B$2:$D$61,3,FALSE),"")</f>
        <v/>
      </c>
      <c r="E1110" s="99"/>
      <c r="F1110" s="99"/>
      <c r="G1110" s="99"/>
      <c r="H1110" s="99"/>
      <c r="I1110" s="99"/>
      <c r="J1110" s="99"/>
      <c r="K1110" s="99"/>
      <c r="L1110" s="99"/>
      <c r="M1110" s="99"/>
      <c r="N1110" s="99" t="str">
        <f>IFERROR(VLOOKUP(M1110,'Descripción de trabajo'!$B$2:$D$1222,2,FALSE),"")</f>
        <v/>
      </c>
      <c r="O1110" s="99"/>
      <c r="P1110" s="100"/>
      <c r="Q1110" s="99"/>
      <c r="R1110" s="99" t="str">
        <f>IFERROR(VLOOKUP($M1110,'Descripción de trabajo'!$B$2:$D$10485,3,FALSE),"")</f>
        <v/>
      </c>
      <c r="S1110" s="99" t="str">
        <f>IFERROR(VLOOKUP($B1110,ÁREAS!$B$2:$L$61,5,FALSE),"")</f>
        <v/>
      </c>
      <c r="T1110" s="99" t="str">
        <f>IFERROR(VLOOKUP($B1110,ÁREAS!$B$2:$L$61,6,FALSE),"")</f>
        <v/>
      </c>
      <c r="U1110" s="99" t="str">
        <f>IFERROR(VLOOKUP($B1110,ÁREAS!$B$2:$L$61,7,FALSE),"")</f>
        <v/>
      </c>
      <c r="V1110" s="99" t="str">
        <f>IFERROR(VLOOKUP($B1110,ÁREAS!$B$2:$L$61,8,FALSE),"")</f>
        <v/>
      </c>
      <c r="W1110" s="99" t="str">
        <f>IFERROR(VLOOKUP($B1110,ÁREAS!$B$2:$L$61,9,FALSE),"")</f>
        <v/>
      </c>
      <c r="X1110" s="99" t="str">
        <f>IFERROR(VLOOKUP($B1110,ÁREAS!$B$2:$L$61,4,FALSE),"")</f>
        <v/>
      </c>
      <c r="Y1110" s="99" t="str">
        <f>IFERROR(VLOOKUP($B1110,ÁREAS!$B$2:$L$61,10,FALSE),"")</f>
        <v/>
      </c>
      <c r="Z1110" s="99" t="str">
        <f>IFERROR(VLOOKUP($B1110,ÁREAS!$B$2:$L$61,11,FALSE),"")</f>
        <v/>
      </c>
      <c r="AA1110" s="99" t="str">
        <f>IFERROR(VLOOKUP($B1110,ÁREAS!$B$2:$M$61,12,FALSE),"")</f>
        <v/>
      </c>
      <c r="AB1110" s="99"/>
    </row>
    <row r="1111" spans="1:28" s="101" customFormat="1" ht="24.6" customHeight="1" x14ac:dyDescent="0.3">
      <c r="A1111" s="99">
        <v>1109</v>
      </c>
      <c r="B1111" s="99"/>
      <c r="C1111" s="99"/>
      <c r="D1111" s="99" t="str">
        <f>IFERROR(VLOOKUP(B1111,ÁREAS!$B$2:$D$61,3,FALSE),"")</f>
        <v/>
      </c>
      <c r="E1111" s="99"/>
      <c r="F1111" s="99"/>
      <c r="G1111" s="99"/>
      <c r="H1111" s="99"/>
      <c r="I1111" s="99"/>
      <c r="J1111" s="99"/>
      <c r="K1111" s="99"/>
      <c r="L1111" s="99"/>
      <c r="M1111" s="99"/>
      <c r="N1111" s="99" t="str">
        <f>IFERROR(VLOOKUP(M1111,'Descripción de trabajo'!$B$2:$D$1222,2,FALSE),"")</f>
        <v/>
      </c>
      <c r="O1111" s="99"/>
      <c r="P1111" s="100"/>
      <c r="Q1111" s="99"/>
      <c r="R1111" s="99" t="str">
        <f>IFERROR(VLOOKUP($M1111,'Descripción de trabajo'!$B$2:$D$10485,3,FALSE),"")</f>
        <v/>
      </c>
      <c r="S1111" s="99" t="str">
        <f>IFERROR(VLOOKUP($B1111,ÁREAS!$B$2:$L$61,5,FALSE),"")</f>
        <v/>
      </c>
      <c r="T1111" s="99" t="str">
        <f>IFERROR(VLOOKUP($B1111,ÁREAS!$B$2:$L$61,6,FALSE),"")</f>
        <v/>
      </c>
      <c r="U1111" s="99" t="str">
        <f>IFERROR(VLOOKUP($B1111,ÁREAS!$B$2:$L$61,7,FALSE),"")</f>
        <v/>
      </c>
      <c r="V1111" s="99" t="str">
        <f>IFERROR(VLOOKUP($B1111,ÁREAS!$B$2:$L$61,8,FALSE),"")</f>
        <v/>
      </c>
      <c r="W1111" s="99" t="str">
        <f>IFERROR(VLOOKUP($B1111,ÁREAS!$B$2:$L$61,9,FALSE),"")</f>
        <v/>
      </c>
      <c r="X1111" s="99" t="str">
        <f>IFERROR(VLOOKUP($B1111,ÁREAS!$B$2:$L$61,4,FALSE),"")</f>
        <v/>
      </c>
      <c r="Y1111" s="99" t="str">
        <f>IFERROR(VLOOKUP($B1111,ÁREAS!$B$2:$L$61,10,FALSE),"")</f>
        <v/>
      </c>
      <c r="Z1111" s="99" t="str">
        <f>IFERROR(VLOOKUP($B1111,ÁREAS!$B$2:$L$61,11,FALSE),"")</f>
        <v/>
      </c>
      <c r="AA1111" s="99" t="str">
        <f>IFERROR(VLOOKUP($B1111,ÁREAS!$B$2:$M$61,12,FALSE),"")</f>
        <v/>
      </c>
      <c r="AB1111" s="99"/>
    </row>
    <row r="1112" spans="1:28" s="101" customFormat="1" ht="24.6" customHeight="1" x14ac:dyDescent="0.3">
      <c r="A1112" s="99">
        <v>1110</v>
      </c>
      <c r="B1112" s="99"/>
      <c r="C1112" s="99"/>
      <c r="D1112" s="99" t="str">
        <f>IFERROR(VLOOKUP(B1112,ÁREAS!$B$2:$D$61,3,FALSE),"")</f>
        <v/>
      </c>
      <c r="E1112" s="99"/>
      <c r="F1112" s="99"/>
      <c r="G1112" s="99"/>
      <c r="H1112" s="99"/>
      <c r="I1112" s="99"/>
      <c r="J1112" s="99"/>
      <c r="K1112" s="99"/>
      <c r="L1112" s="99"/>
      <c r="M1112" s="99"/>
      <c r="N1112" s="99" t="str">
        <f>IFERROR(VLOOKUP(M1112,'Descripción de trabajo'!$B$2:$D$1222,2,FALSE),"")</f>
        <v/>
      </c>
      <c r="O1112" s="99"/>
      <c r="P1112" s="100"/>
      <c r="Q1112" s="99"/>
      <c r="R1112" s="99" t="str">
        <f>IFERROR(VLOOKUP($M1112,'Descripción de trabajo'!$B$2:$D$10485,3,FALSE),"")</f>
        <v/>
      </c>
      <c r="S1112" s="99" t="str">
        <f>IFERROR(VLOOKUP($B1112,ÁREAS!$B$2:$L$61,5,FALSE),"")</f>
        <v/>
      </c>
      <c r="T1112" s="99" t="str">
        <f>IFERROR(VLOOKUP($B1112,ÁREAS!$B$2:$L$61,6,FALSE),"")</f>
        <v/>
      </c>
      <c r="U1112" s="99" t="str">
        <f>IFERROR(VLOOKUP($B1112,ÁREAS!$B$2:$L$61,7,FALSE),"")</f>
        <v/>
      </c>
      <c r="V1112" s="99" t="str">
        <f>IFERROR(VLOOKUP($B1112,ÁREAS!$B$2:$L$61,8,FALSE),"")</f>
        <v/>
      </c>
      <c r="W1112" s="99" t="str">
        <f>IFERROR(VLOOKUP($B1112,ÁREAS!$B$2:$L$61,9,FALSE),"")</f>
        <v/>
      </c>
      <c r="X1112" s="99" t="str">
        <f>IFERROR(VLOOKUP($B1112,ÁREAS!$B$2:$L$61,4,FALSE),"")</f>
        <v/>
      </c>
      <c r="Y1112" s="99" t="str">
        <f>IFERROR(VLOOKUP($B1112,ÁREAS!$B$2:$L$61,10,FALSE),"")</f>
        <v/>
      </c>
      <c r="Z1112" s="99" t="str">
        <f>IFERROR(VLOOKUP($B1112,ÁREAS!$B$2:$L$61,11,FALSE),"")</f>
        <v/>
      </c>
      <c r="AA1112" s="99" t="str">
        <f>IFERROR(VLOOKUP($B1112,ÁREAS!$B$2:$M$61,12,FALSE),"")</f>
        <v/>
      </c>
      <c r="AB1112" s="99"/>
    </row>
    <row r="1113" spans="1:28" s="101" customFormat="1" ht="24.6" customHeight="1" x14ac:dyDescent="0.3">
      <c r="A1113" s="99">
        <v>1111</v>
      </c>
      <c r="B1113" s="99"/>
      <c r="C1113" s="99"/>
      <c r="D1113" s="99" t="str">
        <f>IFERROR(VLOOKUP(B1113,ÁREAS!$B$2:$D$61,3,FALSE),"")</f>
        <v/>
      </c>
      <c r="E1113" s="99"/>
      <c r="F1113" s="99"/>
      <c r="G1113" s="99"/>
      <c r="H1113" s="99"/>
      <c r="I1113" s="99"/>
      <c r="J1113" s="99"/>
      <c r="K1113" s="99"/>
      <c r="L1113" s="99"/>
      <c r="M1113" s="99"/>
      <c r="N1113" s="99" t="str">
        <f>IFERROR(VLOOKUP(M1113,'Descripción de trabajo'!$B$2:$D$1222,2,FALSE),"")</f>
        <v/>
      </c>
      <c r="O1113" s="99"/>
      <c r="P1113" s="100"/>
      <c r="Q1113" s="99"/>
      <c r="R1113" s="99" t="str">
        <f>IFERROR(VLOOKUP($M1113,'Descripción de trabajo'!$B$2:$D$10485,3,FALSE),"")</f>
        <v/>
      </c>
      <c r="S1113" s="99" t="str">
        <f>IFERROR(VLOOKUP($B1113,ÁREAS!$B$2:$L$61,5,FALSE),"")</f>
        <v/>
      </c>
      <c r="T1113" s="99" t="str">
        <f>IFERROR(VLOOKUP($B1113,ÁREAS!$B$2:$L$61,6,FALSE),"")</f>
        <v/>
      </c>
      <c r="U1113" s="99" t="str">
        <f>IFERROR(VLOOKUP($B1113,ÁREAS!$B$2:$L$61,7,FALSE),"")</f>
        <v/>
      </c>
      <c r="V1113" s="99" t="str">
        <f>IFERROR(VLOOKUP($B1113,ÁREAS!$B$2:$L$61,8,FALSE),"")</f>
        <v/>
      </c>
      <c r="W1113" s="99" t="str">
        <f>IFERROR(VLOOKUP($B1113,ÁREAS!$B$2:$L$61,9,FALSE),"")</f>
        <v/>
      </c>
      <c r="X1113" s="99" t="str">
        <f>IFERROR(VLOOKUP($B1113,ÁREAS!$B$2:$L$61,4,FALSE),"")</f>
        <v/>
      </c>
      <c r="Y1113" s="99" t="str">
        <f>IFERROR(VLOOKUP($B1113,ÁREAS!$B$2:$L$61,10,FALSE),"")</f>
        <v/>
      </c>
      <c r="Z1113" s="99" t="str">
        <f>IFERROR(VLOOKUP($B1113,ÁREAS!$B$2:$L$61,11,FALSE),"")</f>
        <v/>
      </c>
      <c r="AA1113" s="99" t="str">
        <f>IFERROR(VLOOKUP($B1113,ÁREAS!$B$2:$M$61,12,FALSE),"")</f>
        <v/>
      </c>
      <c r="AB1113" s="99"/>
    </row>
    <row r="1114" spans="1:28" s="101" customFormat="1" ht="24.6" customHeight="1" x14ac:dyDescent="0.3">
      <c r="A1114" s="99">
        <v>1112</v>
      </c>
      <c r="B1114" s="99"/>
      <c r="C1114" s="99"/>
      <c r="D1114" s="99" t="str">
        <f>IFERROR(VLOOKUP(B1114,ÁREAS!$B$2:$D$61,3,FALSE),"")</f>
        <v/>
      </c>
      <c r="E1114" s="99"/>
      <c r="F1114" s="99"/>
      <c r="G1114" s="99"/>
      <c r="H1114" s="99"/>
      <c r="I1114" s="99"/>
      <c r="J1114" s="99"/>
      <c r="K1114" s="99"/>
      <c r="L1114" s="99"/>
      <c r="M1114" s="99"/>
      <c r="N1114" s="99" t="str">
        <f>IFERROR(VLOOKUP(M1114,'Descripción de trabajo'!$B$2:$D$1222,2,FALSE),"")</f>
        <v/>
      </c>
      <c r="O1114" s="99"/>
      <c r="P1114" s="100"/>
      <c r="Q1114" s="99"/>
      <c r="R1114" s="99" t="str">
        <f>IFERROR(VLOOKUP($M1114,'Descripción de trabajo'!$B$2:$D$10485,3,FALSE),"")</f>
        <v/>
      </c>
      <c r="S1114" s="99" t="str">
        <f>IFERROR(VLOOKUP($B1114,ÁREAS!$B$2:$L$61,5,FALSE),"")</f>
        <v/>
      </c>
      <c r="T1114" s="99" t="str">
        <f>IFERROR(VLOOKUP($B1114,ÁREAS!$B$2:$L$61,6,FALSE),"")</f>
        <v/>
      </c>
      <c r="U1114" s="99" t="str">
        <f>IFERROR(VLOOKUP($B1114,ÁREAS!$B$2:$L$61,7,FALSE),"")</f>
        <v/>
      </c>
      <c r="V1114" s="99" t="str">
        <f>IFERROR(VLOOKUP($B1114,ÁREAS!$B$2:$L$61,8,FALSE),"")</f>
        <v/>
      </c>
      <c r="W1114" s="99" t="str">
        <f>IFERROR(VLOOKUP($B1114,ÁREAS!$B$2:$L$61,9,FALSE),"")</f>
        <v/>
      </c>
      <c r="X1114" s="99" t="str">
        <f>IFERROR(VLOOKUP($B1114,ÁREAS!$B$2:$L$61,4,FALSE),"")</f>
        <v/>
      </c>
      <c r="Y1114" s="99" t="str">
        <f>IFERROR(VLOOKUP($B1114,ÁREAS!$B$2:$L$61,10,FALSE),"")</f>
        <v/>
      </c>
      <c r="Z1114" s="99" t="str">
        <f>IFERROR(VLOOKUP($B1114,ÁREAS!$B$2:$L$61,11,FALSE),"")</f>
        <v/>
      </c>
      <c r="AA1114" s="99" t="str">
        <f>IFERROR(VLOOKUP($B1114,ÁREAS!$B$2:$M$61,12,FALSE),"")</f>
        <v/>
      </c>
      <c r="AB1114" s="99"/>
    </row>
    <row r="1115" spans="1:28" s="101" customFormat="1" ht="24.6" customHeight="1" x14ac:dyDescent="0.3">
      <c r="A1115" s="99">
        <v>1113</v>
      </c>
      <c r="B1115" s="99"/>
      <c r="C1115" s="99"/>
      <c r="D1115" s="99" t="str">
        <f>IFERROR(VLOOKUP(B1115,ÁREAS!$B$2:$D$61,3,FALSE),"")</f>
        <v/>
      </c>
      <c r="E1115" s="99"/>
      <c r="F1115" s="99"/>
      <c r="G1115" s="99"/>
      <c r="H1115" s="99"/>
      <c r="I1115" s="99"/>
      <c r="J1115" s="99"/>
      <c r="K1115" s="99"/>
      <c r="L1115" s="99"/>
      <c r="M1115" s="99"/>
      <c r="N1115" s="99" t="str">
        <f>IFERROR(VLOOKUP(M1115,'Descripción de trabajo'!$B$2:$D$1222,2,FALSE),"")</f>
        <v/>
      </c>
      <c r="O1115" s="99"/>
      <c r="P1115" s="100"/>
      <c r="Q1115" s="99"/>
      <c r="R1115" s="99" t="str">
        <f>IFERROR(VLOOKUP($M1115,'Descripción de trabajo'!$B$2:$D$10485,3,FALSE),"")</f>
        <v/>
      </c>
      <c r="S1115" s="99" t="str">
        <f>IFERROR(VLOOKUP($B1115,ÁREAS!$B$2:$L$61,5,FALSE),"")</f>
        <v/>
      </c>
      <c r="T1115" s="99" t="str">
        <f>IFERROR(VLOOKUP($B1115,ÁREAS!$B$2:$L$61,6,FALSE),"")</f>
        <v/>
      </c>
      <c r="U1115" s="99" t="str">
        <f>IFERROR(VLOOKUP($B1115,ÁREAS!$B$2:$L$61,7,FALSE),"")</f>
        <v/>
      </c>
      <c r="V1115" s="99" t="str">
        <f>IFERROR(VLOOKUP($B1115,ÁREAS!$B$2:$L$61,8,FALSE),"")</f>
        <v/>
      </c>
      <c r="W1115" s="99" t="str">
        <f>IFERROR(VLOOKUP($B1115,ÁREAS!$B$2:$L$61,9,FALSE),"")</f>
        <v/>
      </c>
      <c r="X1115" s="99" t="str">
        <f>IFERROR(VLOOKUP($B1115,ÁREAS!$B$2:$L$61,4,FALSE),"")</f>
        <v/>
      </c>
      <c r="Y1115" s="99" t="str">
        <f>IFERROR(VLOOKUP($B1115,ÁREAS!$B$2:$L$61,10,FALSE),"")</f>
        <v/>
      </c>
      <c r="Z1115" s="99" t="str">
        <f>IFERROR(VLOOKUP($B1115,ÁREAS!$B$2:$L$61,11,FALSE),"")</f>
        <v/>
      </c>
      <c r="AA1115" s="99" t="str">
        <f>IFERROR(VLOOKUP($B1115,ÁREAS!$B$2:$M$61,12,FALSE),"")</f>
        <v/>
      </c>
      <c r="AB1115" s="99"/>
    </row>
    <row r="1116" spans="1:28" s="101" customFormat="1" ht="24.6" customHeight="1" x14ac:dyDescent="0.3">
      <c r="A1116" s="99">
        <v>1114</v>
      </c>
      <c r="B1116" s="99"/>
      <c r="C1116" s="99"/>
      <c r="D1116" s="99" t="str">
        <f>IFERROR(VLOOKUP(B1116,ÁREAS!$B$2:$D$61,3,FALSE),"")</f>
        <v/>
      </c>
      <c r="E1116" s="99"/>
      <c r="F1116" s="99"/>
      <c r="G1116" s="99"/>
      <c r="H1116" s="99"/>
      <c r="I1116" s="99"/>
      <c r="J1116" s="99"/>
      <c r="K1116" s="99"/>
      <c r="L1116" s="99"/>
      <c r="M1116" s="99"/>
      <c r="N1116" s="99" t="str">
        <f>IFERROR(VLOOKUP(M1116,'Descripción de trabajo'!$B$2:$D$1222,2,FALSE),"")</f>
        <v/>
      </c>
      <c r="O1116" s="99"/>
      <c r="P1116" s="100"/>
      <c r="Q1116" s="99"/>
      <c r="R1116" s="99" t="str">
        <f>IFERROR(VLOOKUP($M1116,'Descripción de trabajo'!$B$2:$D$10485,3,FALSE),"")</f>
        <v/>
      </c>
      <c r="S1116" s="99" t="str">
        <f>IFERROR(VLOOKUP($B1116,ÁREAS!$B$2:$L$61,5,FALSE),"")</f>
        <v/>
      </c>
      <c r="T1116" s="99" t="str">
        <f>IFERROR(VLOOKUP($B1116,ÁREAS!$B$2:$L$61,6,FALSE),"")</f>
        <v/>
      </c>
      <c r="U1116" s="99" t="str">
        <f>IFERROR(VLOOKUP($B1116,ÁREAS!$B$2:$L$61,7,FALSE),"")</f>
        <v/>
      </c>
      <c r="V1116" s="99" t="str">
        <f>IFERROR(VLOOKUP($B1116,ÁREAS!$B$2:$L$61,8,FALSE),"")</f>
        <v/>
      </c>
      <c r="W1116" s="99" t="str">
        <f>IFERROR(VLOOKUP($B1116,ÁREAS!$B$2:$L$61,9,FALSE),"")</f>
        <v/>
      </c>
      <c r="X1116" s="99" t="str">
        <f>IFERROR(VLOOKUP($B1116,ÁREAS!$B$2:$L$61,4,FALSE),"")</f>
        <v/>
      </c>
      <c r="Y1116" s="99" t="str">
        <f>IFERROR(VLOOKUP($B1116,ÁREAS!$B$2:$L$61,10,FALSE),"")</f>
        <v/>
      </c>
      <c r="Z1116" s="99" t="str">
        <f>IFERROR(VLOOKUP($B1116,ÁREAS!$B$2:$L$61,11,FALSE),"")</f>
        <v/>
      </c>
      <c r="AA1116" s="99" t="str">
        <f>IFERROR(VLOOKUP($B1116,ÁREAS!$B$2:$M$61,12,FALSE),"")</f>
        <v/>
      </c>
      <c r="AB1116" s="99"/>
    </row>
    <row r="1117" spans="1:28" s="101" customFormat="1" ht="24.6" customHeight="1" x14ac:dyDescent="0.3">
      <c r="A1117" s="99">
        <v>1115</v>
      </c>
      <c r="B1117" s="99"/>
      <c r="C1117" s="99"/>
      <c r="D1117" s="99" t="str">
        <f>IFERROR(VLOOKUP(B1117,ÁREAS!$B$2:$D$61,3,FALSE),"")</f>
        <v/>
      </c>
      <c r="E1117" s="99"/>
      <c r="F1117" s="99"/>
      <c r="G1117" s="99"/>
      <c r="H1117" s="99"/>
      <c r="I1117" s="99"/>
      <c r="J1117" s="99"/>
      <c r="K1117" s="99"/>
      <c r="L1117" s="99"/>
      <c r="M1117" s="99"/>
      <c r="N1117" s="99" t="str">
        <f>IFERROR(VLOOKUP(M1117,'Descripción de trabajo'!$B$2:$D$1222,2,FALSE),"")</f>
        <v/>
      </c>
      <c r="O1117" s="99"/>
      <c r="P1117" s="100"/>
      <c r="Q1117" s="99"/>
      <c r="R1117" s="99" t="str">
        <f>IFERROR(VLOOKUP($M1117,'Descripción de trabajo'!$B$2:$D$10485,3,FALSE),"")</f>
        <v/>
      </c>
      <c r="S1117" s="99" t="str">
        <f>IFERROR(VLOOKUP($B1117,ÁREAS!$B$2:$L$61,5,FALSE),"")</f>
        <v/>
      </c>
      <c r="T1117" s="99" t="str">
        <f>IFERROR(VLOOKUP($B1117,ÁREAS!$B$2:$L$61,6,FALSE),"")</f>
        <v/>
      </c>
      <c r="U1117" s="99" t="str">
        <f>IFERROR(VLOOKUP($B1117,ÁREAS!$B$2:$L$61,7,FALSE),"")</f>
        <v/>
      </c>
      <c r="V1117" s="99" t="str">
        <f>IFERROR(VLOOKUP($B1117,ÁREAS!$B$2:$L$61,8,FALSE),"")</f>
        <v/>
      </c>
      <c r="W1117" s="99" t="str">
        <f>IFERROR(VLOOKUP($B1117,ÁREAS!$B$2:$L$61,9,FALSE),"")</f>
        <v/>
      </c>
      <c r="X1117" s="99" t="str">
        <f>IFERROR(VLOOKUP($B1117,ÁREAS!$B$2:$L$61,4,FALSE),"")</f>
        <v/>
      </c>
      <c r="Y1117" s="99" t="str">
        <f>IFERROR(VLOOKUP($B1117,ÁREAS!$B$2:$L$61,10,FALSE),"")</f>
        <v/>
      </c>
      <c r="Z1117" s="99" t="str">
        <f>IFERROR(VLOOKUP($B1117,ÁREAS!$B$2:$L$61,11,FALSE),"")</f>
        <v/>
      </c>
      <c r="AA1117" s="99" t="str">
        <f>IFERROR(VLOOKUP($B1117,ÁREAS!$B$2:$M$61,12,FALSE),"")</f>
        <v/>
      </c>
      <c r="AB1117" s="99"/>
    </row>
    <row r="1118" spans="1:28" s="101" customFormat="1" ht="24.6" customHeight="1" x14ac:dyDescent="0.3">
      <c r="A1118" s="99">
        <v>1116</v>
      </c>
      <c r="B1118" s="99"/>
      <c r="C1118" s="99"/>
      <c r="D1118" s="99" t="str">
        <f>IFERROR(VLOOKUP(B1118,ÁREAS!$B$2:$D$61,3,FALSE),"")</f>
        <v/>
      </c>
      <c r="E1118" s="99"/>
      <c r="F1118" s="99"/>
      <c r="G1118" s="99"/>
      <c r="H1118" s="99"/>
      <c r="I1118" s="99"/>
      <c r="J1118" s="99"/>
      <c r="K1118" s="99"/>
      <c r="L1118" s="99"/>
      <c r="M1118" s="99"/>
      <c r="N1118" s="99" t="str">
        <f>IFERROR(VLOOKUP(M1118,'Descripción de trabajo'!$B$2:$D$1222,2,FALSE),"")</f>
        <v/>
      </c>
      <c r="O1118" s="99"/>
      <c r="P1118" s="100"/>
      <c r="Q1118" s="99"/>
      <c r="R1118" s="99" t="str">
        <f>IFERROR(VLOOKUP($M1118,'Descripción de trabajo'!$B$2:$D$10485,3,FALSE),"")</f>
        <v/>
      </c>
      <c r="S1118" s="99" t="str">
        <f>IFERROR(VLOOKUP($B1118,ÁREAS!$B$2:$L$61,5,FALSE),"")</f>
        <v/>
      </c>
      <c r="T1118" s="99" t="str">
        <f>IFERROR(VLOOKUP($B1118,ÁREAS!$B$2:$L$61,6,FALSE),"")</f>
        <v/>
      </c>
      <c r="U1118" s="99" t="str">
        <f>IFERROR(VLOOKUP($B1118,ÁREAS!$B$2:$L$61,7,FALSE),"")</f>
        <v/>
      </c>
      <c r="V1118" s="99" t="str">
        <f>IFERROR(VLOOKUP($B1118,ÁREAS!$B$2:$L$61,8,FALSE),"")</f>
        <v/>
      </c>
      <c r="W1118" s="99" t="str">
        <f>IFERROR(VLOOKUP($B1118,ÁREAS!$B$2:$L$61,9,FALSE),"")</f>
        <v/>
      </c>
      <c r="X1118" s="99" t="str">
        <f>IFERROR(VLOOKUP($B1118,ÁREAS!$B$2:$L$61,4,FALSE),"")</f>
        <v/>
      </c>
      <c r="Y1118" s="99" t="str">
        <f>IFERROR(VLOOKUP($B1118,ÁREAS!$B$2:$L$61,10,FALSE),"")</f>
        <v/>
      </c>
      <c r="Z1118" s="99" t="str">
        <f>IFERROR(VLOOKUP($B1118,ÁREAS!$B$2:$L$61,11,FALSE),"")</f>
        <v/>
      </c>
      <c r="AA1118" s="99" t="str">
        <f>IFERROR(VLOOKUP($B1118,ÁREAS!$B$2:$M$61,12,FALSE),"")</f>
        <v/>
      </c>
      <c r="AB1118" s="99"/>
    </row>
    <row r="1119" spans="1:28" s="101" customFormat="1" ht="24.6" customHeight="1" x14ac:dyDescent="0.3">
      <c r="A1119" s="99">
        <v>1117</v>
      </c>
      <c r="B1119" s="99"/>
      <c r="C1119" s="99"/>
      <c r="D1119" s="99" t="str">
        <f>IFERROR(VLOOKUP(B1119,ÁREAS!$B$2:$D$61,3,FALSE),"")</f>
        <v/>
      </c>
      <c r="E1119" s="99"/>
      <c r="F1119" s="99"/>
      <c r="G1119" s="99"/>
      <c r="H1119" s="99"/>
      <c r="I1119" s="99"/>
      <c r="J1119" s="99"/>
      <c r="K1119" s="99"/>
      <c r="L1119" s="99"/>
      <c r="M1119" s="99"/>
      <c r="N1119" s="99" t="str">
        <f>IFERROR(VLOOKUP(M1119,'Descripción de trabajo'!$B$2:$D$1222,2,FALSE),"")</f>
        <v/>
      </c>
      <c r="O1119" s="99"/>
      <c r="P1119" s="100"/>
      <c r="Q1119" s="99"/>
      <c r="R1119" s="99" t="str">
        <f>IFERROR(VLOOKUP($M1119,'Descripción de trabajo'!$B$2:$D$10485,3,FALSE),"")</f>
        <v/>
      </c>
      <c r="S1119" s="99" t="str">
        <f>IFERROR(VLOOKUP($B1119,ÁREAS!$B$2:$L$61,5,FALSE),"")</f>
        <v/>
      </c>
      <c r="T1119" s="99" t="str">
        <f>IFERROR(VLOOKUP($B1119,ÁREAS!$B$2:$L$61,6,FALSE),"")</f>
        <v/>
      </c>
      <c r="U1119" s="99" t="str">
        <f>IFERROR(VLOOKUP($B1119,ÁREAS!$B$2:$L$61,7,FALSE),"")</f>
        <v/>
      </c>
      <c r="V1119" s="99" t="str">
        <f>IFERROR(VLOOKUP($B1119,ÁREAS!$B$2:$L$61,8,FALSE),"")</f>
        <v/>
      </c>
      <c r="W1119" s="99" t="str">
        <f>IFERROR(VLOOKUP($B1119,ÁREAS!$B$2:$L$61,9,FALSE),"")</f>
        <v/>
      </c>
      <c r="X1119" s="99" t="str">
        <f>IFERROR(VLOOKUP($B1119,ÁREAS!$B$2:$L$61,4,FALSE),"")</f>
        <v/>
      </c>
      <c r="Y1119" s="99" t="str">
        <f>IFERROR(VLOOKUP($B1119,ÁREAS!$B$2:$L$61,10,FALSE),"")</f>
        <v/>
      </c>
      <c r="Z1119" s="99" t="str">
        <f>IFERROR(VLOOKUP($B1119,ÁREAS!$B$2:$L$61,11,FALSE),"")</f>
        <v/>
      </c>
      <c r="AA1119" s="99" t="str">
        <f>IFERROR(VLOOKUP($B1119,ÁREAS!$B$2:$M$61,12,FALSE),"")</f>
        <v/>
      </c>
      <c r="AB1119" s="99"/>
    </row>
    <row r="1120" spans="1:28" s="101" customFormat="1" ht="24.6" customHeight="1" x14ac:dyDescent="0.3">
      <c r="A1120" s="99">
        <v>1118</v>
      </c>
      <c r="B1120" s="99"/>
      <c r="C1120" s="99"/>
      <c r="D1120" s="99" t="str">
        <f>IFERROR(VLOOKUP(B1120,ÁREAS!$B$2:$D$61,3,FALSE),"")</f>
        <v/>
      </c>
      <c r="E1120" s="99"/>
      <c r="F1120" s="99"/>
      <c r="G1120" s="99"/>
      <c r="H1120" s="99"/>
      <c r="I1120" s="99"/>
      <c r="J1120" s="99"/>
      <c r="K1120" s="99"/>
      <c r="L1120" s="99"/>
      <c r="M1120" s="99"/>
      <c r="N1120" s="99" t="str">
        <f>IFERROR(VLOOKUP(M1120,'Descripción de trabajo'!$B$2:$D$1222,2,FALSE),"")</f>
        <v/>
      </c>
      <c r="O1120" s="99"/>
      <c r="P1120" s="100"/>
      <c r="Q1120" s="99"/>
      <c r="R1120" s="99" t="str">
        <f>IFERROR(VLOOKUP($M1120,'Descripción de trabajo'!$B$2:$D$10485,3,FALSE),"")</f>
        <v/>
      </c>
      <c r="S1120" s="99" t="str">
        <f>IFERROR(VLOOKUP($B1120,ÁREAS!$B$2:$L$61,5,FALSE),"")</f>
        <v/>
      </c>
      <c r="T1120" s="99" t="str">
        <f>IFERROR(VLOOKUP($B1120,ÁREAS!$B$2:$L$61,6,FALSE),"")</f>
        <v/>
      </c>
      <c r="U1120" s="99" t="str">
        <f>IFERROR(VLOOKUP($B1120,ÁREAS!$B$2:$L$61,7,FALSE),"")</f>
        <v/>
      </c>
      <c r="V1120" s="99" t="str">
        <f>IFERROR(VLOOKUP($B1120,ÁREAS!$B$2:$L$61,8,FALSE),"")</f>
        <v/>
      </c>
      <c r="W1120" s="99" t="str">
        <f>IFERROR(VLOOKUP($B1120,ÁREAS!$B$2:$L$61,9,FALSE),"")</f>
        <v/>
      </c>
      <c r="X1120" s="99" t="str">
        <f>IFERROR(VLOOKUP($B1120,ÁREAS!$B$2:$L$61,4,FALSE),"")</f>
        <v/>
      </c>
      <c r="Y1120" s="99" t="str">
        <f>IFERROR(VLOOKUP($B1120,ÁREAS!$B$2:$L$61,10,FALSE),"")</f>
        <v/>
      </c>
      <c r="Z1120" s="99" t="str">
        <f>IFERROR(VLOOKUP($B1120,ÁREAS!$B$2:$L$61,11,FALSE),"")</f>
        <v/>
      </c>
      <c r="AA1120" s="99" t="str">
        <f>IFERROR(VLOOKUP($B1120,ÁREAS!$B$2:$M$61,12,FALSE),"")</f>
        <v/>
      </c>
      <c r="AB1120" s="99"/>
    </row>
    <row r="1121" spans="1:28" s="101" customFormat="1" ht="24.6" customHeight="1" x14ac:dyDescent="0.3">
      <c r="A1121" s="99">
        <v>1119</v>
      </c>
      <c r="B1121" s="99"/>
      <c r="C1121" s="99"/>
      <c r="D1121" s="99" t="str">
        <f>IFERROR(VLOOKUP(B1121,ÁREAS!$B$2:$D$61,3,FALSE),"")</f>
        <v/>
      </c>
      <c r="E1121" s="99"/>
      <c r="F1121" s="99"/>
      <c r="G1121" s="99"/>
      <c r="H1121" s="99"/>
      <c r="I1121" s="99"/>
      <c r="J1121" s="99"/>
      <c r="K1121" s="99"/>
      <c r="L1121" s="99"/>
      <c r="M1121" s="99"/>
      <c r="N1121" s="99" t="str">
        <f>IFERROR(VLOOKUP(M1121,'Descripción de trabajo'!$B$2:$D$1222,2,FALSE),"")</f>
        <v/>
      </c>
      <c r="O1121" s="99"/>
      <c r="P1121" s="100"/>
      <c r="Q1121" s="99"/>
      <c r="R1121" s="99" t="str">
        <f>IFERROR(VLOOKUP($M1121,'Descripción de trabajo'!$B$2:$D$10485,3,FALSE),"")</f>
        <v/>
      </c>
      <c r="S1121" s="99" t="str">
        <f>IFERROR(VLOOKUP($B1121,ÁREAS!$B$2:$L$61,5,FALSE),"")</f>
        <v/>
      </c>
      <c r="T1121" s="99" t="str">
        <f>IFERROR(VLOOKUP($B1121,ÁREAS!$B$2:$L$61,6,FALSE),"")</f>
        <v/>
      </c>
      <c r="U1121" s="99" t="str">
        <f>IFERROR(VLOOKUP($B1121,ÁREAS!$B$2:$L$61,7,FALSE),"")</f>
        <v/>
      </c>
      <c r="V1121" s="99" t="str">
        <f>IFERROR(VLOOKUP($B1121,ÁREAS!$B$2:$L$61,8,FALSE),"")</f>
        <v/>
      </c>
      <c r="W1121" s="99" t="str">
        <f>IFERROR(VLOOKUP($B1121,ÁREAS!$B$2:$L$61,9,FALSE),"")</f>
        <v/>
      </c>
      <c r="X1121" s="99" t="str">
        <f>IFERROR(VLOOKUP($B1121,ÁREAS!$B$2:$L$61,4,FALSE),"")</f>
        <v/>
      </c>
      <c r="Y1121" s="99" t="str">
        <f>IFERROR(VLOOKUP($B1121,ÁREAS!$B$2:$L$61,10,FALSE),"")</f>
        <v/>
      </c>
      <c r="Z1121" s="99" t="str">
        <f>IFERROR(VLOOKUP($B1121,ÁREAS!$B$2:$L$61,11,FALSE),"")</f>
        <v/>
      </c>
      <c r="AA1121" s="99" t="str">
        <f>IFERROR(VLOOKUP($B1121,ÁREAS!$B$2:$M$61,12,FALSE),"")</f>
        <v/>
      </c>
      <c r="AB1121" s="99"/>
    </row>
    <row r="1122" spans="1:28" s="101" customFormat="1" ht="24.6" customHeight="1" x14ac:dyDescent="0.3">
      <c r="A1122" s="99">
        <v>1120</v>
      </c>
      <c r="B1122" s="99"/>
      <c r="C1122" s="99"/>
      <c r="D1122" s="99" t="str">
        <f>IFERROR(VLOOKUP(B1122,ÁREAS!$B$2:$D$61,3,FALSE),"")</f>
        <v/>
      </c>
      <c r="E1122" s="99"/>
      <c r="F1122" s="99"/>
      <c r="G1122" s="99"/>
      <c r="H1122" s="99"/>
      <c r="I1122" s="99"/>
      <c r="J1122" s="99"/>
      <c r="K1122" s="99"/>
      <c r="L1122" s="99"/>
      <c r="M1122" s="99"/>
      <c r="N1122" s="99" t="str">
        <f>IFERROR(VLOOKUP(M1122,'Descripción de trabajo'!$B$2:$D$1222,2,FALSE),"")</f>
        <v/>
      </c>
      <c r="O1122" s="99"/>
      <c r="P1122" s="100"/>
      <c r="Q1122" s="99"/>
      <c r="R1122" s="99" t="str">
        <f>IFERROR(VLOOKUP($M1122,'Descripción de trabajo'!$B$2:$D$10485,3,FALSE),"")</f>
        <v/>
      </c>
      <c r="S1122" s="99" t="str">
        <f>IFERROR(VLOOKUP($B1122,ÁREAS!$B$2:$L$61,5,FALSE),"")</f>
        <v/>
      </c>
      <c r="T1122" s="99" t="str">
        <f>IFERROR(VLOOKUP($B1122,ÁREAS!$B$2:$L$61,6,FALSE),"")</f>
        <v/>
      </c>
      <c r="U1122" s="99" t="str">
        <f>IFERROR(VLOOKUP($B1122,ÁREAS!$B$2:$L$61,7,FALSE),"")</f>
        <v/>
      </c>
      <c r="V1122" s="99" t="str">
        <f>IFERROR(VLOOKUP($B1122,ÁREAS!$B$2:$L$61,8,FALSE),"")</f>
        <v/>
      </c>
      <c r="W1122" s="99" t="str">
        <f>IFERROR(VLOOKUP($B1122,ÁREAS!$B$2:$L$61,9,FALSE),"")</f>
        <v/>
      </c>
      <c r="X1122" s="99" t="str">
        <f>IFERROR(VLOOKUP($B1122,ÁREAS!$B$2:$L$61,4,FALSE),"")</f>
        <v/>
      </c>
      <c r="Y1122" s="99" t="str">
        <f>IFERROR(VLOOKUP($B1122,ÁREAS!$B$2:$L$61,10,FALSE),"")</f>
        <v/>
      </c>
      <c r="Z1122" s="99" t="str">
        <f>IFERROR(VLOOKUP($B1122,ÁREAS!$B$2:$L$61,11,FALSE),"")</f>
        <v/>
      </c>
      <c r="AA1122" s="99" t="str">
        <f>IFERROR(VLOOKUP($B1122,ÁREAS!$B$2:$M$61,12,FALSE),"")</f>
        <v/>
      </c>
      <c r="AB1122" s="99"/>
    </row>
    <row r="1123" spans="1:28" s="101" customFormat="1" ht="24.6" customHeight="1" x14ac:dyDescent="0.3">
      <c r="A1123" s="99">
        <v>1121</v>
      </c>
      <c r="B1123" s="99"/>
      <c r="C1123" s="99"/>
      <c r="D1123" s="99" t="str">
        <f>IFERROR(VLOOKUP(B1123,ÁREAS!$B$2:$D$61,3,FALSE),"")</f>
        <v/>
      </c>
      <c r="E1123" s="99"/>
      <c r="F1123" s="99"/>
      <c r="G1123" s="99"/>
      <c r="H1123" s="99"/>
      <c r="I1123" s="99"/>
      <c r="J1123" s="99"/>
      <c r="K1123" s="99"/>
      <c r="L1123" s="99"/>
      <c r="M1123" s="99"/>
      <c r="N1123" s="99" t="str">
        <f>IFERROR(VLOOKUP(M1123,'Descripción de trabajo'!$B$2:$D$1222,2,FALSE),"")</f>
        <v/>
      </c>
      <c r="O1123" s="99"/>
      <c r="P1123" s="100"/>
      <c r="Q1123" s="99"/>
      <c r="R1123" s="99" t="str">
        <f>IFERROR(VLOOKUP($M1123,'Descripción de trabajo'!$B$2:$D$10485,3,FALSE),"")</f>
        <v/>
      </c>
      <c r="S1123" s="99" t="str">
        <f>IFERROR(VLOOKUP($B1123,ÁREAS!$B$2:$L$61,5,FALSE),"")</f>
        <v/>
      </c>
      <c r="T1123" s="99" t="str">
        <f>IFERROR(VLOOKUP($B1123,ÁREAS!$B$2:$L$61,6,FALSE),"")</f>
        <v/>
      </c>
      <c r="U1123" s="99" t="str">
        <f>IFERROR(VLOOKUP($B1123,ÁREAS!$B$2:$L$61,7,FALSE),"")</f>
        <v/>
      </c>
      <c r="V1123" s="99" t="str">
        <f>IFERROR(VLOOKUP($B1123,ÁREAS!$B$2:$L$61,8,FALSE),"")</f>
        <v/>
      </c>
      <c r="W1123" s="99" t="str">
        <f>IFERROR(VLOOKUP($B1123,ÁREAS!$B$2:$L$61,9,FALSE),"")</f>
        <v/>
      </c>
      <c r="X1123" s="99" t="str">
        <f>IFERROR(VLOOKUP($B1123,ÁREAS!$B$2:$L$61,4,FALSE),"")</f>
        <v/>
      </c>
      <c r="Y1123" s="99" t="str">
        <f>IFERROR(VLOOKUP($B1123,ÁREAS!$B$2:$L$61,10,FALSE),"")</f>
        <v/>
      </c>
      <c r="Z1123" s="99" t="str">
        <f>IFERROR(VLOOKUP($B1123,ÁREAS!$B$2:$L$61,11,FALSE),"")</f>
        <v/>
      </c>
      <c r="AA1123" s="99" t="str">
        <f>IFERROR(VLOOKUP($B1123,ÁREAS!$B$2:$M$61,12,FALSE),"")</f>
        <v/>
      </c>
      <c r="AB1123" s="99"/>
    </row>
    <row r="1124" spans="1:28" s="101" customFormat="1" ht="24.6" customHeight="1" x14ac:dyDescent="0.3">
      <c r="A1124" s="99">
        <v>1122</v>
      </c>
      <c r="B1124" s="99"/>
      <c r="C1124" s="99"/>
      <c r="D1124" s="99" t="str">
        <f>IFERROR(VLOOKUP(B1124,ÁREAS!$B$2:$D$61,3,FALSE),"")</f>
        <v/>
      </c>
      <c r="E1124" s="99"/>
      <c r="F1124" s="99"/>
      <c r="G1124" s="99"/>
      <c r="H1124" s="99"/>
      <c r="I1124" s="99"/>
      <c r="J1124" s="99"/>
      <c r="K1124" s="99"/>
      <c r="L1124" s="99"/>
      <c r="M1124" s="99"/>
      <c r="N1124" s="99" t="str">
        <f>IFERROR(VLOOKUP(M1124,'Descripción de trabajo'!$B$2:$D$1222,2,FALSE),"")</f>
        <v/>
      </c>
      <c r="O1124" s="99"/>
      <c r="P1124" s="100"/>
      <c r="Q1124" s="99"/>
      <c r="R1124" s="99" t="str">
        <f>IFERROR(VLOOKUP($M1124,'Descripción de trabajo'!$B$2:$D$10485,3,FALSE),"")</f>
        <v/>
      </c>
      <c r="S1124" s="99" t="str">
        <f>IFERROR(VLOOKUP($B1124,ÁREAS!$B$2:$L$61,5,FALSE),"")</f>
        <v/>
      </c>
      <c r="T1124" s="99" t="str">
        <f>IFERROR(VLOOKUP($B1124,ÁREAS!$B$2:$L$61,6,FALSE),"")</f>
        <v/>
      </c>
      <c r="U1124" s="99" t="str">
        <f>IFERROR(VLOOKUP($B1124,ÁREAS!$B$2:$L$61,7,FALSE),"")</f>
        <v/>
      </c>
      <c r="V1124" s="99" t="str">
        <f>IFERROR(VLOOKUP($B1124,ÁREAS!$B$2:$L$61,8,FALSE),"")</f>
        <v/>
      </c>
      <c r="W1124" s="99" t="str">
        <f>IFERROR(VLOOKUP($B1124,ÁREAS!$B$2:$L$61,9,FALSE),"")</f>
        <v/>
      </c>
      <c r="X1124" s="99" t="str">
        <f>IFERROR(VLOOKUP($B1124,ÁREAS!$B$2:$L$61,4,FALSE),"")</f>
        <v/>
      </c>
      <c r="Y1124" s="99" t="str">
        <f>IFERROR(VLOOKUP($B1124,ÁREAS!$B$2:$L$61,10,FALSE),"")</f>
        <v/>
      </c>
      <c r="Z1124" s="99" t="str">
        <f>IFERROR(VLOOKUP($B1124,ÁREAS!$B$2:$L$61,11,FALSE),"")</f>
        <v/>
      </c>
      <c r="AA1124" s="99" t="str">
        <f>IFERROR(VLOOKUP($B1124,ÁREAS!$B$2:$M$61,12,FALSE),"")</f>
        <v/>
      </c>
      <c r="AB1124" s="99"/>
    </row>
    <row r="1125" spans="1:28" s="101" customFormat="1" ht="24.6" customHeight="1" x14ac:dyDescent="0.3">
      <c r="A1125" s="99">
        <v>1123</v>
      </c>
      <c r="B1125" s="99"/>
      <c r="C1125" s="99"/>
      <c r="D1125" s="99" t="str">
        <f>IFERROR(VLOOKUP(B1125,ÁREAS!$B$2:$D$61,3,FALSE),"")</f>
        <v/>
      </c>
      <c r="E1125" s="99"/>
      <c r="F1125" s="99"/>
      <c r="G1125" s="99"/>
      <c r="H1125" s="99"/>
      <c r="I1125" s="99"/>
      <c r="J1125" s="99"/>
      <c r="K1125" s="99"/>
      <c r="L1125" s="99"/>
      <c r="M1125" s="99"/>
      <c r="N1125" s="99" t="str">
        <f>IFERROR(VLOOKUP(M1125,'Descripción de trabajo'!$B$2:$D$1222,2,FALSE),"")</f>
        <v/>
      </c>
      <c r="O1125" s="99"/>
      <c r="P1125" s="100"/>
      <c r="Q1125" s="99"/>
      <c r="R1125" s="99" t="str">
        <f>IFERROR(VLOOKUP($M1125,'Descripción de trabajo'!$B$2:$D$10485,3,FALSE),"")</f>
        <v/>
      </c>
      <c r="S1125" s="99" t="str">
        <f>IFERROR(VLOOKUP($B1125,ÁREAS!$B$2:$L$61,5,FALSE),"")</f>
        <v/>
      </c>
      <c r="T1125" s="99" t="str">
        <f>IFERROR(VLOOKUP($B1125,ÁREAS!$B$2:$L$61,6,FALSE),"")</f>
        <v/>
      </c>
      <c r="U1125" s="99" t="str">
        <f>IFERROR(VLOOKUP($B1125,ÁREAS!$B$2:$L$61,7,FALSE),"")</f>
        <v/>
      </c>
      <c r="V1125" s="99" t="str">
        <f>IFERROR(VLOOKUP($B1125,ÁREAS!$B$2:$L$61,8,FALSE),"")</f>
        <v/>
      </c>
      <c r="W1125" s="99" t="str">
        <f>IFERROR(VLOOKUP($B1125,ÁREAS!$B$2:$L$61,9,FALSE),"")</f>
        <v/>
      </c>
      <c r="X1125" s="99" t="str">
        <f>IFERROR(VLOOKUP($B1125,ÁREAS!$B$2:$L$61,4,FALSE),"")</f>
        <v/>
      </c>
      <c r="Y1125" s="99" t="str">
        <f>IFERROR(VLOOKUP($B1125,ÁREAS!$B$2:$L$61,10,FALSE),"")</f>
        <v/>
      </c>
      <c r="Z1125" s="99" t="str">
        <f>IFERROR(VLOOKUP($B1125,ÁREAS!$B$2:$L$61,11,FALSE),"")</f>
        <v/>
      </c>
      <c r="AA1125" s="99" t="str">
        <f>IFERROR(VLOOKUP($B1125,ÁREAS!$B$2:$M$61,12,FALSE),"")</f>
        <v/>
      </c>
      <c r="AB1125" s="99"/>
    </row>
    <row r="1126" spans="1:28" s="101" customFormat="1" ht="24.6" customHeight="1" x14ac:dyDescent="0.3">
      <c r="A1126" s="99">
        <v>1124</v>
      </c>
      <c r="B1126" s="99"/>
      <c r="C1126" s="99"/>
      <c r="D1126" s="99" t="str">
        <f>IFERROR(VLOOKUP(B1126,ÁREAS!$B$2:$D$61,3,FALSE),"")</f>
        <v/>
      </c>
      <c r="E1126" s="99"/>
      <c r="F1126" s="99"/>
      <c r="G1126" s="99"/>
      <c r="H1126" s="99"/>
      <c r="I1126" s="99"/>
      <c r="J1126" s="99"/>
      <c r="K1126" s="99"/>
      <c r="L1126" s="99"/>
      <c r="M1126" s="99"/>
      <c r="N1126" s="99" t="str">
        <f>IFERROR(VLOOKUP(M1126,'Descripción de trabajo'!$B$2:$D$1222,2,FALSE),"")</f>
        <v/>
      </c>
      <c r="O1126" s="99"/>
      <c r="P1126" s="100"/>
      <c r="Q1126" s="99"/>
      <c r="R1126" s="99" t="str">
        <f>IFERROR(VLOOKUP($M1126,'Descripción de trabajo'!$B$2:$D$10485,3,FALSE),"")</f>
        <v/>
      </c>
      <c r="S1126" s="99" t="str">
        <f>IFERROR(VLOOKUP($B1126,ÁREAS!$B$2:$L$61,5,FALSE),"")</f>
        <v/>
      </c>
      <c r="T1126" s="99" t="str">
        <f>IFERROR(VLOOKUP($B1126,ÁREAS!$B$2:$L$61,6,FALSE),"")</f>
        <v/>
      </c>
      <c r="U1126" s="99" t="str">
        <f>IFERROR(VLOOKUP($B1126,ÁREAS!$B$2:$L$61,7,FALSE),"")</f>
        <v/>
      </c>
      <c r="V1126" s="99" t="str">
        <f>IFERROR(VLOOKUP($B1126,ÁREAS!$B$2:$L$61,8,FALSE),"")</f>
        <v/>
      </c>
      <c r="W1126" s="99" t="str">
        <f>IFERROR(VLOOKUP($B1126,ÁREAS!$B$2:$L$61,9,FALSE),"")</f>
        <v/>
      </c>
      <c r="X1126" s="99" t="str">
        <f>IFERROR(VLOOKUP($B1126,ÁREAS!$B$2:$L$61,4,FALSE),"")</f>
        <v/>
      </c>
      <c r="Y1126" s="99" t="str">
        <f>IFERROR(VLOOKUP($B1126,ÁREAS!$B$2:$L$61,10,FALSE),"")</f>
        <v/>
      </c>
      <c r="Z1126" s="99" t="str">
        <f>IFERROR(VLOOKUP($B1126,ÁREAS!$B$2:$L$61,11,FALSE),"")</f>
        <v/>
      </c>
      <c r="AA1126" s="99" t="str">
        <f>IFERROR(VLOOKUP($B1126,ÁREAS!$B$2:$M$61,12,FALSE),"")</f>
        <v/>
      </c>
      <c r="AB1126" s="99"/>
    </row>
    <row r="1127" spans="1:28" s="101" customFormat="1" ht="24.6" customHeight="1" x14ac:dyDescent="0.3">
      <c r="A1127" s="99">
        <v>1125</v>
      </c>
      <c r="B1127" s="99"/>
      <c r="C1127" s="99"/>
      <c r="D1127" s="99" t="str">
        <f>IFERROR(VLOOKUP(B1127,ÁREAS!$B$2:$D$61,3,FALSE),"")</f>
        <v/>
      </c>
      <c r="E1127" s="99"/>
      <c r="F1127" s="99"/>
      <c r="G1127" s="99"/>
      <c r="H1127" s="99"/>
      <c r="I1127" s="99"/>
      <c r="J1127" s="99"/>
      <c r="K1127" s="99"/>
      <c r="L1127" s="99"/>
      <c r="M1127" s="99"/>
      <c r="N1127" s="99" t="str">
        <f>IFERROR(VLOOKUP(M1127,'Descripción de trabajo'!$B$2:$D$1222,2,FALSE),"")</f>
        <v/>
      </c>
      <c r="O1127" s="99"/>
      <c r="P1127" s="100"/>
      <c r="Q1127" s="99"/>
      <c r="R1127" s="99" t="str">
        <f>IFERROR(VLOOKUP($M1127,'Descripción de trabajo'!$B$2:$D$10485,3,FALSE),"")</f>
        <v/>
      </c>
      <c r="S1127" s="99" t="str">
        <f>IFERROR(VLOOKUP($B1127,ÁREAS!$B$2:$L$61,5,FALSE),"")</f>
        <v/>
      </c>
      <c r="T1127" s="99" t="str">
        <f>IFERROR(VLOOKUP($B1127,ÁREAS!$B$2:$L$61,6,FALSE),"")</f>
        <v/>
      </c>
      <c r="U1127" s="99" t="str">
        <f>IFERROR(VLOOKUP($B1127,ÁREAS!$B$2:$L$61,7,FALSE),"")</f>
        <v/>
      </c>
      <c r="V1127" s="99" t="str">
        <f>IFERROR(VLOOKUP($B1127,ÁREAS!$B$2:$L$61,8,FALSE),"")</f>
        <v/>
      </c>
      <c r="W1127" s="99" t="str">
        <f>IFERROR(VLOOKUP($B1127,ÁREAS!$B$2:$L$61,9,FALSE),"")</f>
        <v/>
      </c>
      <c r="X1127" s="99" t="str">
        <f>IFERROR(VLOOKUP($B1127,ÁREAS!$B$2:$L$61,4,FALSE),"")</f>
        <v/>
      </c>
      <c r="Y1127" s="99" t="str">
        <f>IFERROR(VLOOKUP($B1127,ÁREAS!$B$2:$L$61,10,FALSE),"")</f>
        <v/>
      </c>
      <c r="Z1127" s="99" t="str">
        <f>IFERROR(VLOOKUP($B1127,ÁREAS!$B$2:$L$61,11,FALSE),"")</f>
        <v/>
      </c>
      <c r="AA1127" s="99" t="str">
        <f>IFERROR(VLOOKUP($B1127,ÁREAS!$B$2:$M$61,12,FALSE),"")</f>
        <v/>
      </c>
      <c r="AB1127" s="99"/>
    </row>
    <row r="1128" spans="1:28" s="101" customFormat="1" ht="24.6" customHeight="1" x14ac:dyDescent="0.3">
      <c r="A1128" s="99">
        <v>1126</v>
      </c>
      <c r="B1128" s="99"/>
      <c r="C1128" s="99"/>
      <c r="D1128" s="99" t="str">
        <f>IFERROR(VLOOKUP(B1128,ÁREAS!$B$2:$D$61,3,FALSE),"")</f>
        <v/>
      </c>
      <c r="E1128" s="99"/>
      <c r="F1128" s="99"/>
      <c r="G1128" s="99"/>
      <c r="H1128" s="99"/>
      <c r="I1128" s="99"/>
      <c r="J1128" s="99"/>
      <c r="K1128" s="99"/>
      <c r="L1128" s="99"/>
      <c r="M1128" s="99"/>
      <c r="N1128" s="99" t="str">
        <f>IFERROR(VLOOKUP(M1128,'Descripción de trabajo'!$B$2:$D$1222,2,FALSE),"")</f>
        <v/>
      </c>
      <c r="O1128" s="99"/>
      <c r="P1128" s="100"/>
      <c r="Q1128" s="99"/>
      <c r="R1128" s="99" t="str">
        <f>IFERROR(VLOOKUP($M1128,'Descripción de trabajo'!$B$2:$D$10485,3,FALSE),"")</f>
        <v/>
      </c>
      <c r="S1128" s="99" t="str">
        <f>IFERROR(VLOOKUP($B1128,ÁREAS!$B$2:$L$61,5,FALSE),"")</f>
        <v/>
      </c>
      <c r="T1128" s="99" t="str">
        <f>IFERROR(VLOOKUP($B1128,ÁREAS!$B$2:$L$61,6,FALSE),"")</f>
        <v/>
      </c>
      <c r="U1128" s="99" t="str">
        <f>IFERROR(VLOOKUP($B1128,ÁREAS!$B$2:$L$61,7,FALSE),"")</f>
        <v/>
      </c>
      <c r="V1128" s="99" t="str">
        <f>IFERROR(VLOOKUP($B1128,ÁREAS!$B$2:$L$61,8,FALSE),"")</f>
        <v/>
      </c>
      <c r="W1128" s="99" t="str">
        <f>IFERROR(VLOOKUP($B1128,ÁREAS!$B$2:$L$61,9,FALSE),"")</f>
        <v/>
      </c>
      <c r="X1128" s="99" t="str">
        <f>IFERROR(VLOOKUP($B1128,ÁREAS!$B$2:$L$61,4,FALSE),"")</f>
        <v/>
      </c>
      <c r="Y1128" s="99" t="str">
        <f>IFERROR(VLOOKUP($B1128,ÁREAS!$B$2:$L$61,10,FALSE),"")</f>
        <v/>
      </c>
      <c r="Z1128" s="99" t="str">
        <f>IFERROR(VLOOKUP($B1128,ÁREAS!$B$2:$L$61,11,FALSE),"")</f>
        <v/>
      </c>
      <c r="AA1128" s="99" t="str">
        <f>IFERROR(VLOOKUP($B1128,ÁREAS!$B$2:$M$61,12,FALSE),"")</f>
        <v/>
      </c>
      <c r="AB1128" s="99"/>
    </row>
    <row r="1129" spans="1:28" s="101" customFormat="1" ht="24.6" customHeight="1" x14ac:dyDescent="0.3">
      <c r="A1129" s="99">
        <v>1127</v>
      </c>
      <c r="B1129" s="99"/>
      <c r="C1129" s="99"/>
      <c r="D1129" s="99" t="str">
        <f>IFERROR(VLOOKUP(B1129,ÁREAS!$B$2:$D$61,3,FALSE),"")</f>
        <v/>
      </c>
      <c r="E1129" s="99"/>
      <c r="F1129" s="99"/>
      <c r="G1129" s="99"/>
      <c r="H1129" s="99"/>
      <c r="I1129" s="99"/>
      <c r="J1129" s="99"/>
      <c r="K1129" s="99"/>
      <c r="L1129" s="99"/>
      <c r="M1129" s="99"/>
      <c r="N1129" s="99" t="str">
        <f>IFERROR(VLOOKUP(M1129,'Descripción de trabajo'!$B$2:$D$1222,2,FALSE),"")</f>
        <v/>
      </c>
      <c r="O1129" s="99"/>
      <c r="P1129" s="100"/>
      <c r="Q1129" s="99"/>
      <c r="R1129" s="99" t="str">
        <f>IFERROR(VLOOKUP($M1129,'Descripción de trabajo'!$B$2:$D$10485,3,FALSE),"")</f>
        <v/>
      </c>
      <c r="S1129" s="99" t="str">
        <f>IFERROR(VLOOKUP($B1129,ÁREAS!$B$2:$L$61,5,FALSE),"")</f>
        <v/>
      </c>
      <c r="T1129" s="99" t="str">
        <f>IFERROR(VLOOKUP($B1129,ÁREAS!$B$2:$L$61,6,FALSE),"")</f>
        <v/>
      </c>
      <c r="U1129" s="99" t="str">
        <f>IFERROR(VLOOKUP($B1129,ÁREAS!$B$2:$L$61,7,FALSE),"")</f>
        <v/>
      </c>
      <c r="V1129" s="99" t="str">
        <f>IFERROR(VLOOKUP($B1129,ÁREAS!$B$2:$L$61,8,FALSE),"")</f>
        <v/>
      </c>
      <c r="W1129" s="99" t="str">
        <f>IFERROR(VLOOKUP($B1129,ÁREAS!$B$2:$L$61,9,FALSE),"")</f>
        <v/>
      </c>
      <c r="X1129" s="99" t="str">
        <f>IFERROR(VLOOKUP($B1129,ÁREAS!$B$2:$L$61,4,FALSE),"")</f>
        <v/>
      </c>
      <c r="Y1129" s="99" t="str">
        <f>IFERROR(VLOOKUP($B1129,ÁREAS!$B$2:$L$61,10,FALSE),"")</f>
        <v/>
      </c>
      <c r="Z1129" s="99" t="str">
        <f>IFERROR(VLOOKUP($B1129,ÁREAS!$B$2:$L$61,11,FALSE),"")</f>
        <v/>
      </c>
      <c r="AA1129" s="99" t="str">
        <f>IFERROR(VLOOKUP($B1129,ÁREAS!$B$2:$M$61,12,FALSE),"")</f>
        <v/>
      </c>
      <c r="AB1129" s="99"/>
    </row>
    <row r="1130" spans="1:28" s="101" customFormat="1" ht="24.6" customHeight="1" x14ac:dyDescent="0.3">
      <c r="A1130" s="99">
        <v>1128</v>
      </c>
      <c r="B1130" s="99"/>
      <c r="C1130" s="99"/>
      <c r="D1130" s="99" t="str">
        <f>IFERROR(VLOOKUP(B1130,ÁREAS!$B$2:$D$61,3,FALSE),"")</f>
        <v/>
      </c>
      <c r="E1130" s="99"/>
      <c r="F1130" s="99"/>
      <c r="G1130" s="99"/>
      <c r="H1130" s="99"/>
      <c r="I1130" s="99"/>
      <c r="J1130" s="99"/>
      <c r="K1130" s="99"/>
      <c r="L1130" s="99"/>
      <c r="M1130" s="99"/>
      <c r="N1130" s="99" t="str">
        <f>IFERROR(VLOOKUP(M1130,'Descripción de trabajo'!$B$2:$D$1222,2,FALSE),"")</f>
        <v/>
      </c>
      <c r="O1130" s="99"/>
      <c r="P1130" s="100"/>
      <c r="Q1130" s="99"/>
      <c r="R1130" s="99" t="str">
        <f>IFERROR(VLOOKUP($M1130,'Descripción de trabajo'!$B$2:$D$10485,3,FALSE),"")</f>
        <v/>
      </c>
      <c r="S1130" s="99" t="str">
        <f>IFERROR(VLOOKUP($B1130,ÁREAS!$B$2:$L$61,5,FALSE),"")</f>
        <v/>
      </c>
      <c r="T1130" s="99" t="str">
        <f>IFERROR(VLOOKUP($B1130,ÁREAS!$B$2:$L$61,6,FALSE),"")</f>
        <v/>
      </c>
      <c r="U1130" s="99" t="str">
        <f>IFERROR(VLOOKUP($B1130,ÁREAS!$B$2:$L$61,7,FALSE),"")</f>
        <v/>
      </c>
      <c r="V1130" s="99" t="str">
        <f>IFERROR(VLOOKUP($B1130,ÁREAS!$B$2:$L$61,8,FALSE),"")</f>
        <v/>
      </c>
      <c r="W1130" s="99" t="str">
        <f>IFERROR(VLOOKUP($B1130,ÁREAS!$B$2:$L$61,9,FALSE),"")</f>
        <v/>
      </c>
      <c r="X1130" s="99" t="str">
        <f>IFERROR(VLOOKUP($B1130,ÁREAS!$B$2:$L$61,4,FALSE),"")</f>
        <v/>
      </c>
      <c r="Y1130" s="99" t="str">
        <f>IFERROR(VLOOKUP($B1130,ÁREAS!$B$2:$L$61,10,FALSE),"")</f>
        <v/>
      </c>
      <c r="Z1130" s="99" t="str">
        <f>IFERROR(VLOOKUP($B1130,ÁREAS!$B$2:$L$61,11,FALSE),"")</f>
        <v/>
      </c>
      <c r="AA1130" s="99" t="str">
        <f>IFERROR(VLOOKUP($B1130,ÁREAS!$B$2:$M$61,12,FALSE),"")</f>
        <v/>
      </c>
      <c r="AB1130" s="99"/>
    </row>
    <row r="1131" spans="1:28" s="101" customFormat="1" ht="24.6" customHeight="1" x14ac:dyDescent="0.3">
      <c r="A1131" s="99">
        <v>1129</v>
      </c>
      <c r="B1131" s="99"/>
      <c r="C1131" s="99"/>
      <c r="D1131" s="99" t="str">
        <f>IFERROR(VLOOKUP(B1131,ÁREAS!$B$2:$D$61,3,FALSE),"")</f>
        <v/>
      </c>
      <c r="E1131" s="99"/>
      <c r="F1131" s="99"/>
      <c r="G1131" s="99"/>
      <c r="H1131" s="99"/>
      <c r="I1131" s="99"/>
      <c r="J1131" s="99"/>
      <c r="K1131" s="99"/>
      <c r="L1131" s="99"/>
      <c r="M1131" s="99"/>
      <c r="N1131" s="99" t="str">
        <f>IFERROR(VLOOKUP(M1131,'Descripción de trabajo'!$B$2:$D$1222,2,FALSE),"")</f>
        <v/>
      </c>
      <c r="O1131" s="99"/>
      <c r="P1131" s="100"/>
      <c r="Q1131" s="99"/>
      <c r="R1131" s="99" t="str">
        <f>IFERROR(VLOOKUP($M1131,'Descripción de trabajo'!$B$2:$D$10485,3,FALSE),"")</f>
        <v/>
      </c>
      <c r="S1131" s="99" t="str">
        <f>IFERROR(VLOOKUP($B1131,ÁREAS!$B$2:$L$61,5,FALSE),"")</f>
        <v/>
      </c>
      <c r="T1131" s="99" t="str">
        <f>IFERROR(VLOOKUP($B1131,ÁREAS!$B$2:$L$61,6,FALSE),"")</f>
        <v/>
      </c>
      <c r="U1131" s="99" t="str">
        <f>IFERROR(VLOOKUP($B1131,ÁREAS!$B$2:$L$61,7,FALSE),"")</f>
        <v/>
      </c>
      <c r="V1131" s="99" t="str">
        <f>IFERROR(VLOOKUP($B1131,ÁREAS!$B$2:$L$61,8,FALSE),"")</f>
        <v/>
      </c>
      <c r="W1131" s="99" t="str">
        <f>IFERROR(VLOOKUP($B1131,ÁREAS!$B$2:$L$61,9,FALSE),"")</f>
        <v/>
      </c>
      <c r="X1131" s="99" t="str">
        <f>IFERROR(VLOOKUP($B1131,ÁREAS!$B$2:$L$61,4,FALSE),"")</f>
        <v/>
      </c>
      <c r="Y1131" s="99" t="str">
        <f>IFERROR(VLOOKUP($B1131,ÁREAS!$B$2:$L$61,10,FALSE),"")</f>
        <v/>
      </c>
      <c r="Z1131" s="99" t="str">
        <f>IFERROR(VLOOKUP($B1131,ÁREAS!$B$2:$L$61,11,FALSE),"")</f>
        <v/>
      </c>
      <c r="AA1131" s="99" t="str">
        <f>IFERROR(VLOOKUP($B1131,ÁREAS!$B$2:$M$61,12,FALSE),"")</f>
        <v/>
      </c>
      <c r="AB1131" s="99"/>
    </row>
    <row r="1132" spans="1:28" s="101" customFormat="1" ht="24.6" customHeight="1" x14ac:dyDescent="0.3">
      <c r="A1132" s="99">
        <v>1130</v>
      </c>
      <c r="B1132" s="99"/>
      <c r="C1132" s="99"/>
      <c r="D1132" s="99" t="str">
        <f>IFERROR(VLOOKUP(B1132,ÁREAS!$B$2:$D$61,3,FALSE),"")</f>
        <v/>
      </c>
      <c r="E1132" s="99"/>
      <c r="F1132" s="99"/>
      <c r="G1132" s="99"/>
      <c r="H1132" s="99"/>
      <c r="I1132" s="99"/>
      <c r="J1132" s="99"/>
      <c r="K1132" s="99"/>
      <c r="L1132" s="99"/>
      <c r="M1132" s="99"/>
      <c r="N1132" s="99" t="str">
        <f>IFERROR(VLOOKUP(M1132,'Descripción de trabajo'!$B$2:$D$1222,2,FALSE),"")</f>
        <v/>
      </c>
      <c r="O1132" s="99"/>
      <c r="P1132" s="100"/>
      <c r="Q1132" s="99"/>
      <c r="R1132" s="99" t="str">
        <f>IFERROR(VLOOKUP($M1132,'Descripción de trabajo'!$B$2:$D$10485,3,FALSE),"")</f>
        <v/>
      </c>
      <c r="S1132" s="99" t="str">
        <f>IFERROR(VLOOKUP($B1132,ÁREAS!$B$2:$L$61,5,FALSE),"")</f>
        <v/>
      </c>
      <c r="T1132" s="99" t="str">
        <f>IFERROR(VLOOKUP($B1132,ÁREAS!$B$2:$L$61,6,FALSE),"")</f>
        <v/>
      </c>
      <c r="U1132" s="99" t="str">
        <f>IFERROR(VLOOKUP($B1132,ÁREAS!$B$2:$L$61,7,FALSE),"")</f>
        <v/>
      </c>
      <c r="V1132" s="99" t="str">
        <f>IFERROR(VLOOKUP($B1132,ÁREAS!$B$2:$L$61,8,FALSE),"")</f>
        <v/>
      </c>
      <c r="W1132" s="99" t="str">
        <f>IFERROR(VLOOKUP($B1132,ÁREAS!$B$2:$L$61,9,FALSE),"")</f>
        <v/>
      </c>
      <c r="X1132" s="99" t="str">
        <f>IFERROR(VLOOKUP($B1132,ÁREAS!$B$2:$L$61,4,FALSE),"")</f>
        <v/>
      </c>
      <c r="Y1132" s="99" t="str">
        <f>IFERROR(VLOOKUP($B1132,ÁREAS!$B$2:$L$61,10,FALSE),"")</f>
        <v/>
      </c>
      <c r="Z1132" s="99" t="str">
        <f>IFERROR(VLOOKUP($B1132,ÁREAS!$B$2:$L$61,11,FALSE),"")</f>
        <v/>
      </c>
      <c r="AA1132" s="99" t="str">
        <f>IFERROR(VLOOKUP($B1132,ÁREAS!$B$2:$M$61,12,FALSE),"")</f>
        <v/>
      </c>
      <c r="AB1132" s="99"/>
    </row>
    <row r="1133" spans="1:28" s="101" customFormat="1" ht="24.6" customHeight="1" x14ac:dyDescent="0.3">
      <c r="A1133" s="99">
        <v>1131</v>
      </c>
      <c r="B1133" s="99"/>
      <c r="C1133" s="99"/>
      <c r="D1133" s="99" t="str">
        <f>IFERROR(VLOOKUP(B1133,ÁREAS!$B$2:$D$61,3,FALSE),"")</f>
        <v/>
      </c>
      <c r="E1133" s="99"/>
      <c r="F1133" s="99"/>
      <c r="G1133" s="99"/>
      <c r="H1133" s="99"/>
      <c r="I1133" s="99"/>
      <c r="J1133" s="99"/>
      <c r="K1133" s="99"/>
      <c r="L1133" s="99"/>
      <c r="M1133" s="99"/>
      <c r="N1133" s="99" t="str">
        <f>IFERROR(VLOOKUP(M1133,'Descripción de trabajo'!$B$2:$D$1222,2,FALSE),"")</f>
        <v/>
      </c>
      <c r="O1133" s="99"/>
      <c r="P1133" s="100"/>
      <c r="Q1133" s="99"/>
      <c r="R1133" s="99" t="str">
        <f>IFERROR(VLOOKUP($M1133,'Descripción de trabajo'!$B$2:$D$10485,3,FALSE),"")</f>
        <v/>
      </c>
      <c r="S1133" s="99" t="str">
        <f>IFERROR(VLOOKUP($B1133,ÁREAS!$B$2:$L$61,5,FALSE),"")</f>
        <v/>
      </c>
      <c r="T1133" s="99" t="str">
        <f>IFERROR(VLOOKUP($B1133,ÁREAS!$B$2:$L$61,6,FALSE),"")</f>
        <v/>
      </c>
      <c r="U1133" s="99" t="str">
        <f>IFERROR(VLOOKUP($B1133,ÁREAS!$B$2:$L$61,7,FALSE),"")</f>
        <v/>
      </c>
      <c r="V1133" s="99" t="str">
        <f>IFERROR(VLOOKUP($B1133,ÁREAS!$B$2:$L$61,8,FALSE),"")</f>
        <v/>
      </c>
      <c r="W1133" s="99" t="str">
        <f>IFERROR(VLOOKUP($B1133,ÁREAS!$B$2:$L$61,9,FALSE),"")</f>
        <v/>
      </c>
      <c r="X1133" s="99" t="str">
        <f>IFERROR(VLOOKUP($B1133,ÁREAS!$B$2:$L$61,4,FALSE),"")</f>
        <v/>
      </c>
      <c r="Y1133" s="99" t="str">
        <f>IFERROR(VLOOKUP($B1133,ÁREAS!$B$2:$L$61,10,FALSE),"")</f>
        <v/>
      </c>
      <c r="Z1133" s="99" t="str">
        <f>IFERROR(VLOOKUP($B1133,ÁREAS!$B$2:$L$61,11,FALSE),"")</f>
        <v/>
      </c>
      <c r="AA1133" s="99" t="str">
        <f>IFERROR(VLOOKUP($B1133,ÁREAS!$B$2:$M$61,12,FALSE),"")</f>
        <v/>
      </c>
      <c r="AB1133" s="99"/>
    </row>
    <row r="1134" spans="1:28" s="101" customFormat="1" ht="24.6" customHeight="1" x14ac:dyDescent="0.3">
      <c r="A1134" s="99">
        <v>1132</v>
      </c>
      <c r="B1134" s="99"/>
      <c r="C1134" s="99"/>
      <c r="D1134" s="99" t="str">
        <f>IFERROR(VLOOKUP(B1134,ÁREAS!$B$2:$D$61,3,FALSE),"")</f>
        <v/>
      </c>
      <c r="E1134" s="99"/>
      <c r="F1134" s="99"/>
      <c r="G1134" s="99"/>
      <c r="H1134" s="99"/>
      <c r="I1134" s="99"/>
      <c r="J1134" s="99"/>
      <c r="K1134" s="99"/>
      <c r="L1134" s="99"/>
      <c r="M1134" s="99"/>
      <c r="N1134" s="99" t="str">
        <f>IFERROR(VLOOKUP(M1134,'Descripción de trabajo'!$B$2:$D$1222,2,FALSE),"")</f>
        <v/>
      </c>
      <c r="O1134" s="99"/>
      <c r="P1134" s="100"/>
      <c r="Q1134" s="99"/>
      <c r="R1134" s="99" t="str">
        <f>IFERROR(VLOOKUP($M1134,'Descripción de trabajo'!$B$2:$D$10485,3,FALSE),"")</f>
        <v/>
      </c>
      <c r="S1134" s="99" t="str">
        <f>IFERROR(VLOOKUP($B1134,ÁREAS!$B$2:$L$61,5,FALSE),"")</f>
        <v/>
      </c>
      <c r="T1134" s="99" t="str">
        <f>IFERROR(VLOOKUP($B1134,ÁREAS!$B$2:$L$61,6,FALSE),"")</f>
        <v/>
      </c>
      <c r="U1134" s="99" t="str">
        <f>IFERROR(VLOOKUP($B1134,ÁREAS!$B$2:$L$61,7,FALSE),"")</f>
        <v/>
      </c>
      <c r="V1134" s="99" t="str">
        <f>IFERROR(VLOOKUP($B1134,ÁREAS!$B$2:$L$61,8,FALSE),"")</f>
        <v/>
      </c>
      <c r="W1134" s="99" t="str">
        <f>IFERROR(VLOOKUP($B1134,ÁREAS!$B$2:$L$61,9,FALSE),"")</f>
        <v/>
      </c>
      <c r="X1134" s="99" t="str">
        <f>IFERROR(VLOOKUP($B1134,ÁREAS!$B$2:$L$61,4,FALSE),"")</f>
        <v/>
      </c>
      <c r="Y1134" s="99" t="str">
        <f>IFERROR(VLOOKUP($B1134,ÁREAS!$B$2:$L$61,10,FALSE),"")</f>
        <v/>
      </c>
      <c r="Z1134" s="99" t="str">
        <f>IFERROR(VLOOKUP($B1134,ÁREAS!$B$2:$L$61,11,FALSE),"")</f>
        <v/>
      </c>
      <c r="AA1134" s="99" t="str">
        <f>IFERROR(VLOOKUP($B1134,ÁREAS!$B$2:$M$61,12,FALSE),"")</f>
        <v/>
      </c>
      <c r="AB1134" s="99"/>
    </row>
    <row r="1135" spans="1:28" s="101" customFormat="1" ht="24.6" customHeight="1" x14ac:dyDescent="0.3">
      <c r="A1135" s="99">
        <v>1133</v>
      </c>
      <c r="B1135" s="99"/>
      <c r="C1135" s="99"/>
      <c r="D1135" s="99" t="str">
        <f>IFERROR(VLOOKUP(B1135,ÁREAS!$B$2:$D$61,3,FALSE),"")</f>
        <v/>
      </c>
      <c r="E1135" s="99"/>
      <c r="F1135" s="99"/>
      <c r="G1135" s="99"/>
      <c r="H1135" s="99"/>
      <c r="I1135" s="99"/>
      <c r="J1135" s="99"/>
      <c r="K1135" s="99"/>
      <c r="L1135" s="99"/>
      <c r="M1135" s="99"/>
      <c r="N1135" s="99" t="str">
        <f>IFERROR(VLOOKUP(M1135,'Descripción de trabajo'!$B$2:$D$1222,2,FALSE),"")</f>
        <v/>
      </c>
      <c r="O1135" s="99"/>
      <c r="P1135" s="100"/>
      <c r="Q1135" s="99"/>
      <c r="R1135" s="99" t="str">
        <f>IFERROR(VLOOKUP($M1135,'Descripción de trabajo'!$B$2:$D$10485,3,FALSE),"")</f>
        <v/>
      </c>
      <c r="S1135" s="99" t="str">
        <f>IFERROR(VLOOKUP($B1135,ÁREAS!$B$2:$L$61,5,FALSE),"")</f>
        <v/>
      </c>
      <c r="T1135" s="99" t="str">
        <f>IFERROR(VLOOKUP($B1135,ÁREAS!$B$2:$L$61,6,FALSE),"")</f>
        <v/>
      </c>
      <c r="U1135" s="99" t="str">
        <f>IFERROR(VLOOKUP($B1135,ÁREAS!$B$2:$L$61,7,FALSE),"")</f>
        <v/>
      </c>
      <c r="V1135" s="99" t="str">
        <f>IFERROR(VLOOKUP($B1135,ÁREAS!$B$2:$L$61,8,FALSE),"")</f>
        <v/>
      </c>
      <c r="W1135" s="99" t="str">
        <f>IFERROR(VLOOKUP($B1135,ÁREAS!$B$2:$L$61,9,FALSE),"")</f>
        <v/>
      </c>
      <c r="X1135" s="99" t="str">
        <f>IFERROR(VLOOKUP($B1135,ÁREAS!$B$2:$L$61,4,FALSE),"")</f>
        <v/>
      </c>
      <c r="Y1135" s="99" t="str">
        <f>IFERROR(VLOOKUP($B1135,ÁREAS!$B$2:$L$61,10,FALSE),"")</f>
        <v/>
      </c>
      <c r="Z1135" s="99" t="str">
        <f>IFERROR(VLOOKUP($B1135,ÁREAS!$B$2:$L$61,11,FALSE),"")</f>
        <v/>
      </c>
      <c r="AA1135" s="99" t="str">
        <f>IFERROR(VLOOKUP($B1135,ÁREAS!$B$2:$M$61,12,FALSE),"")</f>
        <v/>
      </c>
      <c r="AB1135" s="99"/>
    </row>
    <row r="1136" spans="1:28" s="101" customFormat="1" ht="24.6" customHeight="1" x14ac:dyDescent="0.3">
      <c r="A1136" s="99">
        <v>1134</v>
      </c>
      <c r="B1136" s="99"/>
      <c r="C1136" s="99"/>
      <c r="D1136" s="99" t="str">
        <f>IFERROR(VLOOKUP(B1136,ÁREAS!$B$2:$D$61,3,FALSE),"")</f>
        <v/>
      </c>
      <c r="E1136" s="99"/>
      <c r="F1136" s="99"/>
      <c r="G1136" s="99"/>
      <c r="H1136" s="99"/>
      <c r="I1136" s="99"/>
      <c r="J1136" s="99"/>
      <c r="K1136" s="99"/>
      <c r="L1136" s="99"/>
      <c r="M1136" s="99"/>
      <c r="N1136" s="99" t="str">
        <f>IFERROR(VLOOKUP(M1136,'Descripción de trabajo'!$B$2:$D$1222,2,FALSE),"")</f>
        <v/>
      </c>
      <c r="O1136" s="99"/>
      <c r="P1136" s="100"/>
      <c r="Q1136" s="99"/>
      <c r="R1136" s="99" t="str">
        <f>IFERROR(VLOOKUP($M1136,'Descripción de trabajo'!$B$2:$D$10485,3,FALSE),"")</f>
        <v/>
      </c>
      <c r="S1136" s="99" t="str">
        <f>IFERROR(VLOOKUP($B1136,ÁREAS!$B$2:$L$61,5,FALSE),"")</f>
        <v/>
      </c>
      <c r="T1136" s="99" t="str">
        <f>IFERROR(VLOOKUP($B1136,ÁREAS!$B$2:$L$61,6,FALSE),"")</f>
        <v/>
      </c>
      <c r="U1136" s="99" t="str">
        <f>IFERROR(VLOOKUP($B1136,ÁREAS!$B$2:$L$61,7,FALSE),"")</f>
        <v/>
      </c>
      <c r="V1136" s="99" t="str">
        <f>IFERROR(VLOOKUP($B1136,ÁREAS!$B$2:$L$61,8,FALSE),"")</f>
        <v/>
      </c>
      <c r="W1136" s="99" t="str">
        <f>IFERROR(VLOOKUP($B1136,ÁREAS!$B$2:$L$61,9,FALSE),"")</f>
        <v/>
      </c>
      <c r="X1136" s="99" t="str">
        <f>IFERROR(VLOOKUP($B1136,ÁREAS!$B$2:$L$61,4,FALSE),"")</f>
        <v/>
      </c>
      <c r="Y1136" s="99" t="str">
        <f>IFERROR(VLOOKUP($B1136,ÁREAS!$B$2:$L$61,10,FALSE),"")</f>
        <v/>
      </c>
      <c r="Z1136" s="99" t="str">
        <f>IFERROR(VLOOKUP($B1136,ÁREAS!$B$2:$L$61,11,FALSE),"")</f>
        <v/>
      </c>
      <c r="AA1136" s="99" t="str">
        <f>IFERROR(VLOOKUP($B1136,ÁREAS!$B$2:$M$61,12,FALSE),"")</f>
        <v/>
      </c>
      <c r="AB1136" s="99"/>
    </row>
    <row r="1137" spans="1:28" s="101" customFormat="1" ht="24.6" customHeight="1" x14ac:dyDescent="0.3">
      <c r="A1137" s="99">
        <v>1135</v>
      </c>
      <c r="B1137" s="99"/>
      <c r="C1137" s="99"/>
      <c r="D1137" s="99" t="str">
        <f>IFERROR(VLOOKUP(B1137,ÁREAS!$B$2:$D$61,3,FALSE),"")</f>
        <v/>
      </c>
      <c r="E1137" s="99"/>
      <c r="F1137" s="99"/>
      <c r="G1137" s="99"/>
      <c r="H1137" s="99"/>
      <c r="I1137" s="99"/>
      <c r="J1137" s="99"/>
      <c r="K1137" s="99"/>
      <c r="L1137" s="99"/>
      <c r="M1137" s="99"/>
      <c r="N1137" s="99" t="str">
        <f>IFERROR(VLOOKUP(M1137,'Descripción de trabajo'!$B$2:$D$1222,2,FALSE),"")</f>
        <v/>
      </c>
      <c r="O1137" s="99"/>
      <c r="P1137" s="100"/>
      <c r="Q1137" s="99"/>
      <c r="R1137" s="99" t="str">
        <f>IFERROR(VLOOKUP($M1137,'Descripción de trabajo'!$B$2:$D$10485,3,FALSE),"")</f>
        <v/>
      </c>
      <c r="S1137" s="99" t="str">
        <f>IFERROR(VLOOKUP($B1137,ÁREAS!$B$2:$L$61,5,FALSE),"")</f>
        <v/>
      </c>
      <c r="T1137" s="99" t="str">
        <f>IFERROR(VLOOKUP($B1137,ÁREAS!$B$2:$L$61,6,FALSE),"")</f>
        <v/>
      </c>
      <c r="U1137" s="99" t="str">
        <f>IFERROR(VLOOKUP($B1137,ÁREAS!$B$2:$L$61,7,FALSE),"")</f>
        <v/>
      </c>
      <c r="V1137" s="99" t="str">
        <f>IFERROR(VLOOKUP($B1137,ÁREAS!$B$2:$L$61,8,FALSE),"")</f>
        <v/>
      </c>
      <c r="W1137" s="99" t="str">
        <f>IFERROR(VLOOKUP($B1137,ÁREAS!$B$2:$L$61,9,FALSE),"")</f>
        <v/>
      </c>
      <c r="X1137" s="99" t="str">
        <f>IFERROR(VLOOKUP($B1137,ÁREAS!$B$2:$L$61,4,FALSE),"")</f>
        <v/>
      </c>
      <c r="Y1137" s="99" t="str">
        <f>IFERROR(VLOOKUP($B1137,ÁREAS!$B$2:$L$61,10,FALSE),"")</f>
        <v/>
      </c>
      <c r="Z1137" s="99" t="str">
        <f>IFERROR(VLOOKUP($B1137,ÁREAS!$B$2:$L$61,11,FALSE),"")</f>
        <v/>
      </c>
      <c r="AA1137" s="99" t="str">
        <f>IFERROR(VLOOKUP($B1137,ÁREAS!$B$2:$M$61,12,FALSE),"")</f>
        <v/>
      </c>
      <c r="AB1137" s="99"/>
    </row>
    <row r="1138" spans="1:28" s="101" customFormat="1" ht="24.6" customHeight="1" x14ac:dyDescent="0.3">
      <c r="A1138" s="99">
        <v>1136</v>
      </c>
      <c r="B1138" s="99"/>
      <c r="C1138" s="99"/>
      <c r="D1138" s="99" t="str">
        <f>IFERROR(VLOOKUP(B1138,ÁREAS!$B$2:$D$61,3,FALSE),"")</f>
        <v/>
      </c>
      <c r="E1138" s="99"/>
      <c r="F1138" s="99"/>
      <c r="G1138" s="99"/>
      <c r="H1138" s="99"/>
      <c r="I1138" s="99"/>
      <c r="J1138" s="99"/>
      <c r="K1138" s="99"/>
      <c r="L1138" s="99"/>
      <c r="M1138" s="99"/>
      <c r="N1138" s="99" t="str">
        <f>IFERROR(VLOOKUP(M1138,'Descripción de trabajo'!$B$2:$D$1222,2,FALSE),"")</f>
        <v/>
      </c>
      <c r="O1138" s="99"/>
      <c r="P1138" s="100"/>
      <c r="Q1138" s="99"/>
      <c r="R1138" s="99" t="str">
        <f>IFERROR(VLOOKUP($M1138,'Descripción de trabajo'!$B$2:$D$10485,3,FALSE),"")</f>
        <v/>
      </c>
      <c r="S1138" s="99" t="str">
        <f>IFERROR(VLOOKUP($B1138,ÁREAS!$B$2:$L$61,5,FALSE),"")</f>
        <v/>
      </c>
      <c r="T1138" s="99" t="str">
        <f>IFERROR(VLOOKUP($B1138,ÁREAS!$B$2:$L$61,6,FALSE),"")</f>
        <v/>
      </c>
      <c r="U1138" s="99" t="str">
        <f>IFERROR(VLOOKUP($B1138,ÁREAS!$B$2:$L$61,7,FALSE),"")</f>
        <v/>
      </c>
      <c r="V1138" s="99" t="str">
        <f>IFERROR(VLOOKUP($B1138,ÁREAS!$B$2:$L$61,8,FALSE),"")</f>
        <v/>
      </c>
      <c r="W1138" s="99" t="str">
        <f>IFERROR(VLOOKUP($B1138,ÁREAS!$B$2:$L$61,9,FALSE),"")</f>
        <v/>
      </c>
      <c r="X1138" s="99" t="str">
        <f>IFERROR(VLOOKUP($B1138,ÁREAS!$B$2:$L$61,4,FALSE),"")</f>
        <v/>
      </c>
      <c r="Y1138" s="99" t="str">
        <f>IFERROR(VLOOKUP($B1138,ÁREAS!$B$2:$L$61,10,FALSE),"")</f>
        <v/>
      </c>
      <c r="Z1138" s="99" t="str">
        <f>IFERROR(VLOOKUP($B1138,ÁREAS!$B$2:$L$61,11,FALSE),"")</f>
        <v/>
      </c>
      <c r="AA1138" s="99" t="str">
        <f>IFERROR(VLOOKUP($B1138,ÁREAS!$B$2:$M$61,12,FALSE),"")</f>
        <v/>
      </c>
      <c r="AB1138" s="99"/>
    </row>
    <row r="1139" spans="1:28" s="101" customFormat="1" ht="24.6" customHeight="1" x14ac:dyDescent="0.3">
      <c r="A1139" s="99">
        <v>1137</v>
      </c>
      <c r="B1139" s="99"/>
      <c r="C1139" s="99"/>
      <c r="D1139" s="99" t="str">
        <f>IFERROR(VLOOKUP(B1139,ÁREAS!$B$2:$D$61,3,FALSE),"")</f>
        <v/>
      </c>
      <c r="E1139" s="99"/>
      <c r="F1139" s="99"/>
      <c r="G1139" s="99"/>
      <c r="H1139" s="99"/>
      <c r="I1139" s="99"/>
      <c r="J1139" s="99"/>
      <c r="K1139" s="99"/>
      <c r="L1139" s="99"/>
      <c r="M1139" s="99"/>
      <c r="N1139" s="99" t="str">
        <f>IFERROR(VLOOKUP(M1139,'Descripción de trabajo'!$B$2:$D$1222,2,FALSE),"")</f>
        <v/>
      </c>
      <c r="O1139" s="99"/>
      <c r="P1139" s="100"/>
      <c r="Q1139" s="99"/>
      <c r="R1139" s="99" t="str">
        <f>IFERROR(VLOOKUP($M1139,'Descripción de trabajo'!$B$2:$D$10485,3,FALSE),"")</f>
        <v/>
      </c>
      <c r="S1139" s="99" t="str">
        <f>IFERROR(VLOOKUP($B1139,ÁREAS!$B$2:$L$61,5,FALSE),"")</f>
        <v/>
      </c>
      <c r="T1139" s="99" t="str">
        <f>IFERROR(VLOOKUP($B1139,ÁREAS!$B$2:$L$61,6,FALSE),"")</f>
        <v/>
      </c>
      <c r="U1139" s="99" t="str">
        <f>IFERROR(VLOOKUP($B1139,ÁREAS!$B$2:$L$61,7,FALSE),"")</f>
        <v/>
      </c>
      <c r="V1139" s="99" t="str">
        <f>IFERROR(VLOOKUP($B1139,ÁREAS!$B$2:$L$61,8,FALSE),"")</f>
        <v/>
      </c>
      <c r="W1139" s="99" t="str">
        <f>IFERROR(VLOOKUP($B1139,ÁREAS!$B$2:$L$61,9,FALSE),"")</f>
        <v/>
      </c>
      <c r="X1139" s="99" t="str">
        <f>IFERROR(VLOOKUP($B1139,ÁREAS!$B$2:$L$61,4,FALSE),"")</f>
        <v/>
      </c>
      <c r="Y1139" s="99" t="str">
        <f>IFERROR(VLOOKUP($B1139,ÁREAS!$B$2:$L$61,10,FALSE),"")</f>
        <v/>
      </c>
      <c r="Z1139" s="99" t="str">
        <f>IFERROR(VLOOKUP($B1139,ÁREAS!$B$2:$L$61,11,FALSE),"")</f>
        <v/>
      </c>
      <c r="AA1139" s="99" t="str">
        <f>IFERROR(VLOOKUP($B1139,ÁREAS!$B$2:$M$61,12,FALSE),"")</f>
        <v/>
      </c>
      <c r="AB1139" s="99"/>
    </row>
    <row r="1140" spans="1:28" s="101" customFormat="1" ht="24.6" customHeight="1" x14ac:dyDescent="0.3">
      <c r="A1140" s="99">
        <v>1138</v>
      </c>
      <c r="B1140" s="99"/>
      <c r="C1140" s="99"/>
      <c r="D1140" s="99" t="str">
        <f>IFERROR(VLOOKUP(B1140,ÁREAS!$B$2:$D$61,3,FALSE),"")</f>
        <v/>
      </c>
      <c r="E1140" s="99"/>
      <c r="F1140" s="99"/>
      <c r="G1140" s="99"/>
      <c r="H1140" s="99"/>
      <c r="I1140" s="99"/>
      <c r="J1140" s="99"/>
      <c r="K1140" s="99"/>
      <c r="L1140" s="99"/>
      <c r="M1140" s="99"/>
      <c r="N1140" s="99" t="str">
        <f>IFERROR(VLOOKUP(M1140,'Descripción de trabajo'!$B$2:$D$1222,2,FALSE),"")</f>
        <v/>
      </c>
      <c r="O1140" s="99"/>
      <c r="P1140" s="100"/>
      <c r="Q1140" s="99"/>
      <c r="R1140" s="99" t="str">
        <f>IFERROR(VLOOKUP($M1140,'Descripción de trabajo'!$B$2:$D$10485,3,FALSE),"")</f>
        <v/>
      </c>
      <c r="S1140" s="99" t="str">
        <f>IFERROR(VLOOKUP($B1140,ÁREAS!$B$2:$L$61,5,FALSE),"")</f>
        <v/>
      </c>
      <c r="T1140" s="99" t="str">
        <f>IFERROR(VLOOKUP($B1140,ÁREAS!$B$2:$L$61,6,FALSE),"")</f>
        <v/>
      </c>
      <c r="U1140" s="99" t="str">
        <f>IFERROR(VLOOKUP($B1140,ÁREAS!$B$2:$L$61,7,FALSE),"")</f>
        <v/>
      </c>
      <c r="V1140" s="99" t="str">
        <f>IFERROR(VLOOKUP($B1140,ÁREAS!$B$2:$L$61,8,FALSE),"")</f>
        <v/>
      </c>
      <c r="W1140" s="99" t="str">
        <f>IFERROR(VLOOKUP($B1140,ÁREAS!$B$2:$L$61,9,FALSE),"")</f>
        <v/>
      </c>
      <c r="X1140" s="99" t="str">
        <f>IFERROR(VLOOKUP($B1140,ÁREAS!$B$2:$L$61,4,FALSE),"")</f>
        <v/>
      </c>
      <c r="Y1140" s="99" t="str">
        <f>IFERROR(VLOOKUP($B1140,ÁREAS!$B$2:$L$61,10,FALSE),"")</f>
        <v/>
      </c>
      <c r="Z1140" s="99" t="str">
        <f>IFERROR(VLOOKUP($B1140,ÁREAS!$B$2:$L$61,11,FALSE),"")</f>
        <v/>
      </c>
      <c r="AA1140" s="99" t="str">
        <f>IFERROR(VLOOKUP($B1140,ÁREAS!$B$2:$M$61,12,FALSE),"")</f>
        <v/>
      </c>
      <c r="AB1140" s="99"/>
    </row>
    <row r="1141" spans="1:28" s="101" customFormat="1" ht="24.6" customHeight="1" x14ac:dyDescent="0.3">
      <c r="A1141" s="99">
        <v>1139</v>
      </c>
      <c r="B1141" s="99"/>
      <c r="C1141" s="99"/>
      <c r="D1141" s="99" t="str">
        <f>IFERROR(VLOOKUP(B1141,ÁREAS!$B$2:$D$61,3,FALSE),"")</f>
        <v/>
      </c>
      <c r="E1141" s="99"/>
      <c r="F1141" s="99"/>
      <c r="G1141" s="99"/>
      <c r="H1141" s="99"/>
      <c r="I1141" s="99"/>
      <c r="J1141" s="99"/>
      <c r="K1141" s="99"/>
      <c r="L1141" s="99"/>
      <c r="M1141" s="99"/>
      <c r="N1141" s="99" t="str">
        <f>IFERROR(VLOOKUP(M1141,'Descripción de trabajo'!$B$2:$D$1222,2,FALSE),"")</f>
        <v/>
      </c>
      <c r="O1141" s="99"/>
      <c r="P1141" s="100"/>
      <c r="Q1141" s="99"/>
      <c r="R1141" s="99" t="str">
        <f>IFERROR(VLOOKUP($M1141,'Descripción de trabajo'!$B$2:$D$10485,3,FALSE),"")</f>
        <v/>
      </c>
      <c r="S1141" s="99" t="str">
        <f>IFERROR(VLOOKUP($B1141,ÁREAS!$B$2:$L$61,5,FALSE),"")</f>
        <v/>
      </c>
      <c r="T1141" s="99" t="str">
        <f>IFERROR(VLOOKUP($B1141,ÁREAS!$B$2:$L$61,6,FALSE),"")</f>
        <v/>
      </c>
      <c r="U1141" s="99" t="str">
        <f>IFERROR(VLOOKUP($B1141,ÁREAS!$B$2:$L$61,7,FALSE),"")</f>
        <v/>
      </c>
      <c r="V1141" s="99" t="str">
        <f>IFERROR(VLOOKUP($B1141,ÁREAS!$B$2:$L$61,8,FALSE),"")</f>
        <v/>
      </c>
      <c r="W1141" s="99" t="str">
        <f>IFERROR(VLOOKUP($B1141,ÁREAS!$B$2:$L$61,9,FALSE),"")</f>
        <v/>
      </c>
      <c r="X1141" s="99" t="str">
        <f>IFERROR(VLOOKUP($B1141,ÁREAS!$B$2:$L$61,4,FALSE),"")</f>
        <v/>
      </c>
      <c r="Y1141" s="99" t="str">
        <f>IFERROR(VLOOKUP($B1141,ÁREAS!$B$2:$L$61,10,FALSE),"")</f>
        <v/>
      </c>
      <c r="Z1141" s="99" t="str">
        <f>IFERROR(VLOOKUP($B1141,ÁREAS!$B$2:$L$61,11,FALSE),"")</f>
        <v/>
      </c>
      <c r="AA1141" s="99" t="str">
        <f>IFERROR(VLOOKUP($B1141,ÁREAS!$B$2:$M$61,12,FALSE),"")</f>
        <v/>
      </c>
      <c r="AB1141" s="99"/>
    </row>
    <row r="1142" spans="1:28" s="101" customFormat="1" ht="24.6" customHeight="1" x14ac:dyDescent="0.3">
      <c r="A1142" s="99">
        <v>1140</v>
      </c>
      <c r="B1142" s="99"/>
      <c r="C1142" s="99"/>
      <c r="D1142" s="99" t="str">
        <f>IFERROR(VLOOKUP(B1142,ÁREAS!$B$2:$D$61,3,FALSE),"")</f>
        <v/>
      </c>
      <c r="E1142" s="99"/>
      <c r="F1142" s="99"/>
      <c r="G1142" s="99"/>
      <c r="H1142" s="99"/>
      <c r="I1142" s="99"/>
      <c r="J1142" s="99"/>
      <c r="K1142" s="99"/>
      <c r="L1142" s="99"/>
      <c r="M1142" s="99"/>
      <c r="N1142" s="99" t="str">
        <f>IFERROR(VLOOKUP(M1142,'Descripción de trabajo'!$B$2:$D$1222,2,FALSE),"")</f>
        <v/>
      </c>
      <c r="O1142" s="99"/>
      <c r="P1142" s="100"/>
      <c r="Q1142" s="99"/>
      <c r="R1142" s="99" t="str">
        <f>IFERROR(VLOOKUP($M1142,'Descripción de trabajo'!$B$2:$D$10485,3,FALSE),"")</f>
        <v/>
      </c>
      <c r="S1142" s="99" t="str">
        <f>IFERROR(VLOOKUP($B1142,ÁREAS!$B$2:$L$61,5,FALSE),"")</f>
        <v/>
      </c>
      <c r="T1142" s="99" t="str">
        <f>IFERROR(VLOOKUP($B1142,ÁREAS!$B$2:$L$61,6,FALSE),"")</f>
        <v/>
      </c>
      <c r="U1142" s="99" t="str">
        <f>IFERROR(VLOOKUP($B1142,ÁREAS!$B$2:$L$61,7,FALSE),"")</f>
        <v/>
      </c>
      <c r="V1142" s="99" t="str">
        <f>IFERROR(VLOOKUP($B1142,ÁREAS!$B$2:$L$61,8,FALSE),"")</f>
        <v/>
      </c>
      <c r="W1142" s="99" t="str">
        <f>IFERROR(VLOOKUP($B1142,ÁREAS!$B$2:$L$61,9,FALSE),"")</f>
        <v/>
      </c>
      <c r="X1142" s="99" t="str">
        <f>IFERROR(VLOOKUP($B1142,ÁREAS!$B$2:$L$61,4,FALSE),"")</f>
        <v/>
      </c>
      <c r="Y1142" s="99" t="str">
        <f>IFERROR(VLOOKUP($B1142,ÁREAS!$B$2:$L$61,10,FALSE),"")</f>
        <v/>
      </c>
      <c r="Z1142" s="99" t="str">
        <f>IFERROR(VLOOKUP($B1142,ÁREAS!$B$2:$L$61,11,FALSE),"")</f>
        <v/>
      </c>
      <c r="AA1142" s="99" t="str">
        <f>IFERROR(VLOOKUP($B1142,ÁREAS!$B$2:$M$61,12,FALSE),"")</f>
        <v/>
      </c>
      <c r="AB1142" s="99"/>
    </row>
    <row r="1143" spans="1:28" s="101" customFormat="1" ht="24.6" customHeight="1" x14ac:dyDescent="0.3">
      <c r="A1143" s="99">
        <v>1141</v>
      </c>
      <c r="B1143" s="99"/>
      <c r="C1143" s="99"/>
      <c r="D1143" s="99" t="str">
        <f>IFERROR(VLOOKUP(B1143,ÁREAS!$B$2:$D$61,3,FALSE),"")</f>
        <v/>
      </c>
      <c r="E1143" s="99"/>
      <c r="F1143" s="99"/>
      <c r="G1143" s="99"/>
      <c r="H1143" s="99"/>
      <c r="I1143" s="99"/>
      <c r="J1143" s="99"/>
      <c r="K1143" s="99"/>
      <c r="L1143" s="99"/>
      <c r="M1143" s="99"/>
      <c r="N1143" s="99" t="str">
        <f>IFERROR(VLOOKUP(M1143,'Descripción de trabajo'!$B$2:$D$1222,2,FALSE),"")</f>
        <v/>
      </c>
      <c r="O1143" s="99"/>
      <c r="P1143" s="100"/>
      <c r="Q1143" s="99"/>
      <c r="R1143" s="99" t="str">
        <f>IFERROR(VLOOKUP($M1143,'Descripción de trabajo'!$B$2:$D$10485,3,FALSE),"")</f>
        <v/>
      </c>
      <c r="S1143" s="99" t="str">
        <f>IFERROR(VLOOKUP($B1143,ÁREAS!$B$2:$L$61,5,FALSE),"")</f>
        <v/>
      </c>
      <c r="T1143" s="99" t="str">
        <f>IFERROR(VLOOKUP($B1143,ÁREAS!$B$2:$L$61,6,FALSE),"")</f>
        <v/>
      </c>
      <c r="U1143" s="99" t="str">
        <f>IFERROR(VLOOKUP($B1143,ÁREAS!$B$2:$L$61,7,FALSE),"")</f>
        <v/>
      </c>
      <c r="V1143" s="99" t="str">
        <f>IFERROR(VLOOKUP($B1143,ÁREAS!$B$2:$L$61,8,FALSE),"")</f>
        <v/>
      </c>
      <c r="W1143" s="99" t="str">
        <f>IFERROR(VLOOKUP($B1143,ÁREAS!$B$2:$L$61,9,FALSE),"")</f>
        <v/>
      </c>
      <c r="X1143" s="99" t="str">
        <f>IFERROR(VLOOKUP($B1143,ÁREAS!$B$2:$L$61,4,FALSE),"")</f>
        <v/>
      </c>
      <c r="Y1143" s="99" t="str">
        <f>IFERROR(VLOOKUP($B1143,ÁREAS!$B$2:$L$61,10,FALSE),"")</f>
        <v/>
      </c>
      <c r="Z1143" s="99" t="str">
        <f>IFERROR(VLOOKUP($B1143,ÁREAS!$B$2:$L$61,11,FALSE),"")</f>
        <v/>
      </c>
      <c r="AA1143" s="99" t="str">
        <f>IFERROR(VLOOKUP($B1143,ÁREAS!$B$2:$M$61,12,FALSE),"")</f>
        <v/>
      </c>
      <c r="AB1143" s="99"/>
    </row>
    <row r="1144" spans="1:28" s="101" customFormat="1" ht="24.6" customHeight="1" x14ac:dyDescent="0.3">
      <c r="A1144" s="99">
        <v>1142</v>
      </c>
      <c r="B1144" s="99"/>
      <c r="C1144" s="99"/>
      <c r="D1144" s="99" t="str">
        <f>IFERROR(VLOOKUP(B1144,ÁREAS!$B$2:$D$61,3,FALSE),"")</f>
        <v/>
      </c>
      <c r="E1144" s="99"/>
      <c r="F1144" s="99"/>
      <c r="G1144" s="99"/>
      <c r="H1144" s="99"/>
      <c r="I1144" s="99"/>
      <c r="J1144" s="99"/>
      <c r="K1144" s="99"/>
      <c r="L1144" s="99"/>
      <c r="M1144" s="99"/>
      <c r="N1144" s="99" t="str">
        <f>IFERROR(VLOOKUP(M1144,'Descripción de trabajo'!$B$2:$D$1222,2,FALSE),"")</f>
        <v/>
      </c>
      <c r="O1144" s="99"/>
      <c r="P1144" s="100"/>
      <c r="Q1144" s="99"/>
      <c r="R1144" s="99" t="str">
        <f>IFERROR(VLOOKUP($M1144,'Descripción de trabajo'!$B$2:$D$10485,3,FALSE),"")</f>
        <v/>
      </c>
      <c r="S1144" s="99" t="str">
        <f>IFERROR(VLOOKUP($B1144,ÁREAS!$B$2:$L$61,5,FALSE),"")</f>
        <v/>
      </c>
      <c r="T1144" s="99" t="str">
        <f>IFERROR(VLOOKUP($B1144,ÁREAS!$B$2:$L$61,6,FALSE),"")</f>
        <v/>
      </c>
      <c r="U1144" s="99" t="str">
        <f>IFERROR(VLOOKUP($B1144,ÁREAS!$B$2:$L$61,7,FALSE),"")</f>
        <v/>
      </c>
      <c r="V1144" s="99" t="str">
        <f>IFERROR(VLOOKUP($B1144,ÁREAS!$B$2:$L$61,8,FALSE),"")</f>
        <v/>
      </c>
      <c r="W1144" s="99" t="str">
        <f>IFERROR(VLOOKUP($B1144,ÁREAS!$B$2:$L$61,9,FALSE),"")</f>
        <v/>
      </c>
      <c r="X1144" s="99" t="str">
        <f>IFERROR(VLOOKUP($B1144,ÁREAS!$B$2:$L$61,4,FALSE),"")</f>
        <v/>
      </c>
      <c r="Y1144" s="99" t="str">
        <f>IFERROR(VLOOKUP($B1144,ÁREAS!$B$2:$L$61,10,FALSE),"")</f>
        <v/>
      </c>
      <c r="Z1144" s="99" t="str">
        <f>IFERROR(VLOOKUP($B1144,ÁREAS!$B$2:$L$61,11,FALSE),"")</f>
        <v/>
      </c>
      <c r="AA1144" s="99" t="str">
        <f>IFERROR(VLOOKUP($B1144,ÁREAS!$B$2:$M$61,12,FALSE),"")</f>
        <v/>
      </c>
      <c r="AB1144" s="99"/>
    </row>
    <row r="1145" spans="1:28" s="101" customFormat="1" ht="24.6" customHeight="1" x14ac:dyDescent="0.3">
      <c r="A1145" s="99">
        <v>1143</v>
      </c>
      <c r="B1145" s="99"/>
      <c r="C1145" s="99"/>
      <c r="D1145" s="99" t="str">
        <f>IFERROR(VLOOKUP(B1145,ÁREAS!$B$2:$D$61,3,FALSE),"")</f>
        <v/>
      </c>
      <c r="E1145" s="99"/>
      <c r="F1145" s="99"/>
      <c r="G1145" s="99"/>
      <c r="H1145" s="99"/>
      <c r="I1145" s="99"/>
      <c r="J1145" s="99"/>
      <c r="K1145" s="99"/>
      <c r="L1145" s="99"/>
      <c r="M1145" s="99"/>
      <c r="N1145" s="99" t="str">
        <f>IFERROR(VLOOKUP(M1145,'Descripción de trabajo'!$B$2:$D$1222,2,FALSE),"")</f>
        <v/>
      </c>
      <c r="O1145" s="99"/>
      <c r="P1145" s="100"/>
      <c r="Q1145" s="99"/>
      <c r="R1145" s="99" t="str">
        <f>IFERROR(VLOOKUP($M1145,'Descripción de trabajo'!$B$2:$D$10485,3,FALSE),"")</f>
        <v/>
      </c>
      <c r="S1145" s="99" t="str">
        <f>IFERROR(VLOOKUP($B1145,ÁREAS!$B$2:$L$61,5,FALSE),"")</f>
        <v/>
      </c>
      <c r="T1145" s="99" t="str">
        <f>IFERROR(VLOOKUP($B1145,ÁREAS!$B$2:$L$61,6,FALSE),"")</f>
        <v/>
      </c>
      <c r="U1145" s="99" t="str">
        <f>IFERROR(VLOOKUP($B1145,ÁREAS!$B$2:$L$61,7,FALSE),"")</f>
        <v/>
      </c>
      <c r="V1145" s="99" t="str">
        <f>IFERROR(VLOOKUP($B1145,ÁREAS!$B$2:$L$61,8,FALSE),"")</f>
        <v/>
      </c>
      <c r="W1145" s="99" t="str">
        <f>IFERROR(VLOOKUP($B1145,ÁREAS!$B$2:$L$61,9,FALSE),"")</f>
        <v/>
      </c>
      <c r="X1145" s="99" t="str">
        <f>IFERROR(VLOOKUP($B1145,ÁREAS!$B$2:$L$61,4,FALSE),"")</f>
        <v/>
      </c>
      <c r="Y1145" s="99" t="str">
        <f>IFERROR(VLOOKUP($B1145,ÁREAS!$B$2:$L$61,10,FALSE),"")</f>
        <v/>
      </c>
      <c r="Z1145" s="99" t="str">
        <f>IFERROR(VLOOKUP($B1145,ÁREAS!$B$2:$L$61,11,FALSE),"")</f>
        <v/>
      </c>
      <c r="AA1145" s="99" t="str">
        <f>IFERROR(VLOOKUP($B1145,ÁREAS!$B$2:$M$61,12,FALSE),"")</f>
        <v/>
      </c>
      <c r="AB1145" s="99"/>
    </row>
    <row r="1146" spans="1:28" s="101" customFormat="1" ht="24.6" customHeight="1" x14ac:dyDescent="0.3">
      <c r="A1146" s="99">
        <v>1144</v>
      </c>
      <c r="B1146" s="99"/>
      <c r="C1146" s="99"/>
      <c r="D1146" s="99" t="str">
        <f>IFERROR(VLOOKUP(B1146,ÁREAS!$B$2:$D$61,3,FALSE),"")</f>
        <v/>
      </c>
      <c r="E1146" s="99"/>
      <c r="F1146" s="99"/>
      <c r="G1146" s="99"/>
      <c r="H1146" s="99"/>
      <c r="I1146" s="99"/>
      <c r="J1146" s="99"/>
      <c r="K1146" s="99"/>
      <c r="L1146" s="99"/>
      <c r="M1146" s="99"/>
      <c r="N1146" s="99" t="str">
        <f>IFERROR(VLOOKUP(M1146,'Descripción de trabajo'!$B$2:$D$1222,2,FALSE),"")</f>
        <v/>
      </c>
      <c r="O1146" s="99"/>
      <c r="P1146" s="100"/>
      <c r="Q1146" s="99"/>
      <c r="R1146" s="99" t="str">
        <f>IFERROR(VLOOKUP($M1146,'Descripción de trabajo'!$B$2:$D$10485,3,FALSE),"")</f>
        <v/>
      </c>
      <c r="S1146" s="99" t="str">
        <f>IFERROR(VLOOKUP($B1146,ÁREAS!$B$2:$L$61,5,FALSE),"")</f>
        <v/>
      </c>
      <c r="T1146" s="99" t="str">
        <f>IFERROR(VLOOKUP($B1146,ÁREAS!$B$2:$L$61,6,FALSE),"")</f>
        <v/>
      </c>
      <c r="U1146" s="99" t="str">
        <f>IFERROR(VLOOKUP($B1146,ÁREAS!$B$2:$L$61,7,FALSE),"")</f>
        <v/>
      </c>
      <c r="V1146" s="99" t="str">
        <f>IFERROR(VLOOKUP($B1146,ÁREAS!$B$2:$L$61,8,FALSE),"")</f>
        <v/>
      </c>
      <c r="W1146" s="99" t="str">
        <f>IFERROR(VLOOKUP($B1146,ÁREAS!$B$2:$L$61,9,FALSE),"")</f>
        <v/>
      </c>
      <c r="X1146" s="99" t="str">
        <f>IFERROR(VLOOKUP($B1146,ÁREAS!$B$2:$L$61,4,FALSE),"")</f>
        <v/>
      </c>
      <c r="Y1146" s="99" t="str">
        <f>IFERROR(VLOOKUP($B1146,ÁREAS!$B$2:$L$61,10,FALSE),"")</f>
        <v/>
      </c>
      <c r="Z1146" s="99" t="str">
        <f>IFERROR(VLOOKUP($B1146,ÁREAS!$B$2:$L$61,11,FALSE),"")</f>
        <v/>
      </c>
      <c r="AA1146" s="99" t="str">
        <f>IFERROR(VLOOKUP($B1146,ÁREAS!$B$2:$M$61,12,FALSE),"")</f>
        <v/>
      </c>
      <c r="AB1146" s="99"/>
    </row>
    <row r="1147" spans="1:28" s="101" customFormat="1" ht="24.6" customHeight="1" x14ac:dyDescent="0.3">
      <c r="A1147" s="99">
        <v>1145</v>
      </c>
      <c r="B1147" s="99"/>
      <c r="C1147" s="99"/>
      <c r="D1147" s="99" t="str">
        <f>IFERROR(VLOOKUP(B1147,ÁREAS!$B$2:$D$61,3,FALSE),"")</f>
        <v/>
      </c>
      <c r="E1147" s="99"/>
      <c r="F1147" s="99"/>
      <c r="G1147" s="99"/>
      <c r="H1147" s="99"/>
      <c r="I1147" s="99"/>
      <c r="J1147" s="99"/>
      <c r="K1147" s="99"/>
      <c r="L1147" s="99"/>
      <c r="M1147" s="99"/>
      <c r="N1147" s="99" t="str">
        <f>IFERROR(VLOOKUP(M1147,'Descripción de trabajo'!$B$2:$D$1222,2,FALSE),"")</f>
        <v/>
      </c>
      <c r="O1147" s="99"/>
      <c r="P1147" s="100"/>
      <c r="Q1147" s="99"/>
      <c r="R1147" s="99" t="str">
        <f>IFERROR(VLOOKUP($M1147,'Descripción de trabajo'!$B$2:$D$10485,3,FALSE),"")</f>
        <v/>
      </c>
      <c r="S1147" s="99" t="str">
        <f>IFERROR(VLOOKUP($B1147,ÁREAS!$B$2:$L$61,5,FALSE),"")</f>
        <v/>
      </c>
      <c r="T1147" s="99" t="str">
        <f>IFERROR(VLOOKUP($B1147,ÁREAS!$B$2:$L$61,6,FALSE),"")</f>
        <v/>
      </c>
      <c r="U1147" s="99" t="str">
        <f>IFERROR(VLOOKUP($B1147,ÁREAS!$B$2:$L$61,7,FALSE),"")</f>
        <v/>
      </c>
      <c r="V1147" s="99" t="str">
        <f>IFERROR(VLOOKUP($B1147,ÁREAS!$B$2:$L$61,8,FALSE),"")</f>
        <v/>
      </c>
      <c r="W1147" s="99" t="str">
        <f>IFERROR(VLOOKUP($B1147,ÁREAS!$B$2:$L$61,9,FALSE),"")</f>
        <v/>
      </c>
      <c r="X1147" s="99" t="str">
        <f>IFERROR(VLOOKUP($B1147,ÁREAS!$B$2:$L$61,4,FALSE),"")</f>
        <v/>
      </c>
      <c r="Y1147" s="99" t="str">
        <f>IFERROR(VLOOKUP($B1147,ÁREAS!$B$2:$L$61,10,FALSE),"")</f>
        <v/>
      </c>
      <c r="Z1147" s="99" t="str">
        <f>IFERROR(VLOOKUP($B1147,ÁREAS!$B$2:$L$61,11,FALSE),"")</f>
        <v/>
      </c>
      <c r="AA1147" s="99" t="str">
        <f>IFERROR(VLOOKUP($B1147,ÁREAS!$B$2:$M$61,12,FALSE),"")</f>
        <v/>
      </c>
      <c r="AB1147" s="99"/>
    </row>
    <row r="1148" spans="1:28" s="101" customFormat="1" ht="24.6" customHeight="1" x14ac:dyDescent="0.3">
      <c r="A1148" s="99">
        <v>1146</v>
      </c>
      <c r="B1148" s="99"/>
      <c r="C1148" s="99"/>
      <c r="D1148" s="99" t="str">
        <f>IFERROR(VLOOKUP(B1148,ÁREAS!$B$2:$D$61,3,FALSE),"")</f>
        <v/>
      </c>
      <c r="E1148" s="99"/>
      <c r="F1148" s="99"/>
      <c r="G1148" s="99"/>
      <c r="H1148" s="99"/>
      <c r="I1148" s="99"/>
      <c r="J1148" s="99"/>
      <c r="K1148" s="99"/>
      <c r="L1148" s="99"/>
      <c r="M1148" s="99"/>
      <c r="N1148" s="99" t="str">
        <f>IFERROR(VLOOKUP(M1148,'Descripción de trabajo'!$B$2:$D$1222,2,FALSE),"")</f>
        <v/>
      </c>
      <c r="O1148" s="99"/>
      <c r="P1148" s="100"/>
      <c r="Q1148" s="99"/>
      <c r="R1148" s="99" t="str">
        <f>IFERROR(VLOOKUP($M1148,'Descripción de trabajo'!$B$2:$D$10485,3,FALSE),"")</f>
        <v/>
      </c>
      <c r="S1148" s="99" t="str">
        <f>IFERROR(VLOOKUP($B1148,ÁREAS!$B$2:$L$61,5,FALSE),"")</f>
        <v/>
      </c>
      <c r="T1148" s="99" t="str">
        <f>IFERROR(VLOOKUP($B1148,ÁREAS!$B$2:$L$61,6,FALSE),"")</f>
        <v/>
      </c>
      <c r="U1148" s="99" t="str">
        <f>IFERROR(VLOOKUP($B1148,ÁREAS!$B$2:$L$61,7,FALSE),"")</f>
        <v/>
      </c>
      <c r="V1148" s="99" t="str">
        <f>IFERROR(VLOOKUP($B1148,ÁREAS!$B$2:$L$61,8,FALSE),"")</f>
        <v/>
      </c>
      <c r="W1148" s="99" t="str">
        <f>IFERROR(VLOOKUP($B1148,ÁREAS!$B$2:$L$61,9,FALSE),"")</f>
        <v/>
      </c>
      <c r="X1148" s="99" t="str">
        <f>IFERROR(VLOOKUP($B1148,ÁREAS!$B$2:$L$61,4,FALSE),"")</f>
        <v/>
      </c>
      <c r="Y1148" s="99" t="str">
        <f>IFERROR(VLOOKUP($B1148,ÁREAS!$B$2:$L$61,10,FALSE),"")</f>
        <v/>
      </c>
      <c r="Z1148" s="99" t="str">
        <f>IFERROR(VLOOKUP($B1148,ÁREAS!$B$2:$L$61,11,FALSE),"")</f>
        <v/>
      </c>
      <c r="AA1148" s="99" t="str">
        <f>IFERROR(VLOOKUP($B1148,ÁREAS!$B$2:$M$61,12,FALSE),"")</f>
        <v/>
      </c>
      <c r="AB1148" s="99"/>
    </row>
    <row r="1149" spans="1:28" s="101" customFormat="1" ht="24.6" customHeight="1" x14ac:dyDescent="0.3">
      <c r="A1149" s="99">
        <v>1147</v>
      </c>
      <c r="B1149" s="99"/>
      <c r="C1149" s="99"/>
      <c r="D1149" s="99" t="str">
        <f>IFERROR(VLOOKUP(B1149,ÁREAS!$B$2:$D$61,3,FALSE),"")</f>
        <v/>
      </c>
      <c r="E1149" s="99"/>
      <c r="F1149" s="99"/>
      <c r="G1149" s="99"/>
      <c r="H1149" s="99"/>
      <c r="I1149" s="99"/>
      <c r="J1149" s="99"/>
      <c r="K1149" s="99"/>
      <c r="L1149" s="99"/>
      <c r="M1149" s="99"/>
      <c r="N1149" s="99" t="str">
        <f>IFERROR(VLOOKUP(M1149,'Descripción de trabajo'!$B$2:$D$1222,2,FALSE),"")</f>
        <v/>
      </c>
      <c r="O1149" s="99"/>
      <c r="P1149" s="100"/>
      <c r="Q1149" s="99"/>
      <c r="R1149" s="99" t="str">
        <f>IFERROR(VLOOKUP($M1149,'Descripción de trabajo'!$B$2:$D$10485,3,FALSE),"")</f>
        <v/>
      </c>
      <c r="S1149" s="99" t="str">
        <f>IFERROR(VLOOKUP($B1149,ÁREAS!$B$2:$L$61,5,FALSE),"")</f>
        <v/>
      </c>
      <c r="T1149" s="99" t="str">
        <f>IFERROR(VLOOKUP($B1149,ÁREAS!$B$2:$L$61,6,FALSE),"")</f>
        <v/>
      </c>
      <c r="U1149" s="99" t="str">
        <f>IFERROR(VLOOKUP($B1149,ÁREAS!$B$2:$L$61,7,FALSE),"")</f>
        <v/>
      </c>
      <c r="V1149" s="99" t="str">
        <f>IFERROR(VLOOKUP($B1149,ÁREAS!$B$2:$L$61,8,FALSE),"")</f>
        <v/>
      </c>
      <c r="W1149" s="99" t="str">
        <f>IFERROR(VLOOKUP($B1149,ÁREAS!$B$2:$L$61,9,FALSE),"")</f>
        <v/>
      </c>
      <c r="X1149" s="99" t="str">
        <f>IFERROR(VLOOKUP($B1149,ÁREAS!$B$2:$L$61,4,FALSE),"")</f>
        <v/>
      </c>
      <c r="Y1149" s="99" t="str">
        <f>IFERROR(VLOOKUP($B1149,ÁREAS!$B$2:$L$61,10,FALSE),"")</f>
        <v/>
      </c>
      <c r="Z1149" s="99" t="str">
        <f>IFERROR(VLOOKUP($B1149,ÁREAS!$B$2:$L$61,11,FALSE),"")</f>
        <v/>
      </c>
      <c r="AA1149" s="99" t="str">
        <f>IFERROR(VLOOKUP($B1149,ÁREAS!$B$2:$M$61,12,FALSE),"")</f>
        <v/>
      </c>
      <c r="AB1149" s="99"/>
    </row>
    <row r="1150" spans="1:28" s="101" customFormat="1" ht="24.6" customHeight="1" x14ac:dyDescent="0.3">
      <c r="A1150" s="99">
        <v>1148</v>
      </c>
      <c r="B1150" s="99"/>
      <c r="C1150" s="99"/>
      <c r="D1150" s="99" t="str">
        <f>IFERROR(VLOOKUP(B1150,ÁREAS!$B$2:$D$61,3,FALSE),"")</f>
        <v/>
      </c>
      <c r="E1150" s="99"/>
      <c r="F1150" s="99"/>
      <c r="G1150" s="99"/>
      <c r="H1150" s="99"/>
      <c r="I1150" s="99"/>
      <c r="J1150" s="99"/>
      <c r="K1150" s="99"/>
      <c r="L1150" s="99"/>
      <c r="M1150" s="99"/>
      <c r="N1150" s="99" t="str">
        <f>IFERROR(VLOOKUP(M1150,'Descripción de trabajo'!$B$2:$D$1222,2,FALSE),"")</f>
        <v/>
      </c>
      <c r="O1150" s="99"/>
      <c r="P1150" s="100"/>
      <c r="Q1150" s="99"/>
      <c r="R1150" s="99" t="str">
        <f>IFERROR(VLOOKUP($M1150,'Descripción de trabajo'!$B$2:$D$10485,3,FALSE),"")</f>
        <v/>
      </c>
      <c r="S1150" s="99" t="str">
        <f>IFERROR(VLOOKUP($B1150,ÁREAS!$B$2:$L$61,5,FALSE),"")</f>
        <v/>
      </c>
      <c r="T1150" s="99" t="str">
        <f>IFERROR(VLOOKUP($B1150,ÁREAS!$B$2:$L$61,6,FALSE),"")</f>
        <v/>
      </c>
      <c r="U1150" s="99" t="str">
        <f>IFERROR(VLOOKUP($B1150,ÁREAS!$B$2:$L$61,7,FALSE),"")</f>
        <v/>
      </c>
      <c r="V1150" s="99" t="str">
        <f>IFERROR(VLOOKUP($B1150,ÁREAS!$B$2:$L$61,8,FALSE),"")</f>
        <v/>
      </c>
      <c r="W1150" s="99" t="str">
        <f>IFERROR(VLOOKUP($B1150,ÁREAS!$B$2:$L$61,9,FALSE),"")</f>
        <v/>
      </c>
      <c r="X1150" s="99" t="str">
        <f>IFERROR(VLOOKUP($B1150,ÁREAS!$B$2:$L$61,4,FALSE),"")</f>
        <v/>
      </c>
      <c r="Y1150" s="99" t="str">
        <f>IFERROR(VLOOKUP($B1150,ÁREAS!$B$2:$L$61,10,FALSE),"")</f>
        <v/>
      </c>
      <c r="Z1150" s="99" t="str">
        <f>IFERROR(VLOOKUP($B1150,ÁREAS!$B$2:$L$61,11,FALSE),"")</f>
        <v/>
      </c>
      <c r="AA1150" s="99" t="str">
        <f>IFERROR(VLOOKUP($B1150,ÁREAS!$B$2:$M$61,12,FALSE),"")</f>
        <v/>
      </c>
      <c r="AB1150" s="99"/>
    </row>
    <row r="1151" spans="1:28" s="101" customFormat="1" ht="24.6" customHeight="1" x14ac:dyDescent="0.3">
      <c r="A1151" s="99">
        <v>1149</v>
      </c>
      <c r="B1151" s="99"/>
      <c r="C1151" s="99"/>
      <c r="D1151" s="99" t="str">
        <f>IFERROR(VLOOKUP(B1151,ÁREAS!$B$2:$D$61,3,FALSE),"")</f>
        <v/>
      </c>
      <c r="E1151" s="99"/>
      <c r="F1151" s="99"/>
      <c r="G1151" s="99"/>
      <c r="H1151" s="99"/>
      <c r="I1151" s="99"/>
      <c r="J1151" s="99"/>
      <c r="K1151" s="99"/>
      <c r="L1151" s="99"/>
      <c r="M1151" s="99"/>
      <c r="N1151" s="99" t="str">
        <f>IFERROR(VLOOKUP(M1151,'Descripción de trabajo'!$B$2:$D$1222,2,FALSE),"")</f>
        <v/>
      </c>
      <c r="O1151" s="99"/>
      <c r="P1151" s="100"/>
      <c r="Q1151" s="99"/>
      <c r="R1151" s="99" t="str">
        <f>IFERROR(VLOOKUP($M1151,'Descripción de trabajo'!$B$2:$D$10485,3,FALSE),"")</f>
        <v/>
      </c>
      <c r="S1151" s="99" t="str">
        <f>IFERROR(VLOOKUP($B1151,ÁREAS!$B$2:$L$61,5,FALSE),"")</f>
        <v/>
      </c>
      <c r="T1151" s="99" t="str">
        <f>IFERROR(VLOOKUP($B1151,ÁREAS!$B$2:$L$61,6,FALSE),"")</f>
        <v/>
      </c>
      <c r="U1151" s="99" t="str">
        <f>IFERROR(VLOOKUP($B1151,ÁREAS!$B$2:$L$61,7,FALSE),"")</f>
        <v/>
      </c>
      <c r="V1151" s="99" t="str">
        <f>IFERROR(VLOOKUP($B1151,ÁREAS!$B$2:$L$61,8,FALSE),"")</f>
        <v/>
      </c>
      <c r="W1151" s="99" t="str">
        <f>IFERROR(VLOOKUP($B1151,ÁREAS!$B$2:$L$61,9,FALSE),"")</f>
        <v/>
      </c>
      <c r="X1151" s="99" t="str">
        <f>IFERROR(VLOOKUP($B1151,ÁREAS!$B$2:$L$61,4,FALSE),"")</f>
        <v/>
      </c>
      <c r="Y1151" s="99" t="str">
        <f>IFERROR(VLOOKUP($B1151,ÁREAS!$B$2:$L$61,10,FALSE),"")</f>
        <v/>
      </c>
      <c r="Z1151" s="99" t="str">
        <f>IFERROR(VLOOKUP($B1151,ÁREAS!$B$2:$L$61,11,FALSE),"")</f>
        <v/>
      </c>
      <c r="AA1151" s="99" t="str">
        <f>IFERROR(VLOOKUP($B1151,ÁREAS!$B$2:$M$61,12,FALSE),"")</f>
        <v/>
      </c>
      <c r="AB1151" s="99"/>
    </row>
    <row r="1152" spans="1:28" s="101" customFormat="1" ht="24.6" customHeight="1" x14ac:dyDescent="0.3">
      <c r="A1152" s="99">
        <v>1150</v>
      </c>
      <c r="B1152" s="99"/>
      <c r="C1152" s="99"/>
      <c r="D1152" s="99" t="str">
        <f>IFERROR(VLOOKUP(B1152,ÁREAS!$B$2:$D$61,3,FALSE),"")</f>
        <v/>
      </c>
      <c r="E1152" s="99"/>
      <c r="F1152" s="99"/>
      <c r="G1152" s="99"/>
      <c r="H1152" s="99"/>
      <c r="I1152" s="99"/>
      <c r="J1152" s="99"/>
      <c r="K1152" s="99"/>
      <c r="L1152" s="99"/>
      <c r="M1152" s="99"/>
      <c r="N1152" s="99" t="str">
        <f>IFERROR(VLOOKUP(M1152,'Descripción de trabajo'!$B$2:$D$1222,2,FALSE),"")</f>
        <v/>
      </c>
      <c r="O1152" s="99"/>
      <c r="P1152" s="100"/>
      <c r="Q1152" s="99"/>
      <c r="R1152" s="99" t="str">
        <f>IFERROR(VLOOKUP($M1152,'Descripción de trabajo'!$B$2:$D$10485,3,FALSE),"")</f>
        <v/>
      </c>
      <c r="S1152" s="99" t="str">
        <f>IFERROR(VLOOKUP($B1152,ÁREAS!$B$2:$L$61,5,FALSE),"")</f>
        <v/>
      </c>
      <c r="T1152" s="99" t="str">
        <f>IFERROR(VLOOKUP($B1152,ÁREAS!$B$2:$L$61,6,FALSE),"")</f>
        <v/>
      </c>
      <c r="U1152" s="99" t="str">
        <f>IFERROR(VLOOKUP($B1152,ÁREAS!$B$2:$L$61,7,FALSE),"")</f>
        <v/>
      </c>
      <c r="V1152" s="99" t="str">
        <f>IFERROR(VLOOKUP($B1152,ÁREAS!$B$2:$L$61,8,FALSE),"")</f>
        <v/>
      </c>
      <c r="W1152" s="99" t="str">
        <f>IFERROR(VLOOKUP($B1152,ÁREAS!$B$2:$L$61,9,FALSE),"")</f>
        <v/>
      </c>
      <c r="X1152" s="99" t="str">
        <f>IFERROR(VLOOKUP($B1152,ÁREAS!$B$2:$L$61,4,FALSE),"")</f>
        <v/>
      </c>
      <c r="Y1152" s="99" t="str">
        <f>IFERROR(VLOOKUP($B1152,ÁREAS!$B$2:$L$61,10,FALSE),"")</f>
        <v/>
      </c>
      <c r="Z1152" s="99" t="str">
        <f>IFERROR(VLOOKUP($B1152,ÁREAS!$B$2:$L$61,11,FALSE),"")</f>
        <v/>
      </c>
      <c r="AA1152" s="99" t="str">
        <f>IFERROR(VLOOKUP($B1152,ÁREAS!$B$2:$M$61,12,FALSE),"")</f>
        <v/>
      </c>
      <c r="AB1152" s="99"/>
    </row>
    <row r="1153" spans="1:28" s="101" customFormat="1" ht="24.6" customHeight="1" x14ac:dyDescent="0.3">
      <c r="A1153" s="99">
        <v>1151</v>
      </c>
      <c r="B1153" s="99"/>
      <c r="C1153" s="99"/>
      <c r="D1153" s="99" t="str">
        <f>IFERROR(VLOOKUP(B1153,ÁREAS!$B$2:$D$61,3,FALSE),"")</f>
        <v/>
      </c>
      <c r="E1153" s="99"/>
      <c r="F1153" s="99"/>
      <c r="G1153" s="99"/>
      <c r="H1153" s="99"/>
      <c r="I1153" s="99"/>
      <c r="J1153" s="99"/>
      <c r="K1153" s="99"/>
      <c r="L1153" s="99"/>
      <c r="M1153" s="99"/>
      <c r="N1153" s="99" t="str">
        <f>IFERROR(VLOOKUP(M1153,'Descripción de trabajo'!$B$2:$D$1222,2,FALSE),"")</f>
        <v/>
      </c>
      <c r="O1153" s="99"/>
      <c r="P1153" s="100"/>
      <c r="Q1153" s="99"/>
      <c r="R1153" s="99" t="str">
        <f>IFERROR(VLOOKUP($M1153,'Descripción de trabajo'!$B$2:$D$10485,3,FALSE),"")</f>
        <v/>
      </c>
      <c r="S1153" s="99" t="str">
        <f>IFERROR(VLOOKUP($B1153,ÁREAS!$B$2:$L$61,5,FALSE),"")</f>
        <v/>
      </c>
      <c r="T1153" s="99" t="str">
        <f>IFERROR(VLOOKUP($B1153,ÁREAS!$B$2:$L$61,6,FALSE),"")</f>
        <v/>
      </c>
      <c r="U1153" s="99" t="str">
        <f>IFERROR(VLOOKUP($B1153,ÁREAS!$B$2:$L$61,7,FALSE),"")</f>
        <v/>
      </c>
      <c r="V1153" s="99" t="str">
        <f>IFERROR(VLOOKUP($B1153,ÁREAS!$B$2:$L$61,8,FALSE),"")</f>
        <v/>
      </c>
      <c r="W1153" s="99" t="str">
        <f>IFERROR(VLOOKUP($B1153,ÁREAS!$B$2:$L$61,9,FALSE),"")</f>
        <v/>
      </c>
      <c r="X1153" s="99" t="str">
        <f>IFERROR(VLOOKUP($B1153,ÁREAS!$B$2:$L$61,4,FALSE),"")</f>
        <v/>
      </c>
      <c r="Y1153" s="99" t="str">
        <f>IFERROR(VLOOKUP($B1153,ÁREAS!$B$2:$L$61,10,FALSE),"")</f>
        <v/>
      </c>
      <c r="Z1153" s="99" t="str">
        <f>IFERROR(VLOOKUP($B1153,ÁREAS!$B$2:$L$61,11,FALSE),"")</f>
        <v/>
      </c>
      <c r="AA1153" s="99" t="str">
        <f>IFERROR(VLOOKUP($B1153,ÁREAS!$B$2:$M$61,12,FALSE),"")</f>
        <v/>
      </c>
      <c r="AB1153" s="99"/>
    </row>
    <row r="1154" spans="1:28" s="101" customFormat="1" ht="24.6" customHeight="1" x14ac:dyDescent="0.3">
      <c r="A1154" s="99">
        <v>1152</v>
      </c>
      <c r="B1154" s="99"/>
      <c r="C1154" s="99"/>
      <c r="D1154" s="99" t="str">
        <f>IFERROR(VLOOKUP(B1154,ÁREAS!$B$2:$D$61,3,FALSE),"")</f>
        <v/>
      </c>
      <c r="E1154" s="99"/>
      <c r="F1154" s="99"/>
      <c r="G1154" s="99"/>
      <c r="H1154" s="99"/>
      <c r="I1154" s="99"/>
      <c r="J1154" s="99"/>
      <c r="K1154" s="99"/>
      <c r="L1154" s="99"/>
      <c r="M1154" s="99"/>
      <c r="N1154" s="99" t="str">
        <f>IFERROR(VLOOKUP(M1154,'Descripción de trabajo'!$B$2:$D$1222,2,FALSE),"")</f>
        <v/>
      </c>
      <c r="O1154" s="99"/>
      <c r="P1154" s="100"/>
      <c r="Q1154" s="99"/>
      <c r="R1154" s="99" t="str">
        <f>IFERROR(VLOOKUP($M1154,'Descripción de trabajo'!$B$2:$D$10485,3,FALSE),"")</f>
        <v/>
      </c>
      <c r="S1154" s="99" t="str">
        <f>IFERROR(VLOOKUP($B1154,ÁREAS!$B$2:$L$61,5,FALSE),"")</f>
        <v/>
      </c>
      <c r="T1154" s="99" t="str">
        <f>IFERROR(VLOOKUP($B1154,ÁREAS!$B$2:$L$61,6,FALSE),"")</f>
        <v/>
      </c>
      <c r="U1154" s="99" t="str">
        <f>IFERROR(VLOOKUP($B1154,ÁREAS!$B$2:$L$61,7,FALSE),"")</f>
        <v/>
      </c>
      <c r="V1154" s="99" t="str">
        <f>IFERROR(VLOOKUP($B1154,ÁREAS!$B$2:$L$61,8,FALSE),"")</f>
        <v/>
      </c>
      <c r="W1154" s="99" t="str">
        <f>IFERROR(VLOOKUP($B1154,ÁREAS!$B$2:$L$61,9,FALSE),"")</f>
        <v/>
      </c>
      <c r="X1154" s="99" t="str">
        <f>IFERROR(VLOOKUP($B1154,ÁREAS!$B$2:$L$61,4,FALSE),"")</f>
        <v/>
      </c>
      <c r="Y1154" s="99" t="str">
        <f>IFERROR(VLOOKUP($B1154,ÁREAS!$B$2:$L$61,10,FALSE),"")</f>
        <v/>
      </c>
      <c r="Z1154" s="99" t="str">
        <f>IFERROR(VLOOKUP($B1154,ÁREAS!$B$2:$L$61,11,FALSE),"")</f>
        <v/>
      </c>
      <c r="AA1154" s="99" t="str">
        <f>IFERROR(VLOOKUP($B1154,ÁREAS!$B$2:$M$61,12,FALSE),"")</f>
        <v/>
      </c>
      <c r="AB1154" s="99"/>
    </row>
    <row r="1155" spans="1:28" s="101" customFormat="1" ht="24.6" customHeight="1" x14ac:dyDescent="0.3">
      <c r="A1155" s="99">
        <v>1153</v>
      </c>
      <c r="B1155" s="99"/>
      <c r="C1155" s="99"/>
      <c r="D1155" s="99" t="str">
        <f>IFERROR(VLOOKUP(B1155,ÁREAS!$B$2:$D$61,3,FALSE),"")</f>
        <v/>
      </c>
      <c r="E1155" s="99"/>
      <c r="F1155" s="99"/>
      <c r="G1155" s="99"/>
      <c r="H1155" s="99"/>
      <c r="I1155" s="99"/>
      <c r="J1155" s="99"/>
      <c r="K1155" s="99"/>
      <c r="L1155" s="99"/>
      <c r="M1155" s="99"/>
      <c r="N1155" s="99" t="str">
        <f>IFERROR(VLOOKUP(M1155,'Descripción de trabajo'!$B$2:$D$1222,2,FALSE),"")</f>
        <v/>
      </c>
      <c r="O1155" s="99"/>
      <c r="P1155" s="100"/>
      <c r="Q1155" s="99"/>
      <c r="R1155" s="99" t="str">
        <f>IFERROR(VLOOKUP($M1155,'Descripción de trabajo'!$B$2:$D$10485,3,FALSE),"")</f>
        <v/>
      </c>
      <c r="S1155" s="99" t="str">
        <f>IFERROR(VLOOKUP($B1155,ÁREAS!$B$2:$L$61,5,FALSE),"")</f>
        <v/>
      </c>
      <c r="T1155" s="99" t="str">
        <f>IFERROR(VLOOKUP($B1155,ÁREAS!$B$2:$L$61,6,FALSE),"")</f>
        <v/>
      </c>
      <c r="U1155" s="99" t="str">
        <f>IFERROR(VLOOKUP($B1155,ÁREAS!$B$2:$L$61,7,FALSE),"")</f>
        <v/>
      </c>
      <c r="V1155" s="99" t="str">
        <f>IFERROR(VLOOKUP($B1155,ÁREAS!$B$2:$L$61,8,FALSE),"")</f>
        <v/>
      </c>
      <c r="W1155" s="99" t="str">
        <f>IFERROR(VLOOKUP($B1155,ÁREAS!$B$2:$L$61,9,FALSE),"")</f>
        <v/>
      </c>
      <c r="X1155" s="99" t="str">
        <f>IFERROR(VLOOKUP($B1155,ÁREAS!$B$2:$L$61,4,FALSE),"")</f>
        <v/>
      </c>
      <c r="Y1155" s="99" t="str">
        <f>IFERROR(VLOOKUP($B1155,ÁREAS!$B$2:$L$61,10,FALSE),"")</f>
        <v/>
      </c>
      <c r="Z1155" s="99" t="str">
        <f>IFERROR(VLOOKUP($B1155,ÁREAS!$B$2:$L$61,11,FALSE),"")</f>
        <v/>
      </c>
      <c r="AA1155" s="99" t="str">
        <f>IFERROR(VLOOKUP($B1155,ÁREAS!$B$2:$M$61,12,FALSE),"")</f>
        <v/>
      </c>
      <c r="AB1155" s="99"/>
    </row>
    <row r="1156" spans="1:28" s="101" customFormat="1" ht="24.6" customHeight="1" x14ac:dyDescent="0.3">
      <c r="A1156" s="99">
        <v>1154</v>
      </c>
      <c r="B1156" s="99"/>
      <c r="C1156" s="99"/>
      <c r="D1156" s="99" t="str">
        <f>IFERROR(VLOOKUP(B1156,ÁREAS!$B$2:$D$61,3,FALSE),"")</f>
        <v/>
      </c>
      <c r="E1156" s="99"/>
      <c r="F1156" s="99"/>
      <c r="G1156" s="99"/>
      <c r="H1156" s="99"/>
      <c r="I1156" s="99"/>
      <c r="J1156" s="99"/>
      <c r="K1156" s="99"/>
      <c r="L1156" s="99"/>
      <c r="M1156" s="99"/>
      <c r="N1156" s="99" t="str">
        <f>IFERROR(VLOOKUP(M1156,'Descripción de trabajo'!$B$2:$D$1222,2,FALSE),"")</f>
        <v/>
      </c>
      <c r="O1156" s="99"/>
      <c r="P1156" s="100"/>
      <c r="Q1156" s="99"/>
      <c r="R1156" s="99" t="str">
        <f>IFERROR(VLOOKUP($M1156,'Descripción de trabajo'!$B$2:$D$10485,3,FALSE),"")</f>
        <v/>
      </c>
      <c r="S1156" s="99" t="str">
        <f>IFERROR(VLOOKUP($B1156,ÁREAS!$B$2:$L$61,5,FALSE),"")</f>
        <v/>
      </c>
      <c r="T1156" s="99" t="str">
        <f>IFERROR(VLOOKUP($B1156,ÁREAS!$B$2:$L$61,6,FALSE),"")</f>
        <v/>
      </c>
      <c r="U1156" s="99" t="str">
        <f>IFERROR(VLOOKUP($B1156,ÁREAS!$B$2:$L$61,7,FALSE),"")</f>
        <v/>
      </c>
      <c r="V1156" s="99" t="str">
        <f>IFERROR(VLOOKUP($B1156,ÁREAS!$B$2:$L$61,8,FALSE),"")</f>
        <v/>
      </c>
      <c r="W1156" s="99" t="str">
        <f>IFERROR(VLOOKUP($B1156,ÁREAS!$B$2:$L$61,9,FALSE),"")</f>
        <v/>
      </c>
      <c r="X1156" s="99" t="str">
        <f>IFERROR(VLOOKUP($B1156,ÁREAS!$B$2:$L$61,4,FALSE),"")</f>
        <v/>
      </c>
      <c r="Y1156" s="99" t="str">
        <f>IFERROR(VLOOKUP($B1156,ÁREAS!$B$2:$L$61,10,FALSE),"")</f>
        <v/>
      </c>
      <c r="Z1156" s="99" t="str">
        <f>IFERROR(VLOOKUP($B1156,ÁREAS!$B$2:$L$61,11,FALSE),"")</f>
        <v/>
      </c>
      <c r="AA1156" s="99" t="str">
        <f>IFERROR(VLOOKUP($B1156,ÁREAS!$B$2:$M$61,12,FALSE),"")</f>
        <v/>
      </c>
      <c r="AB1156" s="99"/>
    </row>
    <row r="1157" spans="1:28" s="101" customFormat="1" ht="24.6" customHeight="1" x14ac:dyDescent="0.3">
      <c r="A1157" s="99">
        <v>1155</v>
      </c>
      <c r="B1157" s="99"/>
      <c r="C1157" s="99"/>
      <c r="D1157" s="99" t="str">
        <f>IFERROR(VLOOKUP(B1157,ÁREAS!$B$2:$D$61,3,FALSE),"")</f>
        <v/>
      </c>
      <c r="E1157" s="99"/>
      <c r="F1157" s="99"/>
      <c r="G1157" s="99"/>
      <c r="H1157" s="99"/>
      <c r="I1157" s="99"/>
      <c r="J1157" s="99"/>
      <c r="K1157" s="99"/>
      <c r="L1157" s="99"/>
      <c r="M1157" s="99"/>
      <c r="N1157" s="99" t="str">
        <f>IFERROR(VLOOKUP(M1157,'Descripción de trabajo'!$B$2:$D$1222,2,FALSE),"")</f>
        <v/>
      </c>
      <c r="O1157" s="99"/>
      <c r="P1157" s="100"/>
      <c r="Q1157" s="99"/>
      <c r="R1157" s="99" t="str">
        <f>IFERROR(VLOOKUP($M1157,'Descripción de trabajo'!$B$2:$D$10485,3,FALSE),"")</f>
        <v/>
      </c>
      <c r="S1157" s="99" t="str">
        <f>IFERROR(VLOOKUP($B1157,ÁREAS!$B$2:$L$61,5,FALSE),"")</f>
        <v/>
      </c>
      <c r="T1157" s="99" t="str">
        <f>IFERROR(VLOOKUP($B1157,ÁREAS!$B$2:$L$61,6,FALSE),"")</f>
        <v/>
      </c>
      <c r="U1157" s="99" t="str">
        <f>IFERROR(VLOOKUP($B1157,ÁREAS!$B$2:$L$61,7,FALSE),"")</f>
        <v/>
      </c>
      <c r="V1157" s="99" t="str">
        <f>IFERROR(VLOOKUP($B1157,ÁREAS!$B$2:$L$61,8,FALSE),"")</f>
        <v/>
      </c>
      <c r="W1157" s="99" t="str">
        <f>IFERROR(VLOOKUP($B1157,ÁREAS!$B$2:$L$61,9,FALSE),"")</f>
        <v/>
      </c>
      <c r="X1157" s="99" t="str">
        <f>IFERROR(VLOOKUP($B1157,ÁREAS!$B$2:$L$61,4,FALSE),"")</f>
        <v/>
      </c>
      <c r="Y1157" s="99" t="str">
        <f>IFERROR(VLOOKUP($B1157,ÁREAS!$B$2:$L$61,10,FALSE),"")</f>
        <v/>
      </c>
      <c r="Z1157" s="99" t="str">
        <f>IFERROR(VLOOKUP($B1157,ÁREAS!$B$2:$L$61,11,FALSE),"")</f>
        <v/>
      </c>
      <c r="AA1157" s="99" t="str">
        <f>IFERROR(VLOOKUP($B1157,ÁREAS!$B$2:$M$61,12,FALSE),"")</f>
        <v/>
      </c>
      <c r="AB1157" s="99"/>
    </row>
    <row r="1158" spans="1:28" s="101" customFormat="1" ht="24.6" customHeight="1" x14ac:dyDescent="0.3">
      <c r="A1158" s="99">
        <v>1156</v>
      </c>
      <c r="B1158" s="99"/>
      <c r="C1158" s="99"/>
      <c r="D1158" s="99" t="str">
        <f>IFERROR(VLOOKUP(B1158,ÁREAS!$B$2:$D$61,3,FALSE),"")</f>
        <v/>
      </c>
      <c r="E1158" s="99"/>
      <c r="F1158" s="99"/>
      <c r="G1158" s="99"/>
      <c r="H1158" s="99"/>
      <c r="I1158" s="99"/>
      <c r="J1158" s="99"/>
      <c r="K1158" s="99"/>
      <c r="L1158" s="99"/>
      <c r="M1158" s="99"/>
      <c r="N1158" s="99" t="str">
        <f>IFERROR(VLOOKUP(M1158,'Descripción de trabajo'!$B$2:$D$1222,2,FALSE),"")</f>
        <v/>
      </c>
      <c r="O1158" s="99"/>
      <c r="P1158" s="100"/>
      <c r="Q1158" s="99"/>
      <c r="R1158" s="99" t="str">
        <f>IFERROR(VLOOKUP($M1158,'Descripción de trabajo'!$B$2:$D$10485,3,FALSE),"")</f>
        <v/>
      </c>
      <c r="S1158" s="99" t="str">
        <f>IFERROR(VLOOKUP($B1158,ÁREAS!$B$2:$L$61,5,FALSE),"")</f>
        <v/>
      </c>
      <c r="T1158" s="99" t="str">
        <f>IFERROR(VLOOKUP($B1158,ÁREAS!$B$2:$L$61,6,FALSE),"")</f>
        <v/>
      </c>
      <c r="U1158" s="99" t="str">
        <f>IFERROR(VLOOKUP($B1158,ÁREAS!$B$2:$L$61,7,FALSE),"")</f>
        <v/>
      </c>
      <c r="V1158" s="99" t="str">
        <f>IFERROR(VLOOKUP($B1158,ÁREAS!$B$2:$L$61,8,FALSE),"")</f>
        <v/>
      </c>
      <c r="W1158" s="99" t="str">
        <f>IFERROR(VLOOKUP($B1158,ÁREAS!$B$2:$L$61,9,FALSE),"")</f>
        <v/>
      </c>
      <c r="X1158" s="99" t="str">
        <f>IFERROR(VLOOKUP($B1158,ÁREAS!$B$2:$L$61,4,FALSE),"")</f>
        <v/>
      </c>
      <c r="Y1158" s="99" t="str">
        <f>IFERROR(VLOOKUP($B1158,ÁREAS!$B$2:$L$61,10,FALSE),"")</f>
        <v/>
      </c>
      <c r="Z1158" s="99" t="str">
        <f>IFERROR(VLOOKUP($B1158,ÁREAS!$B$2:$L$61,11,FALSE),"")</f>
        <v/>
      </c>
      <c r="AA1158" s="99" t="str">
        <f>IFERROR(VLOOKUP($B1158,ÁREAS!$B$2:$M$61,12,FALSE),"")</f>
        <v/>
      </c>
      <c r="AB1158" s="99"/>
    </row>
    <row r="1159" spans="1:28" s="101" customFormat="1" ht="24.6" customHeight="1" x14ac:dyDescent="0.3">
      <c r="A1159" s="99">
        <v>1157</v>
      </c>
      <c r="B1159" s="99"/>
      <c r="C1159" s="99"/>
      <c r="D1159" s="99" t="str">
        <f>IFERROR(VLOOKUP(B1159,ÁREAS!$B$2:$D$61,3,FALSE),"")</f>
        <v/>
      </c>
      <c r="E1159" s="99"/>
      <c r="F1159" s="99"/>
      <c r="G1159" s="99"/>
      <c r="H1159" s="99"/>
      <c r="I1159" s="99"/>
      <c r="J1159" s="99"/>
      <c r="K1159" s="99"/>
      <c r="L1159" s="99"/>
      <c r="M1159" s="99"/>
      <c r="N1159" s="99" t="str">
        <f>IFERROR(VLOOKUP(M1159,'Descripción de trabajo'!$B$2:$D$1222,2,FALSE),"")</f>
        <v/>
      </c>
      <c r="O1159" s="99"/>
      <c r="P1159" s="100"/>
      <c r="Q1159" s="99"/>
      <c r="R1159" s="99" t="str">
        <f>IFERROR(VLOOKUP($M1159,'Descripción de trabajo'!$B$2:$D$10485,3,FALSE),"")</f>
        <v/>
      </c>
      <c r="S1159" s="99" t="str">
        <f>IFERROR(VLOOKUP($B1159,ÁREAS!$B$2:$L$61,5,FALSE),"")</f>
        <v/>
      </c>
      <c r="T1159" s="99" t="str">
        <f>IFERROR(VLOOKUP($B1159,ÁREAS!$B$2:$L$61,6,FALSE),"")</f>
        <v/>
      </c>
      <c r="U1159" s="99" t="str">
        <f>IFERROR(VLOOKUP($B1159,ÁREAS!$B$2:$L$61,7,FALSE),"")</f>
        <v/>
      </c>
      <c r="V1159" s="99" t="str">
        <f>IFERROR(VLOOKUP($B1159,ÁREAS!$B$2:$L$61,8,FALSE),"")</f>
        <v/>
      </c>
      <c r="W1159" s="99" t="str">
        <f>IFERROR(VLOOKUP($B1159,ÁREAS!$B$2:$L$61,9,FALSE),"")</f>
        <v/>
      </c>
      <c r="X1159" s="99" t="str">
        <f>IFERROR(VLOOKUP($B1159,ÁREAS!$B$2:$L$61,4,FALSE),"")</f>
        <v/>
      </c>
      <c r="Y1159" s="99" t="str">
        <f>IFERROR(VLOOKUP($B1159,ÁREAS!$B$2:$L$61,10,FALSE),"")</f>
        <v/>
      </c>
      <c r="Z1159" s="99" t="str">
        <f>IFERROR(VLOOKUP($B1159,ÁREAS!$B$2:$L$61,11,FALSE),"")</f>
        <v/>
      </c>
      <c r="AA1159" s="99" t="str">
        <f>IFERROR(VLOOKUP($B1159,ÁREAS!$B$2:$M$61,12,FALSE),"")</f>
        <v/>
      </c>
      <c r="AB1159" s="99"/>
    </row>
    <row r="1160" spans="1:28" s="101" customFormat="1" ht="24.6" customHeight="1" x14ac:dyDescent="0.3">
      <c r="A1160" s="99">
        <v>1158</v>
      </c>
      <c r="B1160" s="99"/>
      <c r="C1160" s="99"/>
      <c r="D1160" s="99" t="str">
        <f>IFERROR(VLOOKUP(B1160,ÁREAS!$B$2:$D$61,3,FALSE),"")</f>
        <v/>
      </c>
      <c r="E1160" s="99"/>
      <c r="F1160" s="99"/>
      <c r="G1160" s="99"/>
      <c r="H1160" s="99"/>
      <c r="I1160" s="99"/>
      <c r="J1160" s="99"/>
      <c r="K1160" s="99"/>
      <c r="L1160" s="99"/>
      <c r="M1160" s="99"/>
      <c r="N1160" s="99" t="str">
        <f>IFERROR(VLOOKUP(M1160,'Descripción de trabajo'!$B$2:$D$1222,2,FALSE),"")</f>
        <v/>
      </c>
      <c r="O1160" s="99"/>
      <c r="P1160" s="100"/>
      <c r="Q1160" s="99"/>
      <c r="R1160" s="99" t="str">
        <f>IFERROR(VLOOKUP($M1160,'Descripción de trabajo'!$B$2:$D$10485,3,FALSE),"")</f>
        <v/>
      </c>
      <c r="S1160" s="99" t="str">
        <f>IFERROR(VLOOKUP($B1160,ÁREAS!$B$2:$L$61,5,FALSE),"")</f>
        <v/>
      </c>
      <c r="T1160" s="99" t="str">
        <f>IFERROR(VLOOKUP($B1160,ÁREAS!$B$2:$L$61,6,FALSE),"")</f>
        <v/>
      </c>
      <c r="U1160" s="99" t="str">
        <f>IFERROR(VLOOKUP($B1160,ÁREAS!$B$2:$L$61,7,FALSE),"")</f>
        <v/>
      </c>
      <c r="V1160" s="99" t="str">
        <f>IFERROR(VLOOKUP($B1160,ÁREAS!$B$2:$L$61,8,FALSE),"")</f>
        <v/>
      </c>
      <c r="W1160" s="99" t="str">
        <f>IFERROR(VLOOKUP($B1160,ÁREAS!$B$2:$L$61,9,FALSE),"")</f>
        <v/>
      </c>
      <c r="X1160" s="99" t="str">
        <f>IFERROR(VLOOKUP($B1160,ÁREAS!$B$2:$L$61,4,FALSE),"")</f>
        <v/>
      </c>
      <c r="Y1160" s="99" t="str">
        <f>IFERROR(VLOOKUP($B1160,ÁREAS!$B$2:$L$61,10,FALSE),"")</f>
        <v/>
      </c>
      <c r="Z1160" s="99" t="str">
        <f>IFERROR(VLOOKUP($B1160,ÁREAS!$B$2:$L$61,11,FALSE),"")</f>
        <v/>
      </c>
      <c r="AA1160" s="99" t="str">
        <f>IFERROR(VLOOKUP($B1160,ÁREAS!$B$2:$M$61,12,FALSE),"")</f>
        <v/>
      </c>
      <c r="AB1160" s="99"/>
    </row>
    <row r="1161" spans="1:28" s="101" customFormat="1" ht="24.6" customHeight="1" x14ac:dyDescent="0.3">
      <c r="A1161" s="99">
        <v>1159</v>
      </c>
      <c r="B1161" s="99"/>
      <c r="C1161" s="99"/>
      <c r="D1161" s="99" t="str">
        <f>IFERROR(VLOOKUP(B1161,ÁREAS!$B$2:$D$61,3,FALSE),"")</f>
        <v/>
      </c>
      <c r="E1161" s="99"/>
      <c r="F1161" s="99"/>
      <c r="G1161" s="99"/>
      <c r="H1161" s="99"/>
      <c r="I1161" s="99"/>
      <c r="J1161" s="99"/>
      <c r="K1161" s="99"/>
      <c r="L1161" s="99"/>
      <c r="M1161" s="99"/>
      <c r="N1161" s="99" t="str">
        <f>IFERROR(VLOOKUP(M1161,'Descripción de trabajo'!$B$2:$D$1222,2,FALSE),"")</f>
        <v/>
      </c>
      <c r="O1161" s="99"/>
      <c r="P1161" s="100"/>
      <c r="Q1161" s="99"/>
      <c r="R1161" s="99" t="str">
        <f>IFERROR(VLOOKUP($M1161,'Descripción de trabajo'!$B$2:$D$10485,3,FALSE),"")</f>
        <v/>
      </c>
      <c r="S1161" s="99" t="str">
        <f>IFERROR(VLOOKUP($B1161,ÁREAS!$B$2:$L$61,5,FALSE),"")</f>
        <v/>
      </c>
      <c r="T1161" s="99" t="str">
        <f>IFERROR(VLOOKUP($B1161,ÁREAS!$B$2:$L$61,6,FALSE),"")</f>
        <v/>
      </c>
      <c r="U1161" s="99" t="str">
        <f>IFERROR(VLOOKUP($B1161,ÁREAS!$B$2:$L$61,7,FALSE),"")</f>
        <v/>
      </c>
      <c r="V1161" s="99" t="str">
        <f>IFERROR(VLOOKUP($B1161,ÁREAS!$B$2:$L$61,8,FALSE),"")</f>
        <v/>
      </c>
      <c r="W1161" s="99" t="str">
        <f>IFERROR(VLOOKUP($B1161,ÁREAS!$B$2:$L$61,9,FALSE),"")</f>
        <v/>
      </c>
      <c r="X1161" s="99" t="str">
        <f>IFERROR(VLOOKUP($B1161,ÁREAS!$B$2:$L$61,4,FALSE),"")</f>
        <v/>
      </c>
      <c r="Y1161" s="99" t="str">
        <f>IFERROR(VLOOKUP($B1161,ÁREAS!$B$2:$L$61,10,FALSE),"")</f>
        <v/>
      </c>
      <c r="Z1161" s="99" t="str">
        <f>IFERROR(VLOOKUP($B1161,ÁREAS!$B$2:$L$61,11,FALSE),"")</f>
        <v/>
      </c>
      <c r="AA1161" s="99" t="str">
        <f>IFERROR(VLOOKUP($B1161,ÁREAS!$B$2:$M$61,12,FALSE),"")</f>
        <v/>
      </c>
      <c r="AB1161" s="99"/>
    </row>
    <row r="1162" spans="1:28" s="101" customFormat="1" ht="24.6" customHeight="1" x14ac:dyDescent="0.3">
      <c r="A1162" s="99">
        <v>1160</v>
      </c>
      <c r="B1162" s="99"/>
      <c r="C1162" s="99"/>
      <c r="D1162" s="99" t="str">
        <f>IFERROR(VLOOKUP(B1162,ÁREAS!$B$2:$D$61,3,FALSE),"")</f>
        <v/>
      </c>
      <c r="E1162" s="99"/>
      <c r="F1162" s="99"/>
      <c r="G1162" s="99"/>
      <c r="H1162" s="99"/>
      <c r="I1162" s="99"/>
      <c r="J1162" s="99"/>
      <c r="K1162" s="99"/>
      <c r="L1162" s="99"/>
      <c r="M1162" s="99"/>
      <c r="N1162" s="99" t="str">
        <f>IFERROR(VLOOKUP(M1162,'Descripción de trabajo'!$B$2:$D$1222,2,FALSE),"")</f>
        <v/>
      </c>
      <c r="O1162" s="99"/>
      <c r="P1162" s="100"/>
      <c r="Q1162" s="99"/>
      <c r="R1162" s="99" t="str">
        <f>IFERROR(VLOOKUP($M1162,'Descripción de trabajo'!$B$2:$D$10485,3,FALSE),"")</f>
        <v/>
      </c>
      <c r="S1162" s="99" t="str">
        <f>IFERROR(VLOOKUP($B1162,ÁREAS!$B$2:$L$61,5,FALSE),"")</f>
        <v/>
      </c>
      <c r="T1162" s="99" t="str">
        <f>IFERROR(VLOOKUP($B1162,ÁREAS!$B$2:$L$61,6,FALSE),"")</f>
        <v/>
      </c>
      <c r="U1162" s="99" t="str">
        <f>IFERROR(VLOOKUP($B1162,ÁREAS!$B$2:$L$61,7,FALSE),"")</f>
        <v/>
      </c>
      <c r="V1162" s="99" t="str">
        <f>IFERROR(VLOOKUP($B1162,ÁREAS!$B$2:$L$61,8,FALSE),"")</f>
        <v/>
      </c>
      <c r="W1162" s="99" t="str">
        <f>IFERROR(VLOOKUP($B1162,ÁREAS!$B$2:$L$61,9,FALSE),"")</f>
        <v/>
      </c>
      <c r="X1162" s="99" t="str">
        <f>IFERROR(VLOOKUP($B1162,ÁREAS!$B$2:$L$61,4,FALSE),"")</f>
        <v/>
      </c>
      <c r="Y1162" s="99" t="str">
        <f>IFERROR(VLOOKUP($B1162,ÁREAS!$B$2:$L$61,10,FALSE),"")</f>
        <v/>
      </c>
      <c r="Z1162" s="99" t="str">
        <f>IFERROR(VLOOKUP($B1162,ÁREAS!$B$2:$L$61,11,FALSE),"")</f>
        <v/>
      </c>
      <c r="AA1162" s="99" t="str">
        <f>IFERROR(VLOOKUP($B1162,ÁREAS!$B$2:$M$61,12,FALSE),"")</f>
        <v/>
      </c>
      <c r="AB1162" s="99"/>
    </row>
    <row r="1163" spans="1:28" s="101" customFormat="1" ht="24.6" customHeight="1" x14ac:dyDescent="0.3">
      <c r="A1163" s="99">
        <v>1161</v>
      </c>
      <c r="B1163" s="99"/>
      <c r="C1163" s="99"/>
      <c r="D1163" s="99" t="str">
        <f>IFERROR(VLOOKUP(B1163,ÁREAS!$B$2:$D$61,3,FALSE),"")</f>
        <v/>
      </c>
      <c r="E1163" s="99"/>
      <c r="F1163" s="99"/>
      <c r="G1163" s="99"/>
      <c r="H1163" s="99"/>
      <c r="I1163" s="99"/>
      <c r="J1163" s="99"/>
      <c r="K1163" s="99"/>
      <c r="L1163" s="99"/>
      <c r="M1163" s="99"/>
      <c r="N1163" s="99" t="str">
        <f>IFERROR(VLOOKUP(M1163,'Descripción de trabajo'!$B$2:$D$1222,2,FALSE),"")</f>
        <v/>
      </c>
      <c r="O1163" s="99"/>
      <c r="P1163" s="100"/>
      <c r="Q1163" s="99"/>
      <c r="R1163" s="99" t="str">
        <f>IFERROR(VLOOKUP($M1163,'Descripción de trabajo'!$B$2:$D$10485,3,FALSE),"")</f>
        <v/>
      </c>
      <c r="S1163" s="99" t="str">
        <f>IFERROR(VLOOKUP($B1163,ÁREAS!$B$2:$L$61,5,FALSE),"")</f>
        <v/>
      </c>
      <c r="T1163" s="99" t="str">
        <f>IFERROR(VLOOKUP($B1163,ÁREAS!$B$2:$L$61,6,FALSE),"")</f>
        <v/>
      </c>
      <c r="U1163" s="99" t="str">
        <f>IFERROR(VLOOKUP($B1163,ÁREAS!$B$2:$L$61,7,FALSE),"")</f>
        <v/>
      </c>
      <c r="V1163" s="99" t="str">
        <f>IFERROR(VLOOKUP($B1163,ÁREAS!$B$2:$L$61,8,FALSE),"")</f>
        <v/>
      </c>
      <c r="W1163" s="99" t="str">
        <f>IFERROR(VLOOKUP($B1163,ÁREAS!$B$2:$L$61,9,FALSE),"")</f>
        <v/>
      </c>
      <c r="X1163" s="99" t="str">
        <f>IFERROR(VLOOKUP($B1163,ÁREAS!$B$2:$L$61,4,FALSE),"")</f>
        <v/>
      </c>
      <c r="Y1163" s="99" t="str">
        <f>IFERROR(VLOOKUP($B1163,ÁREAS!$B$2:$L$61,10,FALSE),"")</f>
        <v/>
      </c>
      <c r="Z1163" s="99" t="str">
        <f>IFERROR(VLOOKUP($B1163,ÁREAS!$B$2:$L$61,11,FALSE),"")</f>
        <v/>
      </c>
      <c r="AA1163" s="99" t="str">
        <f>IFERROR(VLOOKUP($B1163,ÁREAS!$B$2:$M$61,12,FALSE),"")</f>
        <v/>
      </c>
      <c r="AB1163" s="99"/>
    </row>
    <row r="1164" spans="1:28" s="101" customFormat="1" ht="24.6" customHeight="1" x14ac:dyDescent="0.3">
      <c r="A1164" s="99">
        <v>1162</v>
      </c>
      <c r="B1164" s="99"/>
      <c r="C1164" s="99"/>
      <c r="D1164" s="99" t="str">
        <f>IFERROR(VLOOKUP(B1164,ÁREAS!$B$2:$D$61,3,FALSE),"")</f>
        <v/>
      </c>
      <c r="E1164" s="99"/>
      <c r="F1164" s="99"/>
      <c r="G1164" s="99"/>
      <c r="H1164" s="99"/>
      <c r="I1164" s="99"/>
      <c r="J1164" s="99"/>
      <c r="K1164" s="99"/>
      <c r="L1164" s="99"/>
      <c r="M1164" s="99"/>
      <c r="N1164" s="99" t="str">
        <f>IFERROR(VLOOKUP(M1164,'Descripción de trabajo'!$B$2:$D$1222,2,FALSE),"")</f>
        <v/>
      </c>
      <c r="O1164" s="99"/>
      <c r="P1164" s="100"/>
      <c r="Q1164" s="99"/>
      <c r="R1164" s="99" t="str">
        <f>IFERROR(VLOOKUP($M1164,'Descripción de trabajo'!$B$2:$D$10485,3,FALSE),"")</f>
        <v/>
      </c>
      <c r="S1164" s="99" t="str">
        <f>IFERROR(VLOOKUP($B1164,ÁREAS!$B$2:$L$61,5,FALSE),"")</f>
        <v/>
      </c>
      <c r="T1164" s="99" t="str">
        <f>IFERROR(VLOOKUP($B1164,ÁREAS!$B$2:$L$61,6,FALSE),"")</f>
        <v/>
      </c>
      <c r="U1164" s="99" t="str">
        <f>IFERROR(VLOOKUP($B1164,ÁREAS!$B$2:$L$61,7,FALSE),"")</f>
        <v/>
      </c>
      <c r="V1164" s="99" t="str">
        <f>IFERROR(VLOOKUP($B1164,ÁREAS!$B$2:$L$61,8,FALSE),"")</f>
        <v/>
      </c>
      <c r="W1164" s="99" t="str">
        <f>IFERROR(VLOOKUP($B1164,ÁREAS!$B$2:$L$61,9,FALSE),"")</f>
        <v/>
      </c>
      <c r="X1164" s="99" t="str">
        <f>IFERROR(VLOOKUP($B1164,ÁREAS!$B$2:$L$61,4,FALSE),"")</f>
        <v/>
      </c>
      <c r="Y1164" s="99" t="str">
        <f>IFERROR(VLOOKUP($B1164,ÁREAS!$B$2:$L$61,10,FALSE),"")</f>
        <v/>
      </c>
      <c r="Z1164" s="99" t="str">
        <f>IFERROR(VLOOKUP($B1164,ÁREAS!$B$2:$L$61,11,FALSE),"")</f>
        <v/>
      </c>
      <c r="AA1164" s="99" t="str">
        <f>IFERROR(VLOOKUP($B1164,ÁREAS!$B$2:$M$61,12,FALSE),"")</f>
        <v/>
      </c>
      <c r="AB1164" s="99"/>
    </row>
    <row r="1165" spans="1:28" s="101" customFormat="1" ht="24.6" customHeight="1" x14ac:dyDescent="0.3">
      <c r="A1165" s="99">
        <v>1163</v>
      </c>
      <c r="B1165" s="99"/>
      <c r="C1165" s="99"/>
      <c r="D1165" s="99" t="str">
        <f>IFERROR(VLOOKUP(B1165,ÁREAS!$B$2:$D$61,3,FALSE),"")</f>
        <v/>
      </c>
      <c r="E1165" s="99"/>
      <c r="F1165" s="99"/>
      <c r="G1165" s="99"/>
      <c r="H1165" s="99"/>
      <c r="I1165" s="99"/>
      <c r="J1165" s="99"/>
      <c r="K1165" s="99"/>
      <c r="L1165" s="99"/>
      <c r="M1165" s="99"/>
      <c r="N1165" s="99" t="str">
        <f>IFERROR(VLOOKUP(M1165,'Descripción de trabajo'!$B$2:$D$1222,2,FALSE),"")</f>
        <v/>
      </c>
      <c r="O1165" s="99"/>
      <c r="P1165" s="100"/>
      <c r="Q1165" s="99"/>
      <c r="R1165" s="99" t="str">
        <f>IFERROR(VLOOKUP($M1165,'Descripción de trabajo'!$B$2:$D$10485,3,FALSE),"")</f>
        <v/>
      </c>
      <c r="S1165" s="99" t="str">
        <f>IFERROR(VLOOKUP($B1165,ÁREAS!$B$2:$L$61,5,FALSE),"")</f>
        <v/>
      </c>
      <c r="T1165" s="99" t="str">
        <f>IFERROR(VLOOKUP($B1165,ÁREAS!$B$2:$L$61,6,FALSE),"")</f>
        <v/>
      </c>
      <c r="U1165" s="99" t="str">
        <f>IFERROR(VLOOKUP($B1165,ÁREAS!$B$2:$L$61,7,FALSE),"")</f>
        <v/>
      </c>
      <c r="V1165" s="99" t="str">
        <f>IFERROR(VLOOKUP($B1165,ÁREAS!$B$2:$L$61,8,FALSE),"")</f>
        <v/>
      </c>
      <c r="W1165" s="99" t="str">
        <f>IFERROR(VLOOKUP($B1165,ÁREAS!$B$2:$L$61,9,FALSE),"")</f>
        <v/>
      </c>
      <c r="X1165" s="99" t="str">
        <f>IFERROR(VLOOKUP($B1165,ÁREAS!$B$2:$L$61,4,FALSE),"")</f>
        <v/>
      </c>
      <c r="Y1165" s="99" t="str">
        <f>IFERROR(VLOOKUP($B1165,ÁREAS!$B$2:$L$61,10,FALSE),"")</f>
        <v/>
      </c>
      <c r="Z1165" s="99" t="str">
        <f>IFERROR(VLOOKUP($B1165,ÁREAS!$B$2:$L$61,11,FALSE),"")</f>
        <v/>
      </c>
      <c r="AA1165" s="99" t="str">
        <f>IFERROR(VLOOKUP($B1165,ÁREAS!$B$2:$M$61,12,FALSE),"")</f>
        <v/>
      </c>
      <c r="AB1165" s="99"/>
    </row>
    <row r="1166" spans="1:28" s="101" customFormat="1" ht="24.6" customHeight="1" x14ac:dyDescent="0.3">
      <c r="A1166" s="99">
        <v>1164</v>
      </c>
      <c r="B1166" s="99"/>
      <c r="C1166" s="99"/>
      <c r="D1166" s="99" t="str">
        <f>IFERROR(VLOOKUP(B1166,ÁREAS!$B$2:$D$61,3,FALSE),"")</f>
        <v/>
      </c>
      <c r="E1166" s="99"/>
      <c r="F1166" s="99"/>
      <c r="G1166" s="99"/>
      <c r="H1166" s="99"/>
      <c r="I1166" s="99"/>
      <c r="J1166" s="99"/>
      <c r="K1166" s="99"/>
      <c r="L1166" s="99"/>
      <c r="M1166" s="99"/>
      <c r="N1166" s="99" t="str">
        <f>IFERROR(VLOOKUP(M1166,'Descripción de trabajo'!$B$2:$D$1222,2,FALSE),"")</f>
        <v/>
      </c>
      <c r="O1166" s="99"/>
      <c r="P1166" s="100"/>
      <c r="Q1166" s="99"/>
      <c r="R1166" s="99" t="str">
        <f>IFERROR(VLOOKUP($M1166,'Descripción de trabajo'!$B$2:$D$10485,3,FALSE),"")</f>
        <v/>
      </c>
      <c r="S1166" s="99" t="str">
        <f>IFERROR(VLOOKUP($B1166,ÁREAS!$B$2:$L$61,5,FALSE),"")</f>
        <v/>
      </c>
      <c r="T1166" s="99" t="str">
        <f>IFERROR(VLOOKUP($B1166,ÁREAS!$B$2:$L$61,6,FALSE),"")</f>
        <v/>
      </c>
      <c r="U1166" s="99" t="str">
        <f>IFERROR(VLOOKUP($B1166,ÁREAS!$B$2:$L$61,7,FALSE),"")</f>
        <v/>
      </c>
      <c r="V1166" s="99" t="str">
        <f>IFERROR(VLOOKUP($B1166,ÁREAS!$B$2:$L$61,8,FALSE),"")</f>
        <v/>
      </c>
      <c r="W1166" s="99" t="str">
        <f>IFERROR(VLOOKUP($B1166,ÁREAS!$B$2:$L$61,9,FALSE),"")</f>
        <v/>
      </c>
      <c r="X1166" s="99" t="str">
        <f>IFERROR(VLOOKUP($B1166,ÁREAS!$B$2:$L$61,4,FALSE),"")</f>
        <v/>
      </c>
      <c r="Y1166" s="99" t="str">
        <f>IFERROR(VLOOKUP($B1166,ÁREAS!$B$2:$L$61,10,FALSE),"")</f>
        <v/>
      </c>
      <c r="Z1166" s="99" t="str">
        <f>IFERROR(VLOOKUP($B1166,ÁREAS!$B$2:$L$61,11,FALSE),"")</f>
        <v/>
      </c>
      <c r="AA1166" s="99" t="str">
        <f>IFERROR(VLOOKUP($B1166,ÁREAS!$B$2:$M$61,12,FALSE),"")</f>
        <v/>
      </c>
      <c r="AB1166" s="99"/>
    </row>
    <row r="1167" spans="1:28" s="101" customFormat="1" ht="24.6" customHeight="1" x14ac:dyDescent="0.3">
      <c r="A1167" s="99">
        <v>1165</v>
      </c>
      <c r="B1167" s="99"/>
      <c r="C1167" s="99"/>
      <c r="D1167" s="99" t="str">
        <f>IFERROR(VLOOKUP(B1167,ÁREAS!$B$2:$D$61,3,FALSE),"")</f>
        <v/>
      </c>
      <c r="E1167" s="99"/>
      <c r="F1167" s="99"/>
      <c r="G1167" s="99"/>
      <c r="H1167" s="99"/>
      <c r="I1167" s="99"/>
      <c r="J1167" s="99"/>
      <c r="K1167" s="99"/>
      <c r="L1167" s="99"/>
      <c r="M1167" s="99"/>
      <c r="N1167" s="99" t="str">
        <f>IFERROR(VLOOKUP(M1167,'Descripción de trabajo'!$B$2:$D$1222,2,FALSE),"")</f>
        <v/>
      </c>
      <c r="O1167" s="99"/>
      <c r="P1167" s="100"/>
      <c r="Q1167" s="99"/>
      <c r="R1167" s="99" t="str">
        <f>IFERROR(VLOOKUP($M1167,'Descripción de trabajo'!$B$2:$D$10485,3,FALSE),"")</f>
        <v/>
      </c>
      <c r="S1167" s="99" t="str">
        <f>IFERROR(VLOOKUP($B1167,ÁREAS!$B$2:$L$61,5,FALSE),"")</f>
        <v/>
      </c>
      <c r="T1167" s="99" t="str">
        <f>IFERROR(VLOOKUP($B1167,ÁREAS!$B$2:$L$61,6,FALSE),"")</f>
        <v/>
      </c>
      <c r="U1167" s="99" t="str">
        <f>IFERROR(VLOOKUP($B1167,ÁREAS!$B$2:$L$61,7,FALSE),"")</f>
        <v/>
      </c>
      <c r="V1167" s="99" t="str">
        <f>IFERROR(VLOOKUP($B1167,ÁREAS!$B$2:$L$61,8,FALSE),"")</f>
        <v/>
      </c>
      <c r="W1167" s="99" t="str">
        <f>IFERROR(VLOOKUP($B1167,ÁREAS!$B$2:$L$61,9,FALSE),"")</f>
        <v/>
      </c>
      <c r="X1167" s="99" t="str">
        <f>IFERROR(VLOOKUP($B1167,ÁREAS!$B$2:$L$61,4,FALSE),"")</f>
        <v/>
      </c>
      <c r="Y1167" s="99" t="str">
        <f>IFERROR(VLOOKUP($B1167,ÁREAS!$B$2:$L$61,10,FALSE),"")</f>
        <v/>
      </c>
      <c r="Z1167" s="99" t="str">
        <f>IFERROR(VLOOKUP($B1167,ÁREAS!$B$2:$L$61,11,FALSE),"")</f>
        <v/>
      </c>
      <c r="AA1167" s="99" t="str">
        <f>IFERROR(VLOOKUP($B1167,ÁREAS!$B$2:$M$61,12,FALSE),"")</f>
        <v/>
      </c>
      <c r="AB1167" s="99"/>
    </row>
    <row r="1168" spans="1:28" s="101" customFormat="1" ht="24.6" customHeight="1" x14ac:dyDescent="0.3">
      <c r="A1168" s="99">
        <v>1166</v>
      </c>
      <c r="B1168" s="99"/>
      <c r="C1168" s="99"/>
      <c r="D1168" s="99" t="str">
        <f>IFERROR(VLOOKUP(B1168,ÁREAS!$B$2:$D$61,3,FALSE),"")</f>
        <v/>
      </c>
      <c r="E1168" s="99"/>
      <c r="F1168" s="99"/>
      <c r="G1168" s="99"/>
      <c r="H1168" s="99"/>
      <c r="I1168" s="99"/>
      <c r="J1168" s="99"/>
      <c r="K1168" s="99"/>
      <c r="L1168" s="99"/>
      <c r="M1168" s="99"/>
      <c r="N1168" s="99" t="str">
        <f>IFERROR(VLOOKUP(M1168,'Descripción de trabajo'!$B$2:$D$1222,2,FALSE),"")</f>
        <v/>
      </c>
      <c r="O1168" s="99"/>
      <c r="P1168" s="100"/>
      <c r="Q1168" s="99"/>
      <c r="R1168" s="99" t="str">
        <f>IFERROR(VLOOKUP($M1168,'Descripción de trabajo'!$B$2:$D$10485,3,FALSE),"")</f>
        <v/>
      </c>
      <c r="S1168" s="99" t="str">
        <f>IFERROR(VLOOKUP($B1168,ÁREAS!$B$2:$L$61,5,FALSE),"")</f>
        <v/>
      </c>
      <c r="T1168" s="99" t="str">
        <f>IFERROR(VLOOKUP($B1168,ÁREAS!$B$2:$L$61,6,FALSE),"")</f>
        <v/>
      </c>
      <c r="U1168" s="99" t="str">
        <f>IFERROR(VLOOKUP($B1168,ÁREAS!$B$2:$L$61,7,FALSE),"")</f>
        <v/>
      </c>
      <c r="V1168" s="99" t="str">
        <f>IFERROR(VLOOKUP($B1168,ÁREAS!$B$2:$L$61,8,FALSE),"")</f>
        <v/>
      </c>
      <c r="W1168" s="99" t="str">
        <f>IFERROR(VLOOKUP($B1168,ÁREAS!$B$2:$L$61,9,FALSE),"")</f>
        <v/>
      </c>
      <c r="X1168" s="99" t="str">
        <f>IFERROR(VLOOKUP($B1168,ÁREAS!$B$2:$L$61,4,FALSE),"")</f>
        <v/>
      </c>
      <c r="Y1168" s="99" t="str">
        <f>IFERROR(VLOOKUP($B1168,ÁREAS!$B$2:$L$61,10,FALSE),"")</f>
        <v/>
      </c>
      <c r="Z1168" s="99" t="str">
        <f>IFERROR(VLOOKUP($B1168,ÁREAS!$B$2:$L$61,11,FALSE),"")</f>
        <v/>
      </c>
      <c r="AA1168" s="99" t="str">
        <f>IFERROR(VLOOKUP($B1168,ÁREAS!$B$2:$M$61,12,FALSE),"")</f>
        <v/>
      </c>
      <c r="AB1168" s="99"/>
    </row>
    <row r="1169" spans="1:28" s="101" customFormat="1" ht="24.6" customHeight="1" x14ac:dyDescent="0.3">
      <c r="A1169" s="99">
        <v>1167</v>
      </c>
      <c r="B1169" s="99"/>
      <c r="C1169" s="99"/>
      <c r="D1169" s="99" t="str">
        <f>IFERROR(VLOOKUP(B1169,ÁREAS!$B$2:$D$61,3,FALSE),"")</f>
        <v/>
      </c>
      <c r="E1169" s="99"/>
      <c r="F1169" s="99"/>
      <c r="G1169" s="99"/>
      <c r="H1169" s="99"/>
      <c r="I1169" s="99"/>
      <c r="J1169" s="99"/>
      <c r="K1169" s="99"/>
      <c r="L1169" s="99"/>
      <c r="M1169" s="99"/>
      <c r="N1169" s="99" t="str">
        <f>IFERROR(VLOOKUP(M1169,'Descripción de trabajo'!$B$2:$D$1222,2,FALSE),"")</f>
        <v/>
      </c>
      <c r="O1169" s="99"/>
      <c r="P1169" s="100"/>
      <c r="Q1169" s="99"/>
      <c r="R1169" s="99" t="str">
        <f>IFERROR(VLOOKUP($M1169,'Descripción de trabajo'!$B$2:$D$10485,3,FALSE),"")</f>
        <v/>
      </c>
      <c r="S1169" s="99" t="str">
        <f>IFERROR(VLOOKUP($B1169,ÁREAS!$B$2:$L$61,5,FALSE),"")</f>
        <v/>
      </c>
      <c r="T1169" s="99" t="str">
        <f>IFERROR(VLOOKUP($B1169,ÁREAS!$B$2:$L$61,6,FALSE),"")</f>
        <v/>
      </c>
      <c r="U1169" s="99" t="str">
        <f>IFERROR(VLOOKUP($B1169,ÁREAS!$B$2:$L$61,7,FALSE),"")</f>
        <v/>
      </c>
      <c r="V1169" s="99" t="str">
        <f>IFERROR(VLOOKUP($B1169,ÁREAS!$B$2:$L$61,8,FALSE),"")</f>
        <v/>
      </c>
      <c r="W1169" s="99" t="str">
        <f>IFERROR(VLOOKUP($B1169,ÁREAS!$B$2:$L$61,9,FALSE),"")</f>
        <v/>
      </c>
      <c r="X1169" s="99" t="str">
        <f>IFERROR(VLOOKUP($B1169,ÁREAS!$B$2:$L$61,4,FALSE),"")</f>
        <v/>
      </c>
      <c r="Y1169" s="99" t="str">
        <f>IFERROR(VLOOKUP($B1169,ÁREAS!$B$2:$L$61,10,FALSE),"")</f>
        <v/>
      </c>
      <c r="Z1169" s="99" t="str">
        <f>IFERROR(VLOOKUP($B1169,ÁREAS!$B$2:$L$61,11,FALSE),"")</f>
        <v/>
      </c>
      <c r="AA1169" s="99" t="str">
        <f>IFERROR(VLOOKUP($B1169,ÁREAS!$B$2:$M$61,12,FALSE),"")</f>
        <v/>
      </c>
      <c r="AB1169" s="99"/>
    </row>
    <row r="1170" spans="1:28" s="101" customFormat="1" ht="24.6" customHeight="1" x14ac:dyDescent="0.3">
      <c r="A1170" s="99">
        <v>1168</v>
      </c>
      <c r="B1170" s="99"/>
      <c r="C1170" s="99"/>
      <c r="D1170" s="99" t="str">
        <f>IFERROR(VLOOKUP(B1170,ÁREAS!$B$2:$D$61,3,FALSE),"")</f>
        <v/>
      </c>
      <c r="E1170" s="99"/>
      <c r="F1170" s="99"/>
      <c r="G1170" s="99"/>
      <c r="H1170" s="99"/>
      <c r="I1170" s="99"/>
      <c r="J1170" s="99"/>
      <c r="K1170" s="99"/>
      <c r="L1170" s="99"/>
      <c r="M1170" s="99"/>
      <c r="N1170" s="99" t="str">
        <f>IFERROR(VLOOKUP(M1170,'Descripción de trabajo'!$B$2:$D$1222,2,FALSE),"")</f>
        <v/>
      </c>
      <c r="O1170" s="99"/>
      <c r="P1170" s="100"/>
      <c r="Q1170" s="99"/>
      <c r="R1170" s="99" t="str">
        <f>IFERROR(VLOOKUP($M1170,'Descripción de trabajo'!$B$2:$D$10485,3,FALSE),"")</f>
        <v/>
      </c>
      <c r="S1170" s="99" t="str">
        <f>IFERROR(VLOOKUP($B1170,ÁREAS!$B$2:$L$61,5,FALSE),"")</f>
        <v/>
      </c>
      <c r="T1170" s="99" t="str">
        <f>IFERROR(VLOOKUP($B1170,ÁREAS!$B$2:$L$61,6,FALSE),"")</f>
        <v/>
      </c>
      <c r="U1170" s="99" t="str">
        <f>IFERROR(VLOOKUP($B1170,ÁREAS!$B$2:$L$61,7,FALSE),"")</f>
        <v/>
      </c>
      <c r="V1170" s="99" t="str">
        <f>IFERROR(VLOOKUP($B1170,ÁREAS!$B$2:$L$61,8,FALSE),"")</f>
        <v/>
      </c>
      <c r="W1170" s="99" t="str">
        <f>IFERROR(VLOOKUP($B1170,ÁREAS!$B$2:$L$61,9,FALSE),"")</f>
        <v/>
      </c>
      <c r="X1170" s="99" t="str">
        <f>IFERROR(VLOOKUP($B1170,ÁREAS!$B$2:$L$61,4,FALSE),"")</f>
        <v/>
      </c>
      <c r="Y1170" s="99" t="str">
        <f>IFERROR(VLOOKUP($B1170,ÁREAS!$B$2:$L$61,10,FALSE),"")</f>
        <v/>
      </c>
      <c r="Z1170" s="99" t="str">
        <f>IFERROR(VLOOKUP($B1170,ÁREAS!$B$2:$L$61,11,FALSE),"")</f>
        <v/>
      </c>
      <c r="AA1170" s="99" t="str">
        <f>IFERROR(VLOOKUP($B1170,ÁREAS!$B$2:$M$61,12,FALSE),"")</f>
        <v/>
      </c>
      <c r="AB1170" s="99"/>
    </row>
    <row r="1171" spans="1:28" s="101" customFormat="1" ht="24.6" customHeight="1" x14ac:dyDescent="0.3">
      <c r="A1171" s="99">
        <v>1169</v>
      </c>
      <c r="B1171" s="99"/>
      <c r="C1171" s="99"/>
      <c r="D1171" s="99" t="str">
        <f>IFERROR(VLOOKUP(B1171,ÁREAS!$B$2:$D$61,3,FALSE),"")</f>
        <v/>
      </c>
      <c r="E1171" s="99"/>
      <c r="F1171" s="99"/>
      <c r="G1171" s="99"/>
      <c r="H1171" s="99"/>
      <c r="I1171" s="99"/>
      <c r="J1171" s="99"/>
      <c r="K1171" s="99"/>
      <c r="L1171" s="99"/>
      <c r="M1171" s="99"/>
      <c r="N1171" s="99" t="str">
        <f>IFERROR(VLOOKUP(M1171,'Descripción de trabajo'!$B$2:$D$1222,2,FALSE),"")</f>
        <v/>
      </c>
      <c r="O1171" s="99"/>
      <c r="P1171" s="100"/>
      <c r="Q1171" s="99"/>
      <c r="R1171" s="99" t="str">
        <f>IFERROR(VLOOKUP($M1171,'Descripción de trabajo'!$B$2:$D$10485,3,FALSE),"")</f>
        <v/>
      </c>
      <c r="S1171" s="99" t="str">
        <f>IFERROR(VLOOKUP($B1171,ÁREAS!$B$2:$L$61,5,FALSE),"")</f>
        <v/>
      </c>
      <c r="T1171" s="99" t="str">
        <f>IFERROR(VLOOKUP($B1171,ÁREAS!$B$2:$L$61,6,FALSE),"")</f>
        <v/>
      </c>
      <c r="U1171" s="99" t="str">
        <f>IFERROR(VLOOKUP($B1171,ÁREAS!$B$2:$L$61,7,FALSE),"")</f>
        <v/>
      </c>
      <c r="V1171" s="99" t="str">
        <f>IFERROR(VLOOKUP($B1171,ÁREAS!$B$2:$L$61,8,FALSE),"")</f>
        <v/>
      </c>
      <c r="W1171" s="99" t="str">
        <f>IFERROR(VLOOKUP($B1171,ÁREAS!$B$2:$L$61,9,FALSE),"")</f>
        <v/>
      </c>
      <c r="X1171" s="99" t="str">
        <f>IFERROR(VLOOKUP($B1171,ÁREAS!$B$2:$L$61,4,FALSE),"")</f>
        <v/>
      </c>
      <c r="Y1171" s="99" t="str">
        <f>IFERROR(VLOOKUP($B1171,ÁREAS!$B$2:$L$61,10,FALSE),"")</f>
        <v/>
      </c>
      <c r="Z1171" s="99" t="str">
        <f>IFERROR(VLOOKUP($B1171,ÁREAS!$B$2:$L$61,11,FALSE),"")</f>
        <v/>
      </c>
      <c r="AA1171" s="99" t="str">
        <f>IFERROR(VLOOKUP($B1171,ÁREAS!$B$2:$M$61,12,FALSE),"")</f>
        <v/>
      </c>
      <c r="AB1171" s="99"/>
    </row>
    <row r="1172" spans="1:28" s="101" customFormat="1" ht="24.6" customHeight="1" x14ac:dyDescent="0.3">
      <c r="A1172" s="99">
        <v>1170</v>
      </c>
      <c r="B1172" s="99"/>
      <c r="C1172" s="99"/>
      <c r="D1172" s="99" t="str">
        <f>IFERROR(VLOOKUP(B1172,ÁREAS!$B$2:$D$61,3,FALSE),"")</f>
        <v/>
      </c>
      <c r="E1172" s="99"/>
      <c r="F1172" s="99"/>
      <c r="G1172" s="99"/>
      <c r="H1172" s="99"/>
      <c r="I1172" s="99"/>
      <c r="J1172" s="99"/>
      <c r="K1172" s="99"/>
      <c r="L1172" s="99"/>
      <c r="M1172" s="99"/>
      <c r="N1172" s="99" t="str">
        <f>IFERROR(VLOOKUP(M1172,'Descripción de trabajo'!$B$2:$D$1222,2,FALSE),"")</f>
        <v/>
      </c>
      <c r="O1172" s="99"/>
      <c r="P1172" s="100"/>
      <c r="Q1172" s="99"/>
      <c r="R1172" s="99" t="str">
        <f>IFERROR(VLOOKUP($M1172,'Descripción de trabajo'!$B$2:$D$10485,3,FALSE),"")</f>
        <v/>
      </c>
      <c r="S1172" s="99" t="str">
        <f>IFERROR(VLOOKUP($B1172,ÁREAS!$B$2:$L$61,5,FALSE),"")</f>
        <v/>
      </c>
      <c r="T1172" s="99" t="str">
        <f>IFERROR(VLOOKUP($B1172,ÁREAS!$B$2:$L$61,6,FALSE),"")</f>
        <v/>
      </c>
      <c r="U1172" s="99" t="str">
        <f>IFERROR(VLOOKUP($B1172,ÁREAS!$B$2:$L$61,7,FALSE),"")</f>
        <v/>
      </c>
      <c r="V1172" s="99" t="str">
        <f>IFERROR(VLOOKUP($B1172,ÁREAS!$B$2:$L$61,8,FALSE),"")</f>
        <v/>
      </c>
      <c r="W1172" s="99" t="str">
        <f>IFERROR(VLOOKUP($B1172,ÁREAS!$B$2:$L$61,9,FALSE),"")</f>
        <v/>
      </c>
      <c r="X1172" s="99" t="str">
        <f>IFERROR(VLOOKUP($B1172,ÁREAS!$B$2:$L$61,4,FALSE),"")</f>
        <v/>
      </c>
      <c r="Y1172" s="99" t="str">
        <f>IFERROR(VLOOKUP($B1172,ÁREAS!$B$2:$L$61,10,FALSE),"")</f>
        <v/>
      </c>
      <c r="Z1172" s="99" t="str">
        <f>IFERROR(VLOOKUP($B1172,ÁREAS!$B$2:$L$61,11,FALSE),"")</f>
        <v/>
      </c>
      <c r="AA1172" s="99" t="str">
        <f>IFERROR(VLOOKUP($B1172,ÁREAS!$B$2:$M$61,12,FALSE),"")</f>
        <v/>
      </c>
      <c r="AB1172" s="99"/>
    </row>
    <row r="1173" spans="1:28" s="101" customFormat="1" ht="24.6" customHeight="1" x14ac:dyDescent="0.3">
      <c r="A1173" s="99">
        <v>1171</v>
      </c>
      <c r="B1173" s="99"/>
      <c r="C1173" s="99"/>
      <c r="D1173" s="99" t="str">
        <f>IFERROR(VLOOKUP(B1173,ÁREAS!$B$2:$D$61,3,FALSE),"")</f>
        <v/>
      </c>
      <c r="E1173" s="99"/>
      <c r="F1173" s="99"/>
      <c r="G1173" s="99"/>
      <c r="H1173" s="99"/>
      <c r="I1173" s="99"/>
      <c r="J1173" s="99"/>
      <c r="K1173" s="99"/>
      <c r="L1173" s="99"/>
      <c r="M1173" s="99"/>
      <c r="N1173" s="99" t="str">
        <f>IFERROR(VLOOKUP(M1173,'Descripción de trabajo'!$B$2:$D$1222,2,FALSE),"")</f>
        <v/>
      </c>
      <c r="O1173" s="99"/>
      <c r="P1173" s="100"/>
      <c r="Q1173" s="99"/>
      <c r="R1173" s="99" t="str">
        <f>IFERROR(VLOOKUP($M1173,'Descripción de trabajo'!$B$2:$D$10485,3,FALSE),"")</f>
        <v/>
      </c>
      <c r="S1173" s="99" t="str">
        <f>IFERROR(VLOOKUP($B1173,ÁREAS!$B$2:$L$61,5,FALSE),"")</f>
        <v/>
      </c>
      <c r="T1173" s="99" t="str">
        <f>IFERROR(VLOOKUP($B1173,ÁREAS!$B$2:$L$61,6,FALSE),"")</f>
        <v/>
      </c>
      <c r="U1173" s="99" t="str">
        <f>IFERROR(VLOOKUP($B1173,ÁREAS!$B$2:$L$61,7,FALSE),"")</f>
        <v/>
      </c>
      <c r="V1173" s="99" t="str">
        <f>IFERROR(VLOOKUP($B1173,ÁREAS!$B$2:$L$61,8,FALSE),"")</f>
        <v/>
      </c>
      <c r="W1173" s="99" t="str">
        <f>IFERROR(VLOOKUP($B1173,ÁREAS!$B$2:$L$61,9,FALSE),"")</f>
        <v/>
      </c>
      <c r="X1173" s="99" t="str">
        <f>IFERROR(VLOOKUP($B1173,ÁREAS!$B$2:$L$61,4,FALSE),"")</f>
        <v/>
      </c>
      <c r="Y1173" s="99" t="str">
        <f>IFERROR(VLOOKUP($B1173,ÁREAS!$B$2:$L$61,10,FALSE),"")</f>
        <v/>
      </c>
      <c r="Z1173" s="99" t="str">
        <f>IFERROR(VLOOKUP($B1173,ÁREAS!$B$2:$L$61,11,FALSE),"")</f>
        <v/>
      </c>
      <c r="AA1173" s="99" t="str">
        <f>IFERROR(VLOOKUP($B1173,ÁREAS!$B$2:$M$61,12,FALSE),"")</f>
        <v/>
      </c>
      <c r="AB1173" s="99"/>
    </row>
    <row r="1174" spans="1:28" s="101" customFormat="1" ht="24.6" customHeight="1" x14ac:dyDescent="0.3">
      <c r="A1174" s="99">
        <v>1172</v>
      </c>
      <c r="B1174" s="99"/>
      <c r="C1174" s="99"/>
      <c r="D1174" s="99" t="str">
        <f>IFERROR(VLOOKUP(B1174,ÁREAS!$B$2:$D$61,3,FALSE),"")</f>
        <v/>
      </c>
      <c r="E1174" s="99"/>
      <c r="F1174" s="99"/>
      <c r="G1174" s="99"/>
      <c r="H1174" s="99"/>
      <c r="I1174" s="99"/>
      <c r="J1174" s="99"/>
      <c r="K1174" s="99"/>
      <c r="L1174" s="99"/>
      <c r="M1174" s="99"/>
      <c r="N1174" s="99" t="str">
        <f>IFERROR(VLOOKUP(M1174,'Descripción de trabajo'!$B$2:$D$1222,2,FALSE),"")</f>
        <v/>
      </c>
      <c r="O1174" s="99"/>
      <c r="P1174" s="100"/>
      <c r="Q1174" s="99"/>
      <c r="R1174" s="99" t="str">
        <f>IFERROR(VLOOKUP($M1174,'Descripción de trabajo'!$B$2:$D$10485,3,FALSE),"")</f>
        <v/>
      </c>
      <c r="S1174" s="99" t="str">
        <f>IFERROR(VLOOKUP($B1174,ÁREAS!$B$2:$L$61,5,FALSE),"")</f>
        <v/>
      </c>
      <c r="T1174" s="99" t="str">
        <f>IFERROR(VLOOKUP($B1174,ÁREAS!$B$2:$L$61,6,FALSE),"")</f>
        <v/>
      </c>
      <c r="U1174" s="99" t="str">
        <f>IFERROR(VLOOKUP($B1174,ÁREAS!$B$2:$L$61,7,FALSE),"")</f>
        <v/>
      </c>
      <c r="V1174" s="99" t="str">
        <f>IFERROR(VLOOKUP($B1174,ÁREAS!$B$2:$L$61,8,FALSE),"")</f>
        <v/>
      </c>
      <c r="W1174" s="99" t="str">
        <f>IFERROR(VLOOKUP($B1174,ÁREAS!$B$2:$L$61,9,FALSE),"")</f>
        <v/>
      </c>
      <c r="X1174" s="99" t="str">
        <f>IFERROR(VLOOKUP($B1174,ÁREAS!$B$2:$L$61,4,FALSE),"")</f>
        <v/>
      </c>
      <c r="Y1174" s="99" t="str">
        <f>IFERROR(VLOOKUP($B1174,ÁREAS!$B$2:$L$61,10,FALSE),"")</f>
        <v/>
      </c>
      <c r="Z1174" s="99" t="str">
        <f>IFERROR(VLOOKUP($B1174,ÁREAS!$B$2:$L$61,11,FALSE),"")</f>
        <v/>
      </c>
      <c r="AA1174" s="99" t="str">
        <f>IFERROR(VLOOKUP($B1174,ÁREAS!$B$2:$M$61,12,FALSE),"")</f>
        <v/>
      </c>
      <c r="AB1174" s="99"/>
    </row>
    <row r="1175" spans="1:28" s="101" customFormat="1" ht="24.6" customHeight="1" x14ac:dyDescent="0.3">
      <c r="A1175" s="99">
        <v>1173</v>
      </c>
      <c r="B1175" s="99"/>
      <c r="C1175" s="99"/>
      <c r="D1175" s="99" t="str">
        <f>IFERROR(VLOOKUP(B1175,ÁREAS!$B$2:$D$61,3,FALSE),"")</f>
        <v/>
      </c>
      <c r="E1175" s="99"/>
      <c r="F1175" s="99"/>
      <c r="G1175" s="99"/>
      <c r="H1175" s="99"/>
      <c r="I1175" s="99"/>
      <c r="J1175" s="99"/>
      <c r="K1175" s="99"/>
      <c r="L1175" s="99"/>
      <c r="M1175" s="99"/>
      <c r="N1175" s="99" t="str">
        <f>IFERROR(VLOOKUP(M1175,'Descripción de trabajo'!$B$2:$D$1222,2,FALSE),"")</f>
        <v/>
      </c>
      <c r="O1175" s="99"/>
      <c r="P1175" s="100"/>
      <c r="Q1175" s="99"/>
      <c r="R1175" s="99" t="str">
        <f>IFERROR(VLOOKUP($M1175,'Descripción de trabajo'!$B$2:$D$10485,3,FALSE),"")</f>
        <v/>
      </c>
      <c r="S1175" s="99" t="str">
        <f>IFERROR(VLOOKUP($B1175,ÁREAS!$B$2:$L$61,5,FALSE),"")</f>
        <v/>
      </c>
      <c r="T1175" s="99" t="str">
        <f>IFERROR(VLOOKUP($B1175,ÁREAS!$B$2:$L$61,6,FALSE),"")</f>
        <v/>
      </c>
      <c r="U1175" s="99" t="str">
        <f>IFERROR(VLOOKUP($B1175,ÁREAS!$B$2:$L$61,7,FALSE),"")</f>
        <v/>
      </c>
      <c r="V1175" s="99" t="str">
        <f>IFERROR(VLOOKUP($B1175,ÁREAS!$B$2:$L$61,8,FALSE),"")</f>
        <v/>
      </c>
      <c r="W1175" s="99" t="str">
        <f>IFERROR(VLOOKUP($B1175,ÁREAS!$B$2:$L$61,9,FALSE),"")</f>
        <v/>
      </c>
      <c r="X1175" s="99" t="str">
        <f>IFERROR(VLOOKUP($B1175,ÁREAS!$B$2:$L$61,4,FALSE),"")</f>
        <v/>
      </c>
      <c r="Y1175" s="99" t="str">
        <f>IFERROR(VLOOKUP($B1175,ÁREAS!$B$2:$L$61,10,FALSE),"")</f>
        <v/>
      </c>
      <c r="Z1175" s="99" t="str">
        <f>IFERROR(VLOOKUP($B1175,ÁREAS!$B$2:$L$61,11,FALSE),"")</f>
        <v/>
      </c>
      <c r="AA1175" s="99" t="str">
        <f>IFERROR(VLOOKUP($B1175,ÁREAS!$B$2:$M$61,12,FALSE),"")</f>
        <v/>
      </c>
      <c r="AB1175" s="99"/>
    </row>
    <row r="1176" spans="1:28" s="101" customFormat="1" ht="24.6" customHeight="1" x14ac:dyDescent="0.3">
      <c r="A1176" s="99">
        <v>1174</v>
      </c>
      <c r="B1176" s="99"/>
      <c r="C1176" s="99"/>
      <c r="D1176" s="99" t="str">
        <f>IFERROR(VLOOKUP(B1176,ÁREAS!$B$2:$D$61,3,FALSE),"")</f>
        <v/>
      </c>
      <c r="E1176" s="99"/>
      <c r="F1176" s="99"/>
      <c r="G1176" s="99"/>
      <c r="H1176" s="99"/>
      <c r="I1176" s="99"/>
      <c r="J1176" s="99"/>
      <c r="K1176" s="99"/>
      <c r="L1176" s="99"/>
      <c r="M1176" s="99"/>
      <c r="N1176" s="99" t="str">
        <f>IFERROR(VLOOKUP(M1176,'Descripción de trabajo'!$B$2:$D$1222,2,FALSE),"")</f>
        <v/>
      </c>
      <c r="O1176" s="99"/>
      <c r="P1176" s="100"/>
      <c r="Q1176" s="99"/>
      <c r="R1176" s="99" t="str">
        <f>IFERROR(VLOOKUP($M1176,'Descripción de trabajo'!$B$2:$D$10485,3,FALSE),"")</f>
        <v/>
      </c>
      <c r="S1176" s="99" t="str">
        <f>IFERROR(VLOOKUP($B1176,ÁREAS!$B$2:$L$61,5,FALSE),"")</f>
        <v/>
      </c>
      <c r="T1176" s="99" t="str">
        <f>IFERROR(VLOOKUP($B1176,ÁREAS!$B$2:$L$61,6,FALSE),"")</f>
        <v/>
      </c>
      <c r="U1176" s="99" t="str">
        <f>IFERROR(VLOOKUP($B1176,ÁREAS!$B$2:$L$61,7,FALSE),"")</f>
        <v/>
      </c>
      <c r="V1176" s="99" t="str">
        <f>IFERROR(VLOOKUP($B1176,ÁREAS!$B$2:$L$61,8,FALSE),"")</f>
        <v/>
      </c>
      <c r="W1176" s="99" t="str">
        <f>IFERROR(VLOOKUP($B1176,ÁREAS!$B$2:$L$61,9,FALSE),"")</f>
        <v/>
      </c>
      <c r="X1176" s="99" t="str">
        <f>IFERROR(VLOOKUP($B1176,ÁREAS!$B$2:$L$61,4,FALSE),"")</f>
        <v/>
      </c>
      <c r="Y1176" s="99" t="str">
        <f>IFERROR(VLOOKUP($B1176,ÁREAS!$B$2:$L$61,10,FALSE),"")</f>
        <v/>
      </c>
      <c r="Z1176" s="99" t="str">
        <f>IFERROR(VLOOKUP($B1176,ÁREAS!$B$2:$L$61,11,FALSE),"")</f>
        <v/>
      </c>
      <c r="AA1176" s="99" t="str">
        <f>IFERROR(VLOOKUP($B1176,ÁREAS!$B$2:$M$61,12,FALSE),"")</f>
        <v/>
      </c>
      <c r="AB1176" s="99"/>
    </row>
    <row r="1177" spans="1:28" s="101" customFormat="1" ht="24.6" customHeight="1" x14ac:dyDescent="0.3">
      <c r="A1177" s="99">
        <v>1175</v>
      </c>
      <c r="B1177" s="99"/>
      <c r="C1177" s="99"/>
      <c r="D1177" s="99" t="str">
        <f>IFERROR(VLOOKUP(B1177,ÁREAS!$B$2:$D$61,3,FALSE),"")</f>
        <v/>
      </c>
      <c r="E1177" s="99"/>
      <c r="F1177" s="99"/>
      <c r="G1177" s="99"/>
      <c r="H1177" s="99"/>
      <c r="I1177" s="99"/>
      <c r="J1177" s="99"/>
      <c r="K1177" s="99"/>
      <c r="L1177" s="99"/>
      <c r="M1177" s="99"/>
      <c r="N1177" s="99" t="str">
        <f>IFERROR(VLOOKUP(M1177,'Descripción de trabajo'!$B$2:$D$1222,2,FALSE),"")</f>
        <v/>
      </c>
      <c r="O1177" s="99"/>
      <c r="P1177" s="100"/>
      <c r="Q1177" s="99"/>
      <c r="R1177" s="99" t="str">
        <f>IFERROR(VLOOKUP($M1177,'Descripción de trabajo'!$B$2:$D$10485,3,FALSE),"")</f>
        <v/>
      </c>
      <c r="S1177" s="99" t="str">
        <f>IFERROR(VLOOKUP($B1177,ÁREAS!$B$2:$L$61,5,FALSE),"")</f>
        <v/>
      </c>
      <c r="T1177" s="99" t="str">
        <f>IFERROR(VLOOKUP($B1177,ÁREAS!$B$2:$L$61,6,FALSE),"")</f>
        <v/>
      </c>
      <c r="U1177" s="99" t="str">
        <f>IFERROR(VLOOKUP($B1177,ÁREAS!$B$2:$L$61,7,FALSE),"")</f>
        <v/>
      </c>
      <c r="V1177" s="99" t="str">
        <f>IFERROR(VLOOKUP($B1177,ÁREAS!$B$2:$L$61,8,FALSE),"")</f>
        <v/>
      </c>
      <c r="W1177" s="99" t="str">
        <f>IFERROR(VLOOKUP($B1177,ÁREAS!$B$2:$L$61,9,FALSE),"")</f>
        <v/>
      </c>
      <c r="X1177" s="99" t="str">
        <f>IFERROR(VLOOKUP($B1177,ÁREAS!$B$2:$L$61,4,FALSE),"")</f>
        <v/>
      </c>
      <c r="Y1177" s="99" t="str">
        <f>IFERROR(VLOOKUP($B1177,ÁREAS!$B$2:$L$61,10,FALSE),"")</f>
        <v/>
      </c>
      <c r="Z1177" s="99" t="str">
        <f>IFERROR(VLOOKUP($B1177,ÁREAS!$B$2:$L$61,11,FALSE),"")</f>
        <v/>
      </c>
      <c r="AA1177" s="99" t="str">
        <f>IFERROR(VLOOKUP($B1177,ÁREAS!$B$2:$M$61,12,FALSE),"")</f>
        <v/>
      </c>
      <c r="AB1177" s="99"/>
    </row>
    <row r="1178" spans="1:28" s="101" customFormat="1" ht="24.6" customHeight="1" x14ac:dyDescent="0.3">
      <c r="A1178" s="99">
        <v>1176</v>
      </c>
      <c r="B1178" s="99"/>
      <c r="C1178" s="99"/>
      <c r="D1178" s="99" t="str">
        <f>IFERROR(VLOOKUP(B1178,ÁREAS!$B$2:$D$61,3,FALSE),"")</f>
        <v/>
      </c>
      <c r="E1178" s="99"/>
      <c r="F1178" s="99"/>
      <c r="G1178" s="99"/>
      <c r="H1178" s="99"/>
      <c r="I1178" s="99"/>
      <c r="J1178" s="99"/>
      <c r="K1178" s="99"/>
      <c r="L1178" s="99"/>
      <c r="M1178" s="99"/>
      <c r="N1178" s="99" t="str">
        <f>IFERROR(VLOOKUP(M1178,'Descripción de trabajo'!$B$2:$D$1222,2,FALSE),"")</f>
        <v/>
      </c>
      <c r="O1178" s="99"/>
      <c r="P1178" s="100"/>
      <c r="Q1178" s="99"/>
      <c r="R1178" s="99" t="str">
        <f>IFERROR(VLOOKUP($M1178,'Descripción de trabajo'!$B$2:$D$10485,3,FALSE),"")</f>
        <v/>
      </c>
      <c r="S1178" s="99" t="str">
        <f>IFERROR(VLOOKUP($B1178,ÁREAS!$B$2:$L$61,5,FALSE),"")</f>
        <v/>
      </c>
      <c r="T1178" s="99" t="str">
        <f>IFERROR(VLOOKUP($B1178,ÁREAS!$B$2:$L$61,6,FALSE),"")</f>
        <v/>
      </c>
      <c r="U1178" s="99" t="str">
        <f>IFERROR(VLOOKUP($B1178,ÁREAS!$B$2:$L$61,7,FALSE),"")</f>
        <v/>
      </c>
      <c r="V1178" s="99" t="str">
        <f>IFERROR(VLOOKUP($B1178,ÁREAS!$B$2:$L$61,8,FALSE),"")</f>
        <v/>
      </c>
      <c r="W1178" s="99" t="str">
        <f>IFERROR(VLOOKUP($B1178,ÁREAS!$B$2:$L$61,9,FALSE),"")</f>
        <v/>
      </c>
      <c r="X1178" s="99" t="str">
        <f>IFERROR(VLOOKUP($B1178,ÁREAS!$B$2:$L$61,4,FALSE),"")</f>
        <v/>
      </c>
      <c r="Y1178" s="99" t="str">
        <f>IFERROR(VLOOKUP($B1178,ÁREAS!$B$2:$L$61,10,FALSE),"")</f>
        <v/>
      </c>
      <c r="Z1178" s="99" t="str">
        <f>IFERROR(VLOOKUP($B1178,ÁREAS!$B$2:$L$61,11,FALSE),"")</f>
        <v/>
      </c>
      <c r="AA1178" s="99" t="str">
        <f>IFERROR(VLOOKUP($B1178,ÁREAS!$B$2:$M$61,12,FALSE),"")</f>
        <v/>
      </c>
      <c r="AB1178" s="99"/>
    </row>
    <row r="1179" spans="1:28" s="101" customFormat="1" ht="24.6" customHeight="1" x14ac:dyDescent="0.3">
      <c r="A1179" s="99">
        <v>1177</v>
      </c>
      <c r="B1179" s="99"/>
      <c r="C1179" s="99"/>
      <c r="D1179" s="99" t="str">
        <f>IFERROR(VLOOKUP(B1179,ÁREAS!$B$2:$D$61,3,FALSE),"")</f>
        <v/>
      </c>
      <c r="E1179" s="99"/>
      <c r="F1179" s="99"/>
      <c r="G1179" s="99"/>
      <c r="H1179" s="99"/>
      <c r="I1179" s="99"/>
      <c r="J1179" s="99"/>
      <c r="K1179" s="99"/>
      <c r="L1179" s="99"/>
      <c r="M1179" s="99"/>
      <c r="N1179" s="99" t="str">
        <f>IFERROR(VLOOKUP(M1179,'Descripción de trabajo'!$B$2:$D$1222,2,FALSE),"")</f>
        <v/>
      </c>
      <c r="O1179" s="99"/>
      <c r="P1179" s="100"/>
      <c r="Q1179" s="99"/>
      <c r="R1179" s="99" t="str">
        <f>IFERROR(VLOOKUP($M1179,'Descripción de trabajo'!$B$2:$D$10485,3,FALSE),"")</f>
        <v/>
      </c>
      <c r="S1179" s="99" t="str">
        <f>IFERROR(VLOOKUP($B1179,ÁREAS!$B$2:$L$61,5,FALSE),"")</f>
        <v/>
      </c>
      <c r="T1179" s="99" t="str">
        <f>IFERROR(VLOOKUP($B1179,ÁREAS!$B$2:$L$61,6,FALSE),"")</f>
        <v/>
      </c>
      <c r="U1179" s="99" t="str">
        <f>IFERROR(VLOOKUP($B1179,ÁREAS!$B$2:$L$61,7,FALSE),"")</f>
        <v/>
      </c>
      <c r="V1179" s="99" t="str">
        <f>IFERROR(VLOOKUP($B1179,ÁREAS!$B$2:$L$61,8,FALSE),"")</f>
        <v/>
      </c>
      <c r="W1179" s="99" t="str">
        <f>IFERROR(VLOOKUP($B1179,ÁREAS!$B$2:$L$61,9,FALSE),"")</f>
        <v/>
      </c>
      <c r="X1179" s="99" t="str">
        <f>IFERROR(VLOOKUP($B1179,ÁREAS!$B$2:$L$61,4,FALSE),"")</f>
        <v/>
      </c>
      <c r="Y1179" s="99" t="str">
        <f>IFERROR(VLOOKUP($B1179,ÁREAS!$B$2:$L$61,10,FALSE),"")</f>
        <v/>
      </c>
      <c r="Z1179" s="99" t="str">
        <f>IFERROR(VLOOKUP($B1179,ÁREAS!$B$2:$L$61,11,FALSE),"")</f>
        <v/>
      </c>
      <c r="AA1179" s="99" t="str">
        <f>IFERROR(VLOOKUP($B1179,ÁREAS!$B$2:$M$61,12,FALSE),"")</f>
        <v/>
      </c>
      <c r="AB1179" s="99"/>
    </row>
    <row r="1180" spans="1:28" s="101" customFormat="1" ht="24.6" customHeight="1" x14ac:dyDescent="0.3">
      <c r="A1180" s="99">
        <v>1178</v>
      </c>
      <c r="B1180" s="99"/>
      <c r="C1180" s="99"/>
      <c r="D1180" s="99" t="str">
        <f>IFERROR(VLOOKUP(B1180,ÁREAS!$B$2:$D$61,3,FALSE),"")</f>
        <v/>
      </c>
      <c r="E1180" s="99"/>
      <c r="F1180" s="99"/>
      <c r="G1180" s="99"/>
      <c r="H1180" s="99"/>
      <c r="I1180" s="99"/>
      <c r="J1180" s="99"/>
      <c r="K1180" s="99"/>
      <c r="L1180" s="99"/>
      <c r="M1180" s="99"/>
      <c r="N1180" s="99" t="str">
        <f>IFERROR(VLOOKUP(M1180,'Descripción de trabajo'!$B$2:$D$1222,2,FALSE),"")</f>
        <v/>
      </c>
      <c r="O1180" s="99"/>
      <c r="P1180" s="100"/>
      <c r="Q1180" s="99"/>
      <c r="R1180" s="99" t="str">
        <f>IFERROR(VLOOKUP($M1180,'Descripción de trabajo'!$B$2:$D$10485,3,FALSE),"")</f>
        <v/>
      </c>
      <c r="S1180" s="99" t="str">
        <f>IFERROR(VLOOKUP($B1180,ÁREAS!$B$2:$L$61,5,FALSE),"")</f>
        <v/>
      </c>
      <c r="T1180" s="99" t="str">
        <f>IFERROR(VLOOKUP($B1180,ÁREAS!$B$2:$L$61,6,FALSE),"")</f>
        <v/>
      </c>
      <c r="U1180" s="99" t="str">
        <f>IFERROR(VLOOKUP($B1180,ÁREAS!$B$2:$L$61,7,FALSE),"")</f>
        <v/>
      </c>
      <c r="V1180" s="99" t="str">
        <f>IFERROR(VLOOKUP($B1180,ÁREAS!$B$2:$L$61,8,FALSE),"")</f>
        <v/>
      </c>
      <c r="W1180" s="99" t="str">
        <f>IFERROR(VLOOKUP($B1180,ÁREAS!$B$2:$L$61,9,FALSE),"")</f>
        <v/>
      </c>
      <c r="X1180" s="99" t="str">
        <f>IFERROR(VLOOKUP($B1180,ÁREAS!$B$2:$L$61,4,FALSE),"")</f>
        <v/>
      </c>
      <c r="Y1180" s="99" t="str">
        <f>IFERROR(VLOOKUP($B1180,ÁREAS!$B$2:$L$61,10,FALSE),"")</f>
        <v/>
      </c>
      <c r="Z1180" s="99" t="str">
        <f>IFERROR(VLOOKUP($B1180,ÁREAS!$B$2:$L$61,11,FALSE),"")</f>
        <v/>
      </c>
      <c r="AA1180" s="99" t="str">
        <f>IFERROR(VLOOKUP($B1180,ÁREAS!$B$2:$M$61,12,FALSE),"")</f>
        <v/>
      </c>
      <c r="AB1180" s="99"/>
    </row>
    <row r="1181" spans="1:28" s="101" customFormat="1" ht="24.6" customHeight="1" x14ac:dyDescent="0.3">
      <c r="A1181" s="99">
        <v>1179</v>
      </c>
      <c r="B1181" s="99"/>
      <c r="C1181" s="99"/>
      <c r="D1181" s="99" t="str">
        <f>IFERROR(VLOOKUP(B1181,ÁREAS!$B$2:$D$61,3,FALSE),"")</f>
        <v/>
      </c>
      <c r="E1181" s="99"/>
      <c r="F1181" s="99"/>
      <c r="G1181" s="99"/>
      <c r="H1181" s="99"/>
      <c r="I1181" s="99"/>
      <c r="J1181" s="99"/>
      <c r="K1181" s="99"/>
      <c r="L1181" s="99"/>
      <c r="M1181" s="99"/>
      <c r="N1181" s="99" t="str">
        <f>IFERROR(VLOOKUP(M1181,'Descripción de trabajo'!$B$2:$D$1222,2,FALSE),"")</f>
        <v/>
      </c>
      <c r="O1181" s="99"/>
      <c r="P1181" s="100"/>
      <c r="Q1181" s="99"/>
      <c r="R1181" s="99" t="str">
        <f>IFERROR(VLOOKUP($M1181,'Descripción de trabajo'!$B$2:$D$10485,3,FALSE),"")</f>
        <v/>
      </c>
      <c r="S1181" s="99" t="str">
        <f>IFERROR(VLOOKUP($B1181,ÁREAS!$B$2:$L$61,5,FALSE),"")</f>
        <v/>
      </c>
      <c r="T1181" s="99" t="str">
        <f>IFERROR(VLOOKUP($B1181,ÁREAS!$B$2:$L$61,6,FALSE),"")</f>
        <v/>
      </c>
      <c r="U1181" s="99" t="str">
        <f>IFERROR(VLOOKUP($B1181,ÁREAS!$B$2:$L$61,7,FALSE),"")</f>
        <v/>
      </c>
      <c r="V1181" s="99" t="str">
        <f>IFERROR(VLOOKUP($B1181,ÁREAS!$B$2:$L$61,8,FALSE),"")</f>
        <v/>
      </c>
      <c r="W1181" s="99" t="str">
        <f>IFERROR(VLOOKUP($B1181,ÁREAS!$B$2:$L$61,9,FALSE),"")</f>
        <v/>
      </c>
      <c r="X1181" s="99" t="str">
        <f>IFERROR(VLOOKUP($B1181,ÁREAS!$B$2:$L$61,4,FALSE),"")</f>
        <v/>
      </c>
      <c r="Y1181" s="99" t="str">
        <f>IFERROR(VLOOKUP($B1181,ÁREAS!$B$2:$L$61,10,FALSE),"")</f>
        <v/>
      </c>
      <c r="Z1181" s="99" t="str">
        <f>IFERROR(VLOOKUP($B1181,ÁREAS!$B$2:$L$61,11,FALSE),"")</f>
        <v/>
      </c>
      <c r="AA1181" s="99" t="str">
        <f>IFERROR(VLOOKUP($B1181,ÁREAS!$B$2:$M$61,12,FALSE),"")</f>
        <v/>
      </c>
      <c r="AB1181" s="99"/>
    </row>
    <row r="1182" spans="1:28" s="101" customFormat="1" ht="24.6" customHeight="1" x14ac:dyDescent="0.3">
      <c r="A1182" s="99">
        <v>1180</v>
      </c>
      <c r="B1182" s="99"/>
      <c r="C1182" s="99"/>
      <c r="D1182" s="99" t="str">
        <f>IFERROR(VLOOKUP(B1182,ÁREAS!$B$2:$D$61,3,FALSE),"")</f>
        <v/>
      </c>
      <c r="E1182" s="99"/>
      <c r="F1182" s="99"/>
      <c r="G1182" s="99"/>
      <c r="H1182" s="99"/>
      <c r="I1182" s="99"/>
      <c r="J1182" s="99"/>
      <c r="K1182" s="99"/>
      <c r="L1182" s="99"/>
      <c r="M1182" s="99"/>
      <c r="N1182" s="99" t="str">
        <f>IFERROR(VLOOKUP(M1182,'Descripción de trabajo'!$B$2:$D$1222,2,FALSE),"")</f>
        <v/>
      </c>
      <c r="O1182" s="99"/>
      <c r="P1182" s="100"/>
      <c r="Q1182" s="99"/>
      <c r="R1182" s="99" t="str">
        <f>IFERROR(VLOOKUP($M1182,'Descripción de trabajo'!$B$2:$D$10485,3,FALSE),"")</f>
        <v/>
      </c>
      <c r="S1182" s="99" t="str">
        <f>IFERROR(VLOOKUP($B1182,ÁREAS!$B$2:$L$61,5,FALSE),"")</f>
        <v/>
      </c>
      <c r="T1182" s="99" t="str">
        <f>IFERROR(VLOOKUP($B1182,ÁREAS!$B$2:$L$61,6,FALSE),"")</f>
        <v/>
      </c>
      <c r="U1182" s="99" t="str">
        <f>IFERROR(VLOOKUP($B1182,ÁREAS!$B$2:$L$61,7,FALSE),"")</f>
        <v/>
      </c>
      <c r="V1182" s="99" t="str">
        <f>IFERROR(VLOOKUP($B1182,ÁREAS!$B$2:$L$61,8,FALSE),"")</f>
        <v/>
      </c>
      <c r="W1182" s="99" t="str">
        <f>IFERROR(VLOOKUP($B1182,ÁREAS!$B$2:$L$61,9,FALSE),"")</f>
        <v/>
      </c>
      <c r="X1182" s="99" t="str">
        <f>IFERROR(VLOOKUP($B1182,ÁREAS!$B$2:$L$61,4,FALSE),"")</f>
        <v/>
      </c>
      <c r="Y1182" s="99" t="str">
        <f>IFERROR(VLOOKUP($B1182,ÁREAS!$B$2:$L$61,10,FALSE),"")</f>
        <v/>
      </c>
      <c r="Z1182" s="99" t="str">
        <f>IFERROR(VLOOKUP($B1182,ÁREAS!$B$2:$L$61,11,FALSE),"")</f>
        <v/>
      </c>
      <c r="AA1182" s="99" t="str">
        <f>IFERROR(VLOOKUP($B1182,ÁREAS!$B$2:$M$61,12,FALSE),"")</f>
        <v/>
      </c>
      <c r="AB1182" s="99"/>
    </row>
    <row r="1183" spans="1:28" s="101" customFormat="1" ht="24.6" customHeight="1" x14ac:dyDescent="0.3">
      <c r="A1183" s="99">
        <v>1181</v>
      </c>
      <c r="B1183" s="99"/>
      <c r="C1183" s="99"/>
      <c r="D1183" s="99" t="str">
        <f>IFERROR(VLOOKUP(B1183,ÁREAS!$B$2:$D$61,3,FALSE),"")</f>
        <v/>
      </c>
      <c r="E1183" s="99"/>
      <c r="F1183" s="99"/>
      <c r="G1183" s="99"/>
      <c r="H1183" s="99"/>
      <c r="I1183" s="99"/>
      <c r="J1183" s="99"/>
      <c r="K1183" s="99"/>
      <c r="L1183" s="99"/>
      <c r="M1183" s="99"/>
      <c r="N1183" s="99" t="str">
        <f>IFERROR(VLOOKUP(M1183,'Descripción de trabajo'!$B$2:$D$1222,2,FALSE),"")</f>
        <v/>
      </c>
      <c r="O1183" s="99"/>
      <c r="P1183" s="100"/>
      <c r="Q1183" s="99"/>
      <c r="R1183" s="99" t="str">
        <f>IFERROR(VLOOKUP($M1183,'Descripción de trabajo'!$B$2:$D$10485,3,FALSE),"")</f>
        <v/>
      </c>
      <c r="S1183" s="99" t="str">
        <f>IFERROR(VLOOKUP($B1183,ÁREAS!$B$2:$L$61,5,FALSE),"")</f>
        <v/>
      </c>
      <c r="T1183" s="99" t="str">
        <f>IFERROR(VLOOKUP($B1183,ÁREAS!$B$2:$L$61,6,FALSE),"")</f>
        <v/>
      </c>
      <c r="U1183" s="99" t="str">
        <f>IFERROR(VLOOKUP($B1183,ÁREAS!$B$2:$L$61,7,FALSE),"")</f>
        <v/>
      </c>
      <c r="V1183" s="99" t="str">
        <f>IFERROR(VLOOKUP($B1183,ÁREAS!$B$2:$L$61,8,FALSE),"")</f>
        <v/>
      </c>
      <c r="W1183" s="99" t="str">
        <f>IFERROR(VLOOKUP($B1183,ÁREAS!$B$2:$L$61,9,FALSE),"")</f>
        <v/>
      </c>
      <c r="X1183" s="99" t="str">
        <f>IFERROR(VLOOKUP($B1183,ÁREAS!$B$2:$L$61,4,FALSE),"")</f>
        <v/>
      </c>
      <c r="Y1183" s="99" t="str">
        <f>IFERROR(VLOOKUP($B1183,ÁREAS!$B$2:$L$61,10,FALSE),"")</f>
        <v/>
      </c>
      <c r="Z1183" s="99" t="str">
        <f>IFERROR(VLOOKUP($B1183,ÁREAS!$B$2:$L$61,11,FALSE),"")</f>
        <v/>
      </c>
      <c r="AA1183" s="99" t="str">
        <f>IFERROR(VLOOKUP($B1183,ÁREAS!$B$2:$M$61,12,FALSE),"")</f>
        <v/>
      </c>
      <c r="AB1183" s="99"/>
    </row>
    <row r="1184" spans="1:28" s="101" customFormat="1" ht="24.6" customHeight="1" x14ac:dyDescent="0.3">
      <c r="A1184" s="99">
        <v>1182</v>
      </c>
      <c r="B1184" s="99"/>
      <c r="C1184" s="99"/>
      <c r="D1184" s="99" t="str">
        <f>IFERROR(VLOOKUP(B1184,ÁREAS!$B$2:$D$61,3,FALSE),"")</f>
        <v/>
      </c>
      <c r="E1184" s="99"/>
      <c r="F1184" s="99"/>
      <c r="G1184" s="99"/>
      <c r="H1184" s="99"/>
      <c r="I1184" s="99"/>
      <c r="J1184" s="99"/>
      <c r="K1184" s="99"/>
      <c r="L1184" s="99"/>
      <c r="M1184" s="99"/>
      <c r="N1184" s="99" t="str">
        <f>IFERROR(VLOOKUP(M1184,'Descripción de trabajo'!$B$2:$D$1222,2,FALSE),"")</f>
        <v/>
      </c>
      <c r="O1184" s="99"/>
      <c r="P1184" s="100"/>
      <c r="Q1184" s="99"/>
      <c r="R1184" s="99" t="str">
        <f>IFERROR(VLOOKUP($M1184,'Descripción de trabajo'!$B$2:$D$10485,3,FALSE),"")</f>
        <v/>
      </c>
      <c r="S1184" s="99" t="str">
        <f>IFERROR(VLOOKUP($B1184,ÁREAS!$B$2:$L$61,5,FALSE),"")</f>
        <v/>
      </c>
      <c r="T1184" s="99" t="str">
        <f>IFERROR(VLOOKUP($B1184,ÁREAS!$B$2:$L$61,6,FALSE),"")</f>
        <v/>
      </c>
      <c r="U1184" s="99" t="str">
        <f>IFERROR(VLOOKUP($B1184,ÁREAS!$B$2:$L$61,7,FALSE),"")</f>
        <v/>
      </c>
      <c r="V1184" s="99" t="str">
        <f>IFERROR(VLOOKUP($B1184,ÁREAS!$B$2:$L$61,8,FALSE),"")</f>
        <v/>
      </c>
      <c r="W1184" s="99" t="str">
        <f>IFERROR(VLOOKUP($B1184,ÁREAS!$B$2:$L$61,9,FALSE),"")</f>
        <v/>
      </c>
      <c r="X1184" s="99" t="str">
        <f>IFERROR(VLOOKUP($B1184,ÁREAS!$B$2:$L$61,4,FALSE),"")</f>
        <v/>
      </c>
      <c r="Y1184" s="99" t="str">
        <f>IFERROR(VLOOKUP($B1184,ÁREAS!$B$2:$L$61,10,FALSE),"")</f>
        <v/>
      </c>
      <c r="Z1184" s="99" t="str">
        <f>IFERROR(VLOOKUP($B1184,ÁREAS!$B$2:$L$61,11,FALSE),"")</f>
        <v/>
      </c>
      <c r="AA1184" s="99" t="str">
        <f>IFERROR(VLOOKUP($B1184,ÁREAS!$B$2:$M$61,12,FALSE),"")</f>
        <v/>
      </c>
      <c r="AB1184" s="99"/>
    </row>
    <row r="1185" spans="1:28" s="101" customFormat="1" ht="24.6" customHeight="1" x14ac:dyDescent="0.3">
      <c r="A1185" s="99">
        <v>1183</v>
      </c>
      <c r="B1185" s="99"/>
      <c r="C1185" s="99"/>
      <c r="D1185" s="99" t="str">
        <f>IFERROR(VLOOKUP(B1185,ÁREAS!$B$2:$D$61,3,FALSE),"")</f>
        <v/>
      </c>
      <c r="E1185" s="99"/>
      <c r="F1185" s="99"/>
      <c r="G1185" s="99"/>
      <c r="H1185" s="99"/>
      <c r="I1185" s="99"/>
      <c r="J1185" s="99"/>
      <c r="K1185" s="99"/>
      <c r="L1185" s="99"/>
      <c r="M1185" s="99"/>
      <c r="N1185" s="99" t="str">
        <f>IFERROR(VLOOKUP(M1185,'Descripción de trabajo'!$B$2:$D$1222,2,FALSE),"")</f>
        <v/>
      </c>
      <c r="O1185" s="99"/>
      <c r="P1185" s="100"/>
      <c r="Q1185" s="99"/>
      <c r="R1185" s="99" t="str">
        <f>IFERROR(VLOOKUP($M1185,'Descripción de trabajo'!$B$2:$D$10485,3,FALSE),"")</f>
        <v/>
      </c>
      <c r="S1185" s="99" t="str">
        <f>IFERROR(VLOOKUP($B1185,ÁREAS!$B$2:$L$61,5,FALSE),"")</f>
        <v/>
      </c>
      <c r="T1185" s="99" t="str">
        <f>IFERROR(VLOOKUP($B1185,ÁREAS!$B$2:$L$61,6,FALSE),"")</f>
        <v/>
      </c>
      <c r="U1185" s="99" t="str">
        <f>IFERROR(VLOOKUP($B1185,ÁREAS!$B$2:$L$61,7,FALSE),"")</f>
        <v/>
      </c>
      <c r="V1185" s="99" t="str">
        <f>IFERROR(VLOOKUP($B1185,ÁREAS!$B$2:$L$61,8,FALSE),"")</f>
        <v/>
      </c>
      <c r="W1185" s="99" t="str">
        <f>IFERROR(VLOOKUP($B1185,ÁREAS!$B$2:$L$61,9,FALSE),"")</f>
        <v/>
      </c>
      <c r="X1185" s="99" t="str">
        <f>IFERROR(VLOOKUP($B1185,ÁREAS!$B$2:$L$61,4,FALSE),"")</f>
        <v/>
      </c>
      <c r="Y1185" s="99" t="str">
        <f>IFERROR(VLOOKUP($B1185,ÁREAS!$B$2:$L$61,10,FALSE),"")</f>
        <v/>
      </c>
      <c r="Z1185" s="99" t="str">
        <f>IFERROR(VLOOKUP($B1185,ÁREAS!$B$2:$L$61,11,FALSE),"")</f>
        <v/>
      </c>
      <c r="AA1185" s="99" t="str">
        <f>IFERROR(VLOOKUP($B1185,ÁREAS!$B$2:$M$61,12,FALSE),"")</f>
        <v/>
      </c>
      <c r="AB1185" s="99"/>
    </row>
    <row r="1186" spans="1:28" s="101" customFormat="1" ht="24.6" customHeight="1" x14ac:dyDescent="0.3">
      <c r="A1186" s="99">
        <v>1184</v>
      </c>
      <c r="B1186" s="99"/>
      <c r="C1186" s="99"/>
      <c r="D1186" s="99" t="str">
        <f>IFERROR(VLOOKUP(B1186,ÁREAS!$B$2:$D$61,3,FALSE),"")</f>
        <v/>
      </c>
      <c r="E1186" s="99"/>
      <c r="F1186" s="99"/>
      <c r="G1186" s="99"/>
      <c r="H1186" s="99"/>
      <c r="I1186" s="99"/>
      <c r="J1186" s="99"/>
      <c r="K1186" s="99"/>
      <c r="L1186" s="99"/>
      <c r="M1186" s="99"/>
      <c r="N1186" s="99" t="str">
        <f>IFERROR(VLOOKUP(M1186,'Descripción de trabajo'!$B$2:$D$1222,2,FALSE),"")</f>
        <v/>
      </c>
      <c r="O1186" s="99"/>
      <c r="P1186" s="100"/>
      <c r="Q1186" s="99"/>
      <c r="R1186" s="99" t="str">
        <f>IFERROR(VLOOKUP($M1186,'Descripción de trabajo'!$B$2:$D$10485,3,FALSE),"")</f>
        <v/>
      </c>
      <c r="S1186" s="99" t="str">
        <f>IFERROR(VLOOKUP($B1186,ÁREAS!$B$2:$L$61,5,FALSE),"")</f>
        <v/>
      </c>
      <c r="T1186" s="99" t="str">
        <f>IFERROR(VLOOKUP($B1186,ÁREAS!$B$2:$L$61,6,FALSE),"")</f>
        <v/>
      </c>
      <c r="U1186" s="99" t="str">
        <f>IFERROR(VLOOKUP($B1186,ÁREAS!$B$2:$L$61,7,FALSE),"")</f>
        <v/>
      </c>
      <c r="V1186" s="99" t="str">
        <f>IFERROR(VLOOKUP($B1186,ÁREAS!$B$2:$L$61,8,FALSE),"")</f>
        <v/>
      </c>
      <c r="W1186" s="99" t="str">
        <f>IFERROR(VLOOKUP($B1186,ÁREAS!$B$2:$L$61,9,FALSE),"")</f>
        <v/>
      </c>
      <c r="X1186" s="99" t="str">
        <f>IFERROR(VLOOKUP($B1186,ÁREAS!$B$2:$L$61,4,FALSE),"")</f>
        <v/>
      </c>
      <c r="Y1186" s="99" t="str">
        <f>IFERROR(VLOOKUP($B1186,ÁREAS!$B$2:$L$61,10,FALSE),"")</f>
        <v/>
      </c>
      <c r="Z1186" s="99" t="str">
        <f>IFERROR(VLOOKUP($B1186,ÁREAS!$B$2:$L$61,11,FALSE),"")</f>
        <v/>
      </c>
      <c r="AA1186" s="99" t="str">
        <f>IFERROR(VLOOKUP($B1186,ÁREAS!$B$2:$M$61,12,FALSE),"")</f>
        <v/>
      </c>
      <c r="AB1186" s="99"/>
    </row>
    <row r="1187" spans="1:28" s="101" customFormat="1" ht="24.6" customHeight="1" x14ac:dyDescent="0.3">
      <c r="A1187" s="99">
        <v>1185</v>
      </c>
      <c r="B1187" s="99"/>
      <c r="C1187" s="99"/>
      <c r="D1187" s="99" t="str">
        <f>IFERROR(VLOOKUP(B1187,ÁREAS!$B$2:$D$61,3,FALSE),"")</f>
        <v/>
      </c>
      <c r="E1187" s="99"/>
      <c r="F1187" s="99"/>
      <c r="G1187" s="99"/>
      <c r="H1187" s="99"/>
      <c r="I1187" s="99"/>
      <c r="J1187" s="99"/>
      <c r="K1187" s="99"/>
      <c r="L1187" s="99"/>
      <c r="M1187" s="99"/>
      <c r="N1187" s="99" t="str">
        <f>IFERROR(VLOOKUP(M1187,'Descripción de trabajo'!$B$2:$D$1222,2,FALSE),"")</f>
        <v/>
      </c>
      <c r="O1187" s="99"/>
      <c r="P1187" s="100"/>
      <c r="Q1187" s="99"/>
      <c r="R1187" s="99" t="str">
        <f>IFERROR(VLOOKUP($M1187,'Descripción de trabajo'!$B$2:$D$10485,3,FALSE),"")</f>
        <v/>
      </c>
      <c r="S1187" s="99" t="str">
        <f>IFERROR(VLOOKUP($B1187,ÁREAS!$B$2:$L$61,5,FALSE),"")</f>
        <v/>
      </c>
      <c r="T1187" s="99" t="str">
        <f>IFERROR(VLOOKUP($B1187,ÁREAS!$B$2:$L$61,6,FALSE),"")</f>
        <v/>
      </c>
      <c r="U1187" s="99" t="str">
        <f>IFERROR(VLOOKUP($B1187,ÁREAS!$B$2:$L$61,7,FALSE),"")</f>
        <v/>
      </c>
      <c r="V1187" s="99" t="str">
        <f>IFERROR(VLOOKUP($B1187,ÁREAS!$B$2:$L$61,8,FALSE),"")</f>
        <v/>
      </c>
      <c r="W1187" s="99" t="str">
        <f>IFERROR(VLOOKUP($B1187,ÁREAS!$B$2:$L$61,9,FALSE),"")</f>
        <v/>
      </c>
      <c r="X1187" s="99" t="str">
        <f>IFERROR(VLOOKUP($B1187,ÁREAS!$B$2:$L$61,4,FALSE),"")</f>
        <v/>
      </c>
      <c r="Y1187" s="99" t="str">
        <f>IFERROR(VLOOKUP($B1187,ÁREAS!$B$2:$L$61,10,FALSE),"")</f>
        <v/>
      </c>
      <c r="Z1187" s="99" t="str">
        <f>IFERROR(VLOOKUP($B1187,ÁREAS!$B$2:$L$61,11,FALSE),"")</f>
        <v/>
      </c>
      <c r="AA1187" s="99" t="str">
        <f>IFERROR(VLOOKUP($B1187,ÁREAS!$B$2:$M$61,12,FALSE),"")</f>
        <v/>
      </c>
      <c r="AB1187" s="99"/>
    </row>
    <row r="1188" spans="1:28" s="101" customFormat="1" ht="24.6" customHeight="1" x14ac:dyDescent="0.3">
      <c r="A1188" s="99">
        <v>1186</v>
      </c>
      <c r="B1188" s="99"/>
      <c r="C1188" s="99"/>
      <c r="D1188" s="99" t="str">
        <f>IFERROR(VLOOKUP(B1188,ÁREAS!$B$2:$D$61,3,FALSE),"")</f>
        <v/>
      </c>
      <c r="E1188" s="99"/>
      <c r="F1188" s="99"/>
      <c r="G1188" s="99"/>
      <c r="H1188" s="99"/>
      <c r="I1188" s="99"/>
      <c r="J1188" s="99"/>
      <c r="K1188" s="99"/>
      <c r="L1188" s="99"/>
      <c r="M1188" s="99"/>
      <c r="N1188" s="99" t="str">
        <f>IFERROR(VLOOKUP(M1188,'Descripción de trabajo'!$B$2:$D$1222,2,FALSE),"")</f>
        <v/>
      </c>
      <c r="O1188" s="99"/>
      <c r="P1188" s="100"/>
      <c r="Q1188" s="99"/>
      <c r="R1188" s="99" t="str">
        <f>IFERROR(VLOOKUP($M1188,'Descripción de trabajo'!$B$2:$D$10485,3,FALSE),"")</f>
        <v/>
      </c>
      <c r="S1188" s="99" t="str">
        <f>IFERROR(VLOOKUP($B1188,ÁREAS!$B$2:$L$61,5,FALSE),"")</f>
        <v/>
      </c>
      <c r="T1188" s="99" t="str">
        <f>IFERROR(VLOOKUP($B1188,ÁREAS!$B$2:$L$61,6,FALSE),"")</f>
        <v/>
      </c>
      <c r="U1188" s="99" t="str">
        <f>IFERROR(VLOOKUP($B1188,ÁREAS!$B$2:$L$61,7,FALSE),"")</f>
        <v/>
      </c>
      <c r="V1188" s="99" t="str">
        <f>IFERROR(VLOOKUP($B1188,ÁREAS!$B$2:$L$61,8,FALSE),"")</f>
        <v/>
      </c>
      <c r="W1188" s="99" t="str">
        <f>IFERROR(VLOOKUP($B1188,ÁREAS!$B$2:$L$61,9,FALSE),"")</f>
        <v/>
      </c>
      <c r="X1188" s="99" t="str">
        <f>IFERROR(VLOOKUP($B1188,ÁREAS!$B$2:$L$61,4,FALSE),"")</f>
        <v/>
      </c>
      <c r="Y1188" s="99" t="str">
        <f>IFERROR(VLOOKUP($B1188,ÁREAS!$B$2:$L$61,10,FALSE),"")</f>
        <v/>
      </c>
      <c r="Z1188" s="99" t="str">
        <f>IFERROR(VLOOKUP($B1188,ÁREAS!$B$2:$L$61,11,FALSE),"")</f>
        <v/>
      </c>
      <c r="AA1188" s="99" t="str">
        <f>IFERROR(VLOOKUP($B1188,ÁREAS!$B$2:$M$61,12,FALSE),"")</f>
        <v/>
      </c>
      <c r="AB1188" s="99"/>
    </row>
    <row r="1189" spans="1:28" s="101" customFormat="1" ht="24.6" customHeight="1" x14ac:dyDescent="0.3">
      <c r="A1189" s="99">
        <v>1187</v>
      </c>
      <c r="B1189" s="99"/>
      <c r="C1189" s="99"/>
      <c r="D1189" s="99" t="str">
        <f>IFERROR(VLOOKUP(B1189,ÁREAS!$B$2:$D$61,3,FALSE),"")</f>
        <v/>
      </c>
      <c r="E1189" s="99"/>
      <c r="F1189" s="99"/>
      <c r="G1189" s="99"/>
      <c r="H1189" s="99"/>
      <c r="I1189" s="99"/>
      <c r="J1189" s="99"/>
      <c r="K1189" s="99"/>
      <c r="L1189" s="99"/>
      <c r="M1189" s="99"/>
      <c r="N1189" s="99" t="str">
        <f>IFERROR(VLOOKUP(M1189,'Descripción de trabajo'!$B$2:$D$1222,2,FALSE),"")</f>
        <v/>
      </c>
      <c r="O1189" s="99"/>
      <c r="P1189" s="100"/>
      <c r="Q1189" s="99"/>
      <c r="R1189" s="99" t="str">
        <f>IFERROR(VLOOKUP($M1189,'Descripción de trabajo'!$B$2:$D$10485,3,FALSE),"")</f>
        <v/>
      </c>
      <c r="S1189" s="99" t="str">
        <f>IFERROR(VLOOKUP($B1189,ÁREAS!$B$2:$L$61,5,FALSE),"")</f>
        <v/>
      </c>
      <c r="T1189" s="99" t="str">
        <f>IFERROR(VLOOKUP($B1189,ÁREAS!$B$2:$L$61,6,FALSE),"")</f>
        <v/>
      </c>
      <c r="U1189" s="99" t="str">
        <f>IFERROR(VLOOKUP($B1189,ÁREAS!$B$2:$L$61,7,FALSE),"")</f>
        <v/>
      </c>
      <c r="V1189" s="99" t="str">
        <f>IFERROR(VLOOKUP($B1189,ÁREAS!$B$2:$L$61,8,FALSE),"")</f>
        <v/>
      </c>
      <c r="W1189" s="99" t="str">
        <f>IFERROR(VLOOKUP($B1189,ÁREAS!$B$2:$L$61,9,FALSE),"")</f>
        <v/>
      </c>
      <c r="X1189" s="99" t="str">
        <f>IFERROR(VLOOKUP($B1189,ÁREAS!$B$2:$L$61,4,FALSE),"")</f>
        <v/>
      </c>
      <c r="Y1189" s="99" t="str">
        <f>IFERROR(VLOOKUP($B1189,ÁREAS!$B$2:$L$61,10,FALSE),"")</f>
        <v/>
      </c>
      <c r="Z1189" s="99" t="str">
        <f>IFERROR(VLOOKUP($B1189,ÁREAS!$B$2:$L$61,11,FALSE),"")</f>
        <v/>
      </c>
      <c r="AA1189" s="99" t="str">
        <f>IFERROR(VLOOKUP($B1189,ÁREAS!$B$2:$M$61,12,FALSE),"")</f>
        <v/>
      </c>
      <c r="AB1189" s="99"/>
    </row>
    <row r="1190" spans="1:28" s="101" customFormat="1" ht="24.6" customHeight="1" x14ac:dyDescent="0.3">
      <c r="A1190" s="99">
        <v>1188</v>
      </c>
      <c r="B1190" s="99"/>
      <c r="C1190" s="99"/>
      <c r="D1190" s="99" t="str">
        <f>IFERROR(VLOOKUP(B1190,ÁREAS!$B$2:$D$61,3,FALSE),"")</f>
        <v/>
      </c>
      <c r="E1190" s="99"/>
      <c r="F1190" s="99"/>
      <c r="G1190" s="99"/>
      <c r="H1190" s="99"/>
      <c r="I1190" s="99"/>
      <c r="J1190" s="99"/>
      <c r="K1190" s="99"/>
      <c r="L1190" s="99"/>
      <c r="M1190" s="99"/>
      <c r="N1190" s="99" t="str">
        <f>IFERROR(VLOOKUP(M1190,'Descripción de trabajo'!$B$2:$D$1222,2,FALSE),"")</f>
        <v/>
      </c>
      <c r="O1190" s="99"/>
      <c r="P1190" s="100"/>
      <c r="Q1190" s="99"/>
      <c r="R1190" s="99" t="str">
        <f>IFERROR(VLOOKUP($M1190,'Descripción de trabajo'!$B$2:$D$10485,3,FALSE),"")</f>
        <v/>
      </c>
      <c r="S1190" s="99" t="str">
        <f>IFERROR(VLOOKUP($B1190,ÁREAS!$B$2:$L$61,5,FALSE),"")</f>
        <v/>
      </c>
      <c r="T1190" s="99" t="str">
        <f>IFERROR(VLOOKUP($B1190,ÁREAS!$B$2:$L$61,6,FALSE),"")</f>
        <v/>
      </c>
      <c r="U1190" s="99" t="str">
        <f>IFERROR(VLOOKUP($B1190,ÁREAS!$B$2:$L$61,7,FALSE),"")</f>
        <v/>
      </c>
      <c r="V1190" s="99" t="str">
        <f>IFERROR(VLOOKUP($B1190,ÁREAS!$B$2:$L$61,8,FALSE),"")</f>
        <v/>
      </c>
      <c r="W1190" s="99" t="str">
        <f>IFERROR(VLOOKUP($B1190,ÁREAS!$B$2:$L$61,9,FALSE),"")</f>
        <v/>
      </c>
      <c r="X1190" s="99" t="str">
        <f>IFERROR(VLOOKUP($B1190,ÁREAS!$B$2:$L$61,4,FALSE),"")</f>
        <v/>
      </c>
      <c r="Y1190" s="99" t="str">
        <f>IFERROR(VLOOKUP($B1190,ÁREAS!$B$2:$L$61,10,FALSE),"")</f>
        <v/>
      </c>
      <c r="Z1190" s="99" t="str">
        <f>IFERROR(VLOOKUP($B1190,ÁREAS!$B$2:$L$61,11,FALSE),"")</f>
        <v/>
      </c>
      <c r="AA1190" s="99" t="str">
        <f>IFERROR(VLOOKUP($B1190,ÁREAS!$B$2:$M$61,12,FALSE),"")</f>
        <v/>
      </c>
      <c r="AB1190" s="99"/>
    </row>
    <row r="1191" spans="1:28" s="101" customFormat="1" ht="24.6" customHeight="1" x14ac:dyDescent="0.3">
      <c r="A1191" s="99">
        <v>1189</v>
      </c>
      <c r="B1191" s="99"/>
      <c r="C1191" s="99"/>
      <c r="D1191" s="99" t="str">
        <f>IFERROR(VLOOKUP(B1191,ÁREAS!$B$2:$D$61,3,FALSE),"")</f>
        <v/>
      </c>
      <c r="E1191" s="99"/>
      <c r="F1191" s="99"/>
      <c r="G1191" s="99"/>
      <c r="H1191" s="99"/>
      <c r="I1191" s="99"/>
      <c r="J1191" s="99"/>
      <c r="K1191" s="99"/>
      <c r="L1191" s="99"/>
      <c r="M1191" s="99"/>
      <c r="N1191" s="99" t="str">
        <f>IFERROR(VLOOKUP(M1191,'Descripción de trabajo'!$B$2:$D$1222,2,FALSE),"")</f>
        <v/>
      </c>
      <c r="O1191" s="99"/>
      <c r="P1191" s="100"/>
      <c r="Q1191" s="99"/>
      <c r="R1191" s="99" t="str">
        <f>IFERROR(VLOOKUP($M1191,'Descripción de trabajo'!$B$2:$D$10485,3,FALSE),"")</f>
        <v/>
      </c>
      <c r="S1191" s="99" t="str">
        <f>IFERROR(VLOOKUP($B1191,ÁREAS!$B$2:$L$61,5,FALSE),"")</f>
        <v/>
      </c>
      <c r="T1191" s="99" t="str">
        <f>IFERROR(VLOOKUP($B1191,ÁREAS!$B$2:$L$61,6,FALSE),"")</f>
        <v/>
      </c>
      <c r="U1191" s="99" t="str">
        <f>IFERROR(VLOOKUP($B1191,ÁREAS!$B$2:$L$61,7,FALSE),"")</f>
        <v/>
      </c>
      <c r="V1191" s="99" t="str">
        <f>IFERROR(VLOOKUP($B1191,ÁREAS!$B$2:$L$61,8,FALSE),"")</f>
        <v/>
      </c>
      <c r="W1191" s="99" t="str">
        <f>IFERROR(VLOOKUP($B1191,ÁREAS!$B$2:$L$61,9,FALSE),"")</f>
        <v/>
      </c>
      <c r="X1191" s="99" t="str">
        <f>IFERROR(VLOOKUP($B1191,ÁREAS!$B$2:$L$61,4,FALSE),"")</f>
        <v/>
      </c>
      <c r="Y1191" s="99" t="str">
        <f>IFERROR(VLOOKUP($B1191,ÁREAS!$B$2:$L$61,10,FALSE),"")</f>
        <v/>
      </c>
      <c r="Z1191" s="99" t="str">
        <f>IFERROR(VLOOKUP($B1191,ÁREAS!$B$2:$L$61,11,FALSE),"")</f>
        <v/>
      </c>
      <c r="AA1191" s="99" t="str">
        <f>IFERROR(VLOOKUP($B1191,ÁREAS!$B$2:$M$61,12,FALSE),"")</f>
        <v/>
      </c>
      <c r="AB1191" s="99"/>
    </row>
    <row r="1192" spans="1:28" s="101" customFormat="1" ht="24.6" customHeight="1" x14ac:dyDescent="0.3">
      <c r="A1192" s="99">
        <v>1190</v>
      </c>
      <c r="B1192" s="99"/>
      <c r="C1192" s="99"/>
      <c r="D1192" s="99" t="str">
        <f>IFERROR(VLOOKUP(B1192,ÁREAS!$B$2:$D$61,3,FALSE),"")</f>
        <v/>
      </c>
      <c r="E1192" s="99"/>
      <c r="F1192" s="99"/>
      <c r="G1192" s="99"/>
      <c r="H1192" s="99"/>
      <c r="I1192" s="99"/>
      <c r="J1192" s="99"/>
      <c r="K1192" s="99"/>
      <c r="L1192" s="99"/>
      <c r="M1192" s="99"/>
      <c r="N1192" s="99" t="str">
        <f>IFERROR(VLOOKUP(M1192,'Descripción de trabajo'!$B$2:$D$1222,2,FALSE),"")</f>
        <v/>
      </c>
      <c r="O1192" s="99"/>
      <c r="P1192" s="100"/>
      <c r="Q1192" s="99"/>
      <c r="R1192" s="99" t="str">
        <f>IFERROR(VLOOKUP($M1192,'Descripción de trabajo'!$B$2:$D$10485,3,FALSE),"")</f>
        <v/>
      </c>
      <c r="S1192" s="99" t="str">
        <f>IFERROR(VLOOKUP($B1192,ÁREAS!$B$2:$L$61,5,FALSE),"")</f>
        <v/>
      </c>
      <c r="T1192" s="99" t="str">
        <f>IFERROR(VLOOKUP($B1192,ÁREAS!$B$2:$L$61,6,FALSE),"")</f>
        <v/>
      </c>
      <c r="U1192" s="99" t="str">
        <f>IFERROR(VLOOKUP($B1192,ÁREAS!$B$2:$L$61,7,FALSE),"")</f>
        <v/>
      </c>
      <c r="V1192" s="99" t="str">
        <f>IFERROR(VLOOKUP($B1192,ÁREAS!$B$2:$L$61,8,FALSE),"")</f>
        <v/>
      </c>
      <c r="W1192" s="99" t="str">
        <f>IFERROR(VLOOKUP($B1192,ÁREAS!$B$2:$L$61,9,FALSE),"")</f>
        <v/>
      </c>
      <c r="X1192" s="99" t="str">
        <f>IFERROR(VLOOKUP($B1192,ÁREAS!$B$2:$L$61,4,FALSE),"")</f>
        <v/>
      </c>
      <c r="Y1192" s="99" t="str">
        <f>IFERROR(VLOOKUP($B1192,ÁREAS!$B$2:$L$61,10,FALSE),"")</f>
        <v/>
      </c>
      <c r="Z1192" s="99" t="str">
        <f>IFERROR(VLOOKUP($B1192,ÁREAS!$B$2:$L$61,11,FALSE),"")</f>
        <v/>
      </c>
      <c r="AA1192" s="99" t="str">
        <f>IFERROR(VLOOKUP($B1192,ÁREAS!$B$2:$M$61,12,FALSE),"")</f>
        <v/>
      </c>
      <c r="AB1192" s="99"/>
    </row>
    <row r="1193" spans="1:28" s="101" customFormat="1" ht="24.6" customHeight="1" x14ac:dyDescent="0.3">
      <c r="A1193" s="99">
        <v>1191</v>
      </c>
      <c r="B1193" s="99"/>
      <c r="C1193" s="99"/>
      <c r="D1193" s="99" t="str">
        <f>IFERROR(VLOOKUP(B1193,ÁREAS!$B$2:$D$61,3,FALSE),"")</f>
        <v/>
      </c>
      <c r="E1193" s="99"/>
      <c r="F1193" s="99"/>
      <c r="G1193" s="99"/>
      <c r="H1193" s="99"/>
      <c r="I1193" s="99"/>
      <c r="J1193" s="99"/>
      <c r="K1193" s="99"/>
      <c r="L1193" s="99"/>
      <c r="M1193" s="99"/>
      <c r="N1193" s="99" t="str">
        <f>IFERROR(VLOOKUP(M1193,'Descripción de trabajo'!$B$2:$D$1222,2,FALSE),"")</f>
        <v/>
      </c>
      <c r="O1193" s="99"/>
      <c r="P1193" s="100"/>
      <c r="Q1193" s="99"/>
      <c r="R1193" s="99" t="str">
        <f>IFERROR(VLOOKUP($M1193,'Descripción de trabajo'!$B$2:$D$10485,3,FALSE),"")</f>
        <v/>
      </c>
      <c r="S1193" s="99" t="str">
        <f>IFERROR(VLOOKUP($B1193,ÁREAS!$B$2:$L$61,5,FALSE),"")</f>
        <v/>
      </c>
      <c r="T1193" s="99" t="str">
        <f>IFERROR(VLOOKUP($B1193,ÁREAS!$B$2:$L$61,6,FALSE),"")</f>
        <v/>
      </c>
      <c r="U1193" s="99" t="str">
        <f>IFERROR(VLOOKUP($B1193,ÁREAS!$B$2:$L$61,7,FALSE),"")</f>
        <v/>
      </c>
      <c r="V1193" s="99" t="str">
        <f>IFERROR(VLOOKUP($B1193,ÁREAS!$B$2:$L$61,8,FALSE),"")</f>
        <v/>
      </c>
      <c r="W1193" s="99" t="str">
        <f>IFERROR(VLOOKUP($B1193,ÁREAS!$B$2:$L$61,9,FALSE),"")</f>
        <v/>
      </c>
      <c r="X1193" s="99" t="str">
        <f>IFERROR(VLOOKUP($B1193,ÁREAS!$B$2:$L$61,4,FALSE),"")</f>
        <v/>
      </c>
      <c r="Y1193" s="99" t="str">
        <f>IFERROR(VLOOKUP($B1193,ÁREAS!$B$2:$L$61,10,FALSE),"")</f>
        <v/>
      </c>
      <c r="Z1193" s="99" t="str">
        <f>IFERROR(VLOOKUP($B1193,ÁREAS!$B$2:$L$61,11,FALSE),"")</f>
        <v/>
      </c>
      <c r="AA1193" s="99" t="str">
        <f>IFERROR(VLOOKUP($B1193,ÁREAS!$B$2:$M$61,12,FALSE),"")</f>
        <v/>
      </c>
      <c r="AB1193" s="99"/>
    </row>
    <row r="1194" spans="1:28" s="101" customFormat="1" ht="24.6" customHeight="1" x14ac:dyDescent="0.3">
      <c r="A1194" s="99">
        <v>1192</v>
      </c>
      <c r="B1194" s="99"/>
      <c r="C1194" s="99"/>
      <c r="D1194" s="99" t="str">
        <f>IFERROR(VLOOKUP(B1194,ÁREAS!$B$2:$D$61,3,FALSE),"")</f>
        <v/>
      </c>
      <c r="E1194" s="99"/>
      <c r="F1194" s="99"/>
      <c r="G1194" s="99"/>
      <c r="H1194" s="99"/>
      <c r="I1194" s="99"/>
      <c r="J1194" s="99"/>
      <c r="K1194" s="99"/>
      <c r="L1194" s="99"/>
      <c r="M1194" s="99"/>
      <c r="N1194" s="99" t="str">
        <f>IFERROR(VLOOKUP(M1194,'Descripción de trabajo'!$B$2:$D$1222,2,FALSE),"")</f>
        <v/>
      </c>
      <c r="O1194" s="99"/>
      <c r="P1194" s="100"/>
      <c r="Q1194" s="99"/>
      <c r="R1194" s="99" t="str">
        <f>IFERROR(VLOOKUP($M1194,'Descripción de trabajo'!$B$2:$D$10485,3,FALSE),"")</f>
        <v/>
      </c>
      <c r="S1194" s="99" t="str">
        <f>IFERROR(VLOOKUP($B1194,ÁREAS!$B$2:$L$61,5,FALSE),"")</f>
        <v/>
      </c>
      <c r="T1194" s="99" t="str">
        <f>IFERROR(VLOOKUP($B1194,ÁREAS!$B$2:$L$61,6,FALSE),"")</f>
        <v/>
      </c>
      <c r="U1194" s="99" t="str">
        <f>IFERROR(VLOOKUP($B1194,ÁREAS!$B$2:$L$61,7,FALSE),"")</f>
        <v/>
      </c>
      <c r="V1194" s="99" t="str">
        <f>IFERROR(VLOOKUP($B1194,ÁREAS!$B$2:$L$61,8,FALSE),"")</f>
        <v/>
      </c>
      <c r="W1194" s="99" t="str">
        <f>IFERROR(VLOOKUP($B1194,ÁREAS!$B$2:$L$61,9,FALSE),"")</f>
        <v/>
      </c>
      <c r="X1194" s="99" t="str">
        <f>IFERROR(VLOOKUP($B1194,ÁREAS!$B$2:$L$61,4,FALSE),"")</f>
        <v/>
      </c>
      <c r="Y1194" s="99" t="str">
        <f>IFERROR(VLOOKUP($B1194,ÁREAS!$B$2:$L$61,10,FALSE),"")</f>
        <v/>
      </c>
      <c r="Z1194" s="99" t="str">
        <f>IFERROR(VLOOKUP($B1194,ÁREAS!$B$2:$L$61,11,FALSE),"")</f>
        <v/>
      </c>
      <c r="AA1194" s="99" t="str">
        <f>IFERROR(VLOOKUP($B1194,ÁREAS!$B$2:$M$61,12,FALSE),"")</f>
        <v/>
      </c>
      <c r="AB1194" s="99"/>
    </row>
    <row r="1195" spans="1:28" s="101" customFormat="1" ht="24.6" customHeight="1" x14ac:dyDescent="0.3">
      <c r="A1195" s="99">
        <v>1193</v>
      </c>
      <c r="B1195" s="99"/>
      <c r="C1195" s="99"/>
      <c r="D1195" s="99" t="str">
        <f>IFERROR(VLOOKUP(B1195,ÁREAS!$B$2:$D$61,3,FALSE),"")</f>
        <v/>
      </c>
      <c r="E1195" s="99"/>
      <c r="F1195" s="99"/>
      <c r="G1195" s="99"/>
      <c r="H1195" s="99"/>
      <c r="I1195" s="99"/>
      <c r="J1195" s="99"/>
      <c r="K1195" s="99"/>
      <c r="L1195" s="99"/>
      <c r="M1195" s="99"/>
      <c r="N1195" s="99" t="str">
        <f>IFERROR(VLOOKUP(M1195,'Descripción de trabajo'!$B$2:$D$1222,2,FALSE),"")</f>
        <v/>
      </c>
      <c r="O1195" s="99"/>
      <c r="P1195" s="100"/>
      <c r="Q1195" s="99"/>
      <c r="R1195" s="99" t="str">
        <f>IFERROR(VLOOKUP($M1195,'Descripción de trabajo'!$B$2:$D$10485,3,FALSE),"")</f>
        <v/>
      </c>
      <c r="S1195" s="99" t="str">
        <f>IFERROR(VLOOKUP($B1195,ÁREAS!$B$2:$L$61,5,FALSE),"")</f>
        <v/>
      </c>
      <c r="T1195" s="99" t="str">
        <f>IFERROR(VLOOKUP($B1195,ÁREAS!$B$2:$L$61,6,FALSE),"")</f>
        <v/>
      </c>
      <c r="U1195" s="99" t="str">
        <f>IFERROR(VLOOKUP($B1195,ÁREAS!$B$2:$L$61,7,FALSE),"")</f>
        <v/>
      </c>
      <c r="V1195" s="99" t="str">
        <f>IFERROR(VLOOKUP($B1195,ÁREAS!$B$2:$L$61,8,FALSE),"")</f>
        <v/>
      </c>
      <c r="W1195" s="99" t="str">
        <f>IFERROR(VLOOKUP($B1195,ÁREAS!$B$2:$L$61,9,FALSE),"")</f>
        <v/>
      </c>
      <c r="X1195" s="99" t="str">
        <f>IFERROR(VLOOKUP($B1195,ÁREAS!$B$2:$L$61,4,FALSE),"")</f>
        <v/>
      </c>
      <c r="Y1195" s="99" t="str">
        <f>IFERROR(VLOOKUP($B1195,ÁREAS!$B$2:$L$61,10,FALSE),"")</f>
        <v/>
      </c>
      <c r="Z1195" s="99" t="str">
        <f>IFERROR(VLOOKUP($B1195,ÁREAS!$B$2:$L$61,11,FALSE),"")</f>
        <v/>
      </c>
      <c r="AA1195" s="99" t="str">
        <f>IFERROR(VLOOKUP($B1195,ÁREAS!$B$2:$M$61,12,FALSE),"")</f>
        <v/>
      </c>
      <c r="AB1195" s="99"/>
    </row>
    <row r="1196" spans="1:28" s="101" customFormat="1" ht="24.6" customHeight="1" x14ac:dyDescent="0.3">
      <c r="A1196" s="99">
        <v>1194</v>
      </c>
      <c r="B1196" s="99"/>
      <c r="C1196" s="99"/>
      <c r="D1196" s="99" t="str">
        <f>IFERROR(VLOOKUP(B1196,ÁREAS!$B$2:$D$61,3,FALSE),"")</f>
        <v/>
      </c>
      <c r="E1196" s="99"/>
      <c r="F1196" s="99"/>
      <c r="G1196" s="99"/>
      <c r="H1196" s="99"/>
      <c r="I1196" s="99"/>
      <c r="J1196" s="99"/>
      <c r="K1196" s="99"/>
      <c r="L1196" s="99"/>
      <c r="M1196" s="99"/>
      <c r="N1196" s="99" t="str">
        <f>IFERROR(VLOOKUP(M1196,'Descripción de trabajo'!$B$2:$D$1222,2,FALSE),"")</f>
        <v/>
      </c>
      <c r="O1196" s="99"/>
      <c r="P1196" s="100"/>
      <c r="Q1196" s="99"/>
      <c r="R1196" s="99" t="str">
        <f>IFERROR(VLOOKUP($M1196,'Descripción de trabajo'!$B$2:$D$10485,3,FALSE),"")</f>
        <v/>
      </c>
      <c r="S1196" s="99" t="str">
        <f>IFERROR(VLOOKUP($B1196,ÁREAS!$B$2:$L$61,5,FALSE),"")</f>
        <v/>
      </c>
      <c r="T1196" s="99" t="str">
        <f>IFERROR(VLOOKUP($B1196,ÁREAS!$B$2:$L$61,6,FALSE),"")</f>
        <v/>
      </c>
      <c r="U1196" s="99" t="str">
        <f>IFERROR(VLOOKUP($B1196,ÁREAS!$B$2:$L$61,7,FALSE),"")</f>
        <v/>
      </c>
      <c r="V1196" s="99" t="str">
        <f>IFERROR(VLOOKUP($B1196,ÁREAS!$B$2:$L$61,8,FALSE),"")</f>
        <v/>
      </c>
      <c r="W1196" s="99" t="str">
        <f>IFERROR(VLOOKUP($B1196,ÁREAS!$B$2:$L$61,9,FALSE),"")</f>
        <v/>
      </c>
      <c r="X1196" s="99" t="str">
        <f>IFERROR(VLOOKUP($B1196,ÁREAS!$B$2:$L$61,4,FALSE),"")</f>
        <v/>
      </c>
      <c r="Y1196" s="99" t="str">
        <f>IFERROR(VLOOKUP($B1196,ÁREAS!$B$2:$L$61,10,FALSE),"")</f>
        <v/>
      </c>
      <c r="Z1196" s="99" t="str">
        <f>IFERROR(VLOOKUP($B1196,ÁREAS!$B$2:$L$61,11,FALSE),"")</f>
        <v/>
      </c>
      <c r="AA1196" s="99" t="str">
        <f>IFERROR(VLOOKUP($B1196,ÁREAS!$B$2:$M$61,12,FALSE),"")</f>
        <v/>
      </c>
      <c r="AB1196" s="99"/>
    </row>
    <row r="1197" spans="1:28" s="101" customFormat="1" ht="24.6" customHeight="1" x14ac:dyDescent="0.3">
      <c r="A1197" s="99">
        <v>1195</v>
      </c>
      <c r="B1197" s="99"/>
      <c r="C1197" s="99"/>
      <c r="D1197" s="99" t="str">
        <f>IFERROR(VLOOKUP(B1197,ÁREAS!$B$2:$D$61,3,FALSE),"")</f>
        <v/>
      </c>
      <c r="E1197" s="99"/>
      <c r="F1197" s="99"/>
      <c r="G1197" s="99"/>
      <c r="H1197" s="99"/>
      <c r="I1197" s="99"/>
      <c r="J1197" s="99"/>
      <c r="K1197" s="99"/>
      <c r="L1197" s="99"/>
      <c r="M1197" s="99"/>
      <c r="N1197" s="99" t="str">
        <f>IFERROR(VLOOKUP(M1197,'Descripción de trabajo'!$B$2:$D$1222,2,FALSE),"")</f>
        <v/>
      </c>
      <c r="O1197" s="99"/>
      <c r="P1197" s="100"/>
      <c r="Q1197" s="99"/>
      <c r="R1197" s="99" t="str">
        <f>IFERROR(VLOOKUP($M1197,'Descripción de trabajo'!$B$2:$D$10485,3,FALSE),"")</f>
        <v/>
      </c>
      <c r="S1197" s="99" t="str">
        <f>IFERROR(VLOOKUP($B1197,ÁREAS!$B$2:$L$61,5,FALSE),"")</f>
        <v/>
      </c>
      <c r="T1197" s="99" t="str">
        <f>IFERROR(VLOOKUP($B1197,ÁREAS!$B$2:$L$61,6,FALSE),"")</f>
        <v/>
      </c>
      <c r="U1197" s="99" t="str">
        <f>IFERROR(VLOOKUP($B1197,ÁREAS!$B$2:$L$61,7,FALSE),"")</f>
        <v/>
      </c>
      <c r="V1197" s="99" t="str">
        <f>IFERROR(VLOOKUP($B1197,ÁREAS!$B$2:$L$61,8,FALSE),"")</f>
        <v/>
      </c>
      <c r="W1197" s="99" t="str">
        <f>IFERROR(VLOOKUP($B1197,ÁREAS!$B$2:$L$61,9,FALSE),"")</f>
        <v/>
      </c>
      <c r="X1197" s="99" t="str">
        <f>IFERROR(VLOOKUP($B1197,ÁREAS!$B$2:$L$61,4,FALSE),"")</f>
        <v/>
      </c>
      <c r="Y1197" s="99" t="str">
        <f>IFERROR(VLOOKUP($B1197,ÁREAS!$B$2:$L$61,10,FALSE),"")</f>
        <v/>
      </c>
      <c r="Z1197" s="99" t="str">
        <f>IFERROR(VLOOKUP($B1197,ÁREAS!$B$2:$L$61,11,FALSE),"")</f>
        <v/>
      </c>
      <c r="AA1197" s="99" t="str">
        <f>IFERROR(VLOOKUP($B1197,ÁREAS!$B$2:$M$61,12,FALSE),"")</f>
        <v/>
      </c>
      <c r="AB1197" s="99"/>
    </row>
    <row r="1198" spans="1:28" s="101" customFormat="1" ht="24.6" customHeight="1" x14ac:dyDescent="0.3">
      <c r="A1198" s="99">
        <v>1196</v>
      </c>
      <c r="B1198" s="99"/>
      <c r="C1198" s="99"/>
      <c r="D1198" s="99" t="str">
        <f>IFERROR(VLOOKUP(B1198,ÁREAS!$B$2:$D$61,3,FALSE),"")</f>
        <v/>
      </c>
      <c r="E1198" s="99"/>
      <c r="F1198" s="99"/>
      <c r="G1198" s="99"/>
      <c r="H1198" s="99"/>
      <c r="I1198" s="99"/>
      <c r="J1198" s="99"/>
      <c r="K1198" s="99"/>
      <c r="L1198" s="99"/>
      <c r="M1198" s="99"/>
      <c r="N1198" s="99" t="str">
        <f>IFERROR(VLOOKUP(M1198,'Descripción de trabajo'!$B$2:$D$1222,2,FALSE),"")</f>
        <v/>
      </c>
      <c r="O1198" s="99"/>
      <c r="P1198" s="100"/>
      <c r="Q1198" s="99"/>
      <c r="R1198" s="99" t="str">
        <f>IFERROR(VLOOKUP($M1198,'Descripción de trabajo'!$B$2:$D$10485,3,FALSE),"")</f>
        <v/>
      </c>
      <c r="S1198" s="99" t="str">
        <f>IFERROR(VLOOKUP($B1198,ÁREAS!$B$2:$L$61,5,FALSE),"")</f>
        <v/>
      </c>
      <c r="T1198" s="99" t="str">
        <f>IFERROR(VLOOKUP($B1198,ÁREAS!$B$2:$L$61,6,FALSE),"")</f>
        <v/>
      </c>
      <c r="U1198" s="99" t="str">
        <f>IFERROR(VLOOKUP($B1198,ÁREAS!$B$2:$L$61,7,FALSE),"")</f>
        <v/>
      </c>
      <c r="V1198" s="99" t="str">
        <f>IFERROR(VLOOKUP($B1198,ÁREAS!$B$2:$L$61,8,FALSE),"")</f>
        <v/>
      </c>
      <c r="W1198" s="99" t="str">
        <f>IFERROR(VLOOKUP($B1198,ÁREAS!$B$2:$L$61,9,FALSE),"")</f>
        <v/>
      </c>
      <c r="X1198" s="99" t="str">
        <f>IFERROR(VLOOKUP($B1198,ÁREAS!$B$2:$L$61,4,FALSE),"")</f>
        <v/>
      </c>
      <c r="Y1198" s="99" t="str">
        <f>IFERROR(VLOOKUP($B1198,ÁREAS!$B$2:$L$61,10,FALSE),"")</f>
        <v/>
      </c>
      <c r="Z1198" s="99" t="str">
        <f>IFERROR(VLOOKUP($B1198,ÁREAS!$B$2:$L$61,11,FALSE),"")</f>
        <v/>
      </c>
      <c r="AA1198" s="99" t="str">
        <f>IFERROR(VLOOKUP($B1198,ÁREAS!$B$2:$M$61,12,FALSE),"")</f>
        <v/>
      </c>
      <c r="AB1198" s="99"/>
    </row>
    <row r="1199" spans="1:28" s="101" customFormat="1" ht="24.6" customHeight="1" x14ac:dyDescent="0.3">
      <c r="A1199" s="99">
        <v>1197</v>
      </c>
      <c r="B1199" s="99"/>
      <c r="C1199" s="99"/>
      <c r="D1199" s="99" t="str">
        <f>IFERROR(VLOOKUP(B1199,ÁREAS!$B$2:$D$61,3,FALSE),"")</f>
        <v/>
      </c>
      <c r="E1199" s="99"/>
      <c r="F1199" s="99"/>
      <c r="G1199" s="99"/>
      <c r="H1199" s="99"/>
      <c r="I1199" s="99"/>
      <c r="J1199" s="99"/>
      <c r="K1199" s="99"/>
      <c r="L1199" s="99"/>
      <c r="M1199" s="99"/>
      <c r="N1199" s="99" t="str">
        <f>IFERROR(VLOOKUP(M1199,'Descripción de trabajo'!$B$2:$D$1222,2,FALSE),"")</f>
        <v/>
      </c>
      <c r="O1199" s="99"/>
      <c r="P1199" s="100"/>
      <c r="Q1199" s="99"/>
      <c r="R1199" s="99" t="str">
        <f>IFERROR(VLOOKUP($M1199,'Descripción de trabajo'!$B$2:$D$10485,3,FALSE),"")</f>
        <v/>
      </c>
      <c r="S1199" s="99" t="str">
        <f>IFERROR(VLOOKUP($B1199,ÁREAS!$B$2:$L$61,5,FALSE),"")</f>
        <v/>
      </c>
      <c r="T1199" s="99" t="str">
        <f>IFERROR(VLOOKUP($B1199,ÁREAS!$B$2:$L$61,6,FALSE),"")</f>
        <v/>
      </c>
      <c r="U1199" s="99" t="str">
        <f>IFERROR(VLOOKUP($B1199,ÁREAS!$B$2:$L$61,7,FALSE),"")</f>
        <v/>
      </c>
      <c r="V1199" s="99" t="str">
        <f>IFERROR(VLOOKUP($B1199,ÁREAS!$B$2:$L$61,8,FALSE),"")</f>
        <v/>
      </c>
      <c r="W1199" s="99" t="str">
        <f>IFERROR(VLOOKUP($B1199,ÁREAS!$B$2:$L$61,9,FALSE),"")</f>
        <v/>
      </c>
      <c r="X1199" s="99" t="str">
        <f>IFERROR(VLOOKUP($B1199,ÁREAS!$B$2:$L$61,4,FALSE),"")</f>
        <v/>
      </c>
      <c r="Y1199" s="99" t="str">
        <f>IFERROR(VLOOKUP($B1199,ÁREAS!$B$2:$L$61,10,FALSE),"")</f>
        <v/>
      </c>
      <c r="Z1199" s="99" t="str">
        <f>IFERROR(VLOOKUP($B1199,ÁREAS!$B$2:$L$61,11,FALSE),"")</f>
        <v/>
      </c>
      <c r="AA1199" s="99" t="str">
        <f>IFERROR(VLOOKUP($B1199,ÁREAS!$B$2:$M$61,12,FALSE),"")</f>
        <v/>
      </c>
      <c r="AB1199" s="99"/>
    </row>
    <row r="1200" spans="1:28" s="101" customFormat="1" ht="24.6" customHeight="1" x14ac:dyDescent="0.3">
      <c r="A1200" s="99">
        <v>1198</v>
      </c>
      <c r="B1200" s="99"/>
      <c r="C1200" s="99"/>
      <c r="D1200" s="99" t="str">
        <f>IFERROR(VLOOKUP(B1200,ÁREAS!$B$2:$D$61,3,FALSE),"")</f>
        <v/>
      </c>
      <c r="E1200" s="99"/>
      <c r="F1200" s="99"/>
      <c r="G1200" s="99"/>
      <c r="H1200" s="99"/>
      <c r="I1200" s="99"/>
      <c r="J1200" s="99"/>
      <c r="K1200" s="99"/>
      <c r="L1200" s="99"/>
      <c r="M1200" s="99"/>
      <c r="N1200" s="99" t="str">
        <f>IFERROR(VLOOKUP(M1200,'Descripción de trabajo'!$B$2:$D$1222,2,FALSE),"")</f>
        <v/>
      </c>
      <c r="O1200" s="99"/>
      <c r="P1200" s="100"/>
      <c r="Q1200" s="99"/>
      <c r="R1200" s="99" t="str">
        <f>IFERROR(VLOOKUP($M1200,'Descripción de trabajo'!$B$2:$D$10485,3,FALSE),"")</f>
        <v/>
      </c>
      <c r="S1200" s="99" t="str">
        <f>IFERROR(VLOOKUP($B1200,ÁREAS!$B$2:$L$61,5,FALSE),"")</f>
        <v/>
      </c>
      <c r="T1200" s="99" t="str">
        <f>IFERROR(VLOOKUP($B1200,ÁREAS!$B$2:$L$61,6,FALSE),"")</f>
        <v/>
      </c>
      <c r="U1200" s="99" t="str">
        <f>IFERROR(VLOOKUP($B1200,ÁREAS!$B$2:$L$61,7,FALSE),"")</f>
        <v/>
      </c>
      <c r="V1200" s="99" t="str">
        <f>IFERROR(VLOOKUP($B1200,ÁREAS!$B$2:$L$61,8,FALSE),"")</f>
        <v/>
      </c>
      <c r="W1200" s="99" t="str">
        <f>IFERROR(VLOOKUP($B1200,ÁREAS!$B$2:$L$61,9,FALSE),"")</f>
        <v/>
      </c>
      <c r="X1200" s="99" t="str">
        <f>IFERROR(VLOOKUP($B1200,ÁREAS!$B$2:$L$61,4,FALSE),"")</f>
        <v/>
      </c>
      <c r="Y1200" s="99" t="str">
        <f>IFERROR(VLOOKUP($B1200,ÁREAS!$B$2:$L$61,10,FALSE),"")</f>
        <v/>
      </c>
      <c r="Z1200" s="99" t="str">
        <f>IFERROR(VLOOKUP($B1200,ÁREAS!$B$2:$L$61,11,FALSE),"")</f>
        <v/>
      </c>
      <c r="AA1200" s="99" t="str">
        <f>IFERROR(VLOOKUP($B1200,ÁREAS!$B$2:$M$61,12,FALSE),"")</f>
        <v/>
      </c>
      <c r="AB1200" s="99"/>
    </row>
    <row r="1201" spans="1:28" s="101" customFormat="1" ht="24.6" customHeight="1" x14ac:dyDescent="0.3">
      <c r="A1201" s="99">
        <v>1199</v>
      </c>
      <c r="B1201" s="99"/>
      <c r="C1201" s="99"/>
      <c r="D1201" s="99" t="str">
        <f>IFERROR(VLOOKUP(B1201,ÁREAS!$B$2:$D$61,3,FALSE),"")</f>
        <v/>
      </c>
      <c r="E1201" s="99"/>
      <c r="F1201" s="99"/>
      <c r="G1201" s="99"/>
      <c r="H1201" s="99"/>
      <c r="I1201" s="99"/>
      <c r="J1201" s="99"/>
      <c r="K1201" s="99"/>
      <c r="L1201" s="99"/>
      <c r="M1201" s="99"/>
      <c r="N1201" s="99" t="str">
        <f>IFERROR(VLOOKUP(M1201,'Descripción de trabajo'!$B$2:$D$1222,2,FALSE),"")</f>
        <v/>
      </c>
      <c r="O1201" s="99"/>
      <c r="P1201" s="100"/>
      <c r="Q1201" s="99"/>
      <c r="R1201" s="99" t="str">
        <f>IFERROR(VLOOKUP($M1201,'Descripción de trabajo'!$B$2:$D$10485,3,FALSE),"")</f>
        <v/>
      </c>
      <c r="S1201" s="99" t="str">
        <f>IFERROR(VLOOKUP($B1201,ÁREAS!$B$2:$L$61,5,FALSE),"")</f>
        <v/>
      </c>
      <c r="T1201" s="99" t="str">
        <f>IFERROR(VLOOKUP($B1201,ÁREAS!$B$2:$L$61,6,FALSE),"")</f>
        <v/>
      </c>
      <c r="U1201" s="99" t="str">
        <f>IFERROR(VLOOKUP($B1201,ÁREAS!$B$2:$L$61,7,FALSE),"")</f>
        <v/>
      </c>
      <c r="V1201" s="99" t="str">
        <f>IFERROR(VLOOKUP($B1201,ÁREAS!$B$2:$L$61,8,FALSE),"")</f>
        <v/>
      </c>
      <c r="W1201" s="99" t="str">
        <f>IFERROR(VLOOKUP($B1201,ÁREAS!$B$2:$L$61,9,FALSE),"")</f>
        <v/>
      </c>
      <c r="X1201" s="99" t="str">
        <f>IFERROR(VLOOKUP($B1201,ÁREAS!$B$2:$L$61,4,FALSE),"")</f>
        <v/>
      </c>
      <c r="Y1201" s="99" t="str">
        <f>IFERROR(VLOOKUP($B1201,ÁREAS!$B$2:$L$61,10,FALSE),"")</f>
        <v/>
      </c>
      <c r="Z1201" s="99" t="str">
        <f>IFERROR(VLOOKUP($B1201,ÁREAS!$B$2:$L$61,11,FALSE),"")</f>
        <v/>
      </c>
      <c r="AA1201" s="99" t="str">
        <f>IFERROR(VLOOKUP($B1201,ÁREAS!$B$2:$M$61,12,FALSE),"")</f>
        <v/>
      </c>
      <c r="AB1201" s="99"/>
    </row>
    <row r="1202" spans="1:28" s="101" customFormat="1" ht="24.6" customHeight="1" x14ac:dyDescent="0.3">
      <c r="A1202" s="99">
        <v>1200</v>
      </c>
      <c r="B1202" s="99"/>
      <c r="C1202" s="99"/>
      <c r="D1202" s="99" t="str">
        <f>IFERROR(VLOOKUP(B1202,ÁREAS!$B$2:$D$61,3,FALSE),"")</f>
        <v/>
      </c>
      <c r="E1202" s="99"/>
      <c r="F1202" s="99"/>
      <c r="G1202" s="99"/>
      <c r="H1202" s="99"/>
      <c r="I1202" s="99"/>
      <c r="J1202" s="99"/>
      <c r="K1202" s="99"/>
      <c r="L1202" s="99"/>
      <c r="M1202" s="99"/>
      <c r="N1202" s="99" t="str">
        <f>IFERROR(VLOOKUP(M1202,'Descripción de trabajo'!$B$2:$D$1222,2,FALSE),"")</f>
        <v/>
      </c>
      <c r="O1202" s="99"/>
      <c r="P1202" s="100"/>
      <c r="Q1202" s="99"/>
      <c r="R1202" s="99" t="str">
        <f>IFERROR(VLOOKUP($M1202,'Descripción de trabajo'!$B$2:$D$10485,3,FALSE),"")</f>
        <v/>
      </c>
      <c r="S1202" s="99" t="str">
        <f>IFERROR(VLOOKUP($B1202,ÁREAS!$B$2:$L$61,5,FALSE),"")</f>
        <v/>
      </c>
      <c r="T1202" s="99" t="str">
        <f>IFERROR(VLOOKUP($B1202,ÁREAS!$B$2:$L$61,6,FALSE),"")</f>
        <v/>
      </c>
      <c r="U1202" s="99" t="str">
        <f>IFERROR(VLOOKUP($B1202,ÁREAS!$B$2:$L$61,7,FALSE),"")</f>
        <v/>
      </c>
      <c r="V1202" s="99" t="str">
        <f>IFERROR(VLOOKUP($B1202,ÁREAS!$B$2:$L$61,8,FALSE),"")</f>
        <v/>
      </c>
      <c r="W1202" s="99" t="str">
        <f>IFERROR(VLOOKUP($B1202,ÁREAS!$B$2:$L$61,9,FALSE),"")</f>
        <v/>
      </c>
      <c r="X1202" s="99" t="str">
        <f>IFERROR(VLOOKUP($B1202,ÁREAS!$B$2:$L$61,4,FALSE),"")</f>
        <v/>
      </c>
      <c r="Y1202" s="99" t="str">
        <f>IFERROR(VLOOKUP($B1202,ÁREAS!$B$2:$L$61,10,FALSE),"")</f>
        <v/>
      </c>
      <c r="Z1202" s="99" t="str">
        <f>IFERROR(VLOOKUP($B1202,ÁREAS!$B$2:$L$61,11,FALSE),"")</f>
        <v/>
      </c>
      <c r="AA1202" s="99" t="str">
        <f>IFERROR(VLOOKUP($B1202,ÁREAS!$B$2:$M$61,12,FALSE),"")</f>
        <v/>
      </c>
      <c r="AB1202" s="99"/>
    </row>
    <row r="1203" spans="1:28" s="101" customFormat="1" ht="24.6" customHeight="1" x14ac:dyDescent="0.3">
      <c r="A1203" s="99">
        <v>1201</v>
      </c>
      <c r="B1203" s="99"/>
      <c r="C1203" s="99"/>
      <c r="D1203" s="99" t="str">
        <f>IFERROR(VLOOKUP(B1203,ÁREAS!$B$2:$D$61,3,FALSE),"")</f>
        <v/>
      </c>
      <c r="E1203" s="99"/>
      <c r="F1203" s="99"/>
      <c r="G1203" s="99"/>
      <c r="H1203" s="99"/>
      <c r="I1203" s="99"/>
      <c r="J1203" s="99"/>
      <c r="K1203" s="99"/>
      <c r="L1203" s="99"/>
      <c r="M1203" s="99"/>
      <c r="N1203" s="99" t="str">
        <f>IFERROR(VLOOKUP(M1203,'Descripción de trabajo'!$B$2:$D$1222,2,FALSE),"")</f>
        <v/>
      </c>
      <c r="O1203" s="99"/>
      <c r="P1203" s="100"/>
      <c r="Q1203" s="99"/>
      <c r="R1203" s="99" t="str">
        <f>IFERROR(VLOOKUP($M1203,'Descripción de trabajo'!$B$2:$D$10485,3,FALSE),"")</f>
        <v/>
      </c>
      <c r="S1203" s="99" t="str">
        <f>IFERROR(VLOOKUP($B1203,ÁREAS!$B$2:$L$61,5,FALSE),"")</f>
        <v/>
      </c>
      <c r="T1203" s="99" t="str">
        <f>IFERROR(VLOOKUP($B1203,ÁREAS!$B$2:$L$61,6,FALSE),"")</f>
        <v/>
      </c>
      <c r="U1203" s="99" t="str">
        <f>IFERROR(VLOOKUP($B1203,ÁREAS!$B$2:$L$61,7,FALSE),"")</f>
        <v/>
      </c>
      <c r="V1203" s="99" t="str">
        <f>IFERROR(VLOOKUP($B1203,ÁREAS!$B$2:$L$61,8,FALSE),"")</f>
        <v/>
      </c>
      <c r="W1203" s="99" t="str">
        <f>IFERROR(VLOOKUP($B1203,ÁREAS!$B$2:$L$61,9,FALSE),"")</f>
        <v/>
      </c>
      <c r="X1203" s="99" t="str">
        <f>IFERROR(VLOOKUP($B1203,ÁREAS!$B$2:$L$61,4,FALSE),"")</f>
        <v/>
      </c>
      <c r="Y1203" s="99" t="str">
        <f>IFERROR(VLOOKUP($B1203,ÁREAS!$B$2:$L$61,10,FALSE),"")</f>
        <v/>
      </c>
      <c r="Z1203" s="99" t="str">
        <f>IFERROR(VLOOKUP($B1203,ÁREAS!$B$2:$L$61,11,FALSE),"")</f>
        <v/>
      </c>
      <c r="AA1203" s="99" t="str">
        <f>IFERROR(VLOOKUP($B1203,ÁREAS!$B$2:$M$61,12,FALSE),"")</f>
        <v/>
      </c>
      <c r="AB1203" s="99"/>
    </row>
    <row r="1204" spans="1:28" s="101" customFormat="1" ht="24.6" customHeight="1" x14ac:dyDescent="0.3">
      <c r="A1204" s="99">
        <v>1202</v>
      </c>
      <c r="B1204" s="99"/>
      <c r="C1204" s="99"/>
      <c r="D1204" s="99" t="str">
        <f>IFERROR(VLOOKUP(B1204,ÁREAS!$B$2:$D$61,3,FALSE),"")</f>
        <v/>
      </c>
      <c r="E1204" s="99"/>
      <c r="F1204" s="99"/>
      <c r="G1204" s="99"/>
      <c r="H1204" s="99"/>
      <c r="I1204" s="99"/>
      <c r="J1204" s="99"/>
      <c r="K1204" s="99"/>
      <c r="L1204" s="99"/>
      <c r="M1204" s="99"/>
      <c r="N1204" s="99" t="str">
        <f>IFERROR(VLOOKUP(M1204,'Descripción de trabajo'!$B$2:$D$1222,2,FALSE),"")</f>
        <v/>
      </c>
      <c r="O1204" s="99"/>
      <c r="P1204" s="100"/>
      <c r="Q1204" s="99"/>
      <c r="R1204" s="99" t="str">
        <f>IFERROR(VLOOKUP($M1204,'Descripción de trabajo'!$B$2:$D$10485,3,FALSE),"")</f>
        <v/>
      </c>
      <c r="S1204" s="99" t="str">
        <f>IFERROR(VLOOKUP($B1204,ÁREAS!$B$2:$L$61,5,FALSE),"")</f>
        <v/>
      </c>
      <c r="T1204" s="99" t="str">
        <f>IFERROR(VLOOKUP($B1204,ÁREAS!$B$2:$L$61,6,FALSE),"")</f>
        <v/>
      </c>
      <c r="U1204" s="99" t="str">
        <f>IFERROR(VLOOKUP($B1204,ÁREAS!$B$2:$L$61,7,FALSE),"")</f>
        <v/>
      </c>
      <c r="V1204" s="99" t="str">
        <f>IFERROR(VLOOKUP($B1204,ÁREAS!$B$2:$L$61,8,FALSE),"")</f>
        <v/>
      </c>
      <c r="W1204" s="99" t="str">
        <f>IFERROR(VLOOKUP($B1204,ÁREAS!$B$2:$L$61,9,FALSE),"")</f>
        <v/>
      </c>
      <c r="X1204" s="99" t="str">
        <f>IFERROR(VLOOKUP($B1204,ÁREAS!$B$2:$L$61,4,FALSE),"")</f>
        <v/>
      </c>
      <c r="Y1204" s="99" t="str">
        <f>IFERROR(VLOOKUP($B1204,ÁREAS!$B$2:$L$61,10,FALSE),"")</f>
        <v/>
      </c>
      <c r="Z1204" s="99" t="str">
        <f>IFERROR(VLOOKUP($B1204,ÁREAS!$B$2:$L$61,11,FALSE),"")</f>
        <v/>
      </c>
      <c r="AA1204" s="99" t="str">
        <f>IFERROR(VLOOKUP($B1204,ÁREAS!$B$2:$M$61,12,FALSE),"")</f>
        <v/>
      </c>
      <c r="AB1204" s="99"/>
    </row>
    <row r="1205" spans="1:28" s="101" customFormat="1" ht="24.6" customHeight="1" x14ac:dyDescent="0.3">
      <c r="A1205" s="99">
        <v>1203</v>
      </c>
      <c r="B1205" s="99"/>
      <c r="C1205" s="99"/>
      <c r="D1205" s="99" t="str">
        <f>IFERROR(VLOOKUP(B1205,ÁREAS!$B$2:$D$61,3,FALSE),"")</f>
        <v/>
      </c>
      <c r="E1205" s="99"/>
      <c r="F1205" s="99"/>
      <c r="G1205" s="99"/>
      <c r="H1205" s="99"/>
      <c r="I1205" s="99"/>
      <c r="J1205" s="99"/>
      <c r="K1205" s="99"/>
      <c r="L1205" s="99"/>
      <c r="M1205" s="99"/>
      <c r="N1205" s="99" t="str">
        <f>IFERROR(VLOOKUP(M1205,'Descripción de trabajo'!$B$2:$D$1222,2,FALSE),"")</f>
        <v/>
      </c>
      <c r="O1205" s="99"/>
      <c r="P1205" s="100"/>
      <c r="Q1205" s="99"/>
      <c r="R1205" s="99" t="str">
        <f>IFERROR(VLOOKUP($M1205,'Descripción de trabajo'!$B$2:$D$10485,3,FALSE),"")</f>
        <v/>
      </c>
      <c r="S1205" s="99" t="str">
        <f>IFERROR(VLOOKUP($B1205,ÁREAS!$B$2:$L$61,5,FALSE),"")</f>
        <v/>
      </c>
      <c r="T1205" s="99" t="str">
        <f>IFERROR(VLOOKUP($B1205,ÁREAS!$B$2:$L$61,6,FALSE),"")</f>
        <v/>
      </c>
      <c r="U1205" s="99" t="str">
        <f>IFERROR(VLOOKUP($B1205,ÁREAS!$B$2:$L$61,7,FALSE),"")</f>
        <v/>
      </c>
      <c r="V1205" s="99" t="str">
        <f>IFERROR(VLOOKUP($B1205,ÁREAS!$B$2:$L$61,8,FALSE),"")</f>
        <v/>
      </c>
      <c r="W1205" s="99" t="str">
        <f>IFERROR(VLOOKUP($B1205,ÁREAS!$B$2:$L$61,9,FALSE),"")</f>
        <v/>
      </c>
      <c r="X1205" s="99" t="str">
        <f>IFERROR(VLOOKUP($B1205,ÁREAS!$B$2:$L$61,4,FALSE),"")</f>
        <v/>
      </c>
      <c r="Y1205" s="99" t="str">
        <f>IFERROR(VLOOKUP($B1205,ÁREAS!$B$2:$L$61,10,FALSE),"")</f>
        <v/>
      </c>
      <c r="Z1205" s="99" t="str">
        <f>IFERROR(VLOOKUP($B1205,ÁREAS!$B$2:$L$61,11,FALSE),"")</f>
        <v/>
      </c>
      <c r="AA1205" s="99" t="str">
        <f>IFERROR(VLOOKUP($B1205,ÁREAS!$B$2:$M$61,12,FALSE),"")</f>
        <v/>
      </c>
      <c r="AB1205" s="99"/>
    </row>
    <row r="1206" spans="1:28" s="101" customFormat="1" ht="24.6" customHeight="1" x14ac:dyDescent="0.3">
      <c r="A1206" s="99">
        <v>1204</v>
      </c>
      <c r="B1206" s="99"/>
      <c r="C1206" s="99"/>
      <c r="D1206" s="99" t="str">
        <f>IFERROR(VLOOKUP(B1206,ÁREAS!$B$2:$D$61,3,FALSE),"")</f>
        <v/>
      </c>
      <c r="E1206" s="99"/>
      <c r="F1206" s="99"/>
      <c r="G1206" s="99"/>
      <c r="H1206" s="99"/>
      <c r="I1206" s="99"/>
      <c r="J1206" s="99"/>
      <c r="K1206" s="99"/>
      <c r="L1206" s="99"/>
      <c r="M1206" s="99"/>
      <c r="N1206" s="99" t="str">
        <f>IFERROR(VLOOKUP(M1206,'Descripción de trabajo'!$B$2:$D$1222,2,FALSE),"")</f>
        <v/>
      </c>
      <c r="O1206" s="99"/>
      <c r="P1206" s="100"/>
      <c r="Q1206" s="99"/>
      <c r="R1206" s="99" t="str">
        <f>IFERROR(VLOOKUP($M1206,'Descripción de trabajo'!$B$2:$D$10485,3,FALSE),"")</f>
        <v/>
      </c>
      <c r="S1206" s="99" t="str">
        <f>IFERROR(VLOOKUP($B1206,ÁREAS!$B$2:$L$61,5,FALSE),"")</f>
        <v/>
      </c>
      <c r="T1206" s="99" t="str">
        <f>IFERROR(VLOOKUP($B1206,ÁREAS!$B$2:$L$61,6,FALSE),"")</f>
        <v/>
      </c>
      <c r="U1206" s="99" t="str">
        <f>IFERROR(VLOOKUP($B1206,ÁREAS!$B$2:$L$61,7,FALSE),"")</f>
        <v/>
      </c>
      <c r="V1206" s="99" t="str">
        <f>IFERROR(VLOOKUP($B1206,ÁREAS!$B$2:$L$61,8,FALSE),"")</f>
        <v/>
      </c>
      <c r="W1206" s="99" t="str">
        <f>IFERROR(VLOOKUP($B1206,ÁREAS!$B$2:$L$61,9,FALSE),"")</f>
        <v/>
      </c>
      <c r="X1206" s="99" t="str">
        <f>IFERROR(VLOOKUP($B1206,ÁREAS!$B$2:$L$61,4,FALSE),"")</f>
        <v/>
      </c>
      <c r="Y1206" s="99" t="str">
        <f>IFERROR(VLOOKUP($B1206,ÁREAS!$B$2:$L$61,10,FALSE),"")</f>
        <v/>
      </c>
      <c r="Z1206" s="99" t="str">
        <f>IFERROR(VLOOKUP($B1206,ÁREAS!$B$2:$L$61,11,FALSE),"")</f>
        <v/>
      </c>
      <c r="AA1206" s="99" t="str">
        <f>IFERROR(VLOOKUP($B1206,ÁREAS!$B$2:$M$61,12,FALSE),"")</f>
        <v/>
      </c>
      <c r="AB1206" s="99"/>
    </row>
    <row r="1207" spans="1:28" s="101" customFormat="1" ht="24.6" customHeight="1" x14ac:dyDescent="0.3">
      <c r="A1207" s="99">
        <v>1205</v>
      </c>
      <c r="B1207" s="99"/>
      <c r="C1207" s="99"/>
      <c r="D1207" s="99" t="str">
        <f>IFERROR(VLOOKUP(B1207,ÁREAS!$B$2:$D$61,3,FALSE),"")</f>
        <v/>
      </c>
      <c r="E1207" s="99"/>
      <c r="F1207" s="99"/>
      <c r="G1207" s="99"/>
      <c r="H1207" s="99"/>
      <c r="I1207" s="99"/>
      <c r="J1207" s="99"/>
      <c r="K1207" s="99"/>
      <c r="L1207" s="99"/>
      <c r="M1207" s="99"/>
      <c r="N1207" s="99" t="str">
        <f>IFERROR(VLOOKUP(M1207,'Descripción de trabajo'!$B$2:$D$1222,2,FALSE),"")</f>
        <v/>
      </c>
      <c r="O1207" s="99"/>
      <c r="P1207" s="100"/>
      <c r="Q1207" s="99"/>
      <c r="R1207" s="99" t="str">
        <f>IFERROR(VLOOKUP($M1207,'Descripción de trabajo'!$B$2:$D$10485,3,FALSE),"")</f>
        <v/>
      </c>
      <c r="S1207" s="99" t="str">
        <f>IFERROR(VLOOKUP($B1207,ÁREAS!$B$2:$L$61,5,FALSE),"")</f>
        <v/>
      </c>
      <c r="T1207" s="99" t="str">
        <f>IFERROR(VLOOKUP($B1207,ÁREAS!$B$2:$L$61,6,FALSE),"")</f>
        <v/>
      </c>
      <c r="U1207" s="99" t="str">
        <f>IFERROR(VLOOKUP($B1207,ÁREAS!$B$2:$L$61,7,FALSE),"")</f>
        <v/>
      </c>
      <c r="V1207" s="99" t="str">
        <f>IFERROR(VLOOKUP($B1207,ÁREAS!$B$2:$L$61,8,FALSE),"")</f>
        <v/>
      </c>
      <c r="W1207" s="99" t="str">
        <f>IFERROR(VLOOKUP($B1207,ÁREAS!$B$2:$L$61,9,FALSE),"")</f>
        <v/>
      </c>
      <c r="X1207" s="99" t="str">
        <f>IFERROR(VLOOKUP($B1207,ÁREAS!$B$2:$L$61,4,FALSE),"")</f>
        <v/>
      </c>
      <c r="Y1207" s="99" t="str">
        <f>IFERROR(VLOOKUP($B1207,ÁREAS!$B$2:$L$61,10,FALSE),"")</f>
        <v/>
      </c>
      <c r="Z1207" s="99" t="str">
        <f>IFERROR(VLOOKUP($B1207,ÁREAS!$B$2:$L$61,11,FALSE),"")</f>
        <v/>
      </c>
      <c r="AA1207" s="99" t="str">
        <f>IFERROR(VLOOKUP($B1207,ÁREAS!$B$2:$M$61,12,FALSE),"")</f>
        <v/>
      </c>
      <c r="AB1207" s="99"/>
    </row>
    <row r="1208" spans="1:28" s="101" customFormat="1" ht="24.6" customHeight="1" x14ac:dyDescent="0.3">
      <c r="A1208" s="99">
        <v>1206</v>
      </c>
      <c r="B1208" s="99"/>
      <c r="C1208" s="99"/>
      <c r="D1208" s="99" t="str">
        <f>IFERROR(VLOOKUP(B1208,ÁREAS!$B$2:$D$61,3,FALSE),"")</f>
        <v/>
      </c>
      <c r="E1208" s="99"/>
      <c r="F1208" s="99"/>
      <c r="G1208" s="99"/>
      <c r="H1208" s="99"/>
      <c r="I1208" s="99"/>
      <c r="J1208" s="99"/>
      <c r="K1208" s="99"/>
      <c r="L1208" s="99"/>
      <c r="M1208" s="99"/>
      <c r="N1208" s="99" t="str">
        <f>IFERROR(VLOOKUP(M1208,'Descripción de trabajo'!$B$2:$D$1222,2,FALSE),"")</f>
        <v/>
      </c>
      <c r="O1208" s="99"/>
      <c r="P1208" s="100"/>
      <c r="Q1208" s="99"/>
      <c r="R1208" s="99" t="str">
        <f>IFERROR(VLOOKUP($M1208,'Descripción de trabajo'!$B$2:$D$10485,3,FALSE),"")</f>
        <v/>
      </c>
      <c r="S1208" s="99" t="str">
        <f>IFERROR(VLOOKUP($B1208,ÁREAS!$B$2:$L$61,5,FALSE),"")</f>
        <v/>
      </c>
      <c r="T1208" s="99" t="str">
        <f>IFERROR(VLOOKUP($B1208,ÁREAS!$B$2:$L$61,6,FALSE),"")</f>
        <v/>
      </c>
      <c r="U1208" s="99" t="str">
        <f>IFERROR(VLOOKUP($B1208,ÁREAS!$B$2:$L$61,7,FALSE),"")</f>
        <v/>
      </c>
      <c r="V1208" s="99" t="str">
        <f>IFERROR(VLOOKUP($B1208,ÁREAS!$B$2:$L$61,8,FALSE),"")</f>
        <v/>
      </c>
      <c r="W1208" s="99" t="str">
        <f>IFERROR(VLOOKUP($B1208,ÁREAS!$B$2:$L$61,9,FALSE),"")</f>
        <v/>
      </c>
      <c r="X1208" s="99" t="str">
        <f>IFERROR(VLOOKUP($B1208,ÁREAS!$B$2:$L$61,4,FALSE),"")</f>
        <v/>
      </c>
      <c r="Y1208" s="99" t="str">
        <f>IFERROR(VLOOKUP($B1208,ÁREAS!$B$2:$L$61,10,FALSE),"")</f>
        <v/>
      </c>
      <c r="Z1208" s="99" t="str">
        <f>IFERROR(VLOOKUP($B1208,ÁREAS!$B$2:$L$61,11,FALSE),"")</f>
        <v/>
      </c>
      <c r="AA1208" s="99" t="str">
        <f>IFERROR(VLOOKUP($B1208,ÁREAS!$B$2:$M$61,12,FALSE),"")</f>
        <v/>
      </c>
      <c r="AB1208" s="99"/>
    </row>
    <row r="1209" spans="1:28" s="101" customFormat="1" ht="24.6" customHeight="1" x14ac:dyDescent="0.3">
      <c r="A1209" s="99">
        <v>1207</v>
      </c>
      <c r="B1209" s="99"/>
      <c r="C1209" s="99"/>
      <c r="D1209" s="99" t="str">
        <f>IFERROR(VLOOKUP(B1209,ÁREAS!$B$2:$D$61,3,FALSE),"")</f>
        <v/>
      </c>
      <c r="E1209" s="99"/>
      <c r="F1209" s="99"/>
      <c r="G1209" s="99"/>
      <c r="H1209" s="99"/>
      <c r="I1209" s="99"/>
      <c r="J1209" s="99"/>
      <c r="K1209" s="99"/>
      <c r="L1209" s="99"/>
      <c r="M1209" s="99"/>
      <c r="N1209" s="99" t="str">
        <f>IFERROR(VLOOKUP(M1209,'Descripción de trabajo'!$B$2:$D$1222,2,FALSE),"")</f>
        <v/>
      </c>
      <c r="O1209" s="99"/>
      <c r="P1209" s="100"/>
      <c r="Q1209" s="99"/>
      <c r="R1209" s="99" t="str">
        <f>IFERROR(VLOOKUP($M1209,'Descripción de trabajo'!$B$2:$D$10485,3,FALSE),"")</f>
        <v/>
      </c>
      <c r="S1209" s="99" t="str">
        <f>IFERROR(VLOOKUP($B1209,ÁREAS!$B$2:$L$61,5,FALSE),"")</f>
        <v/>
      </c>
      <c r="T1209" s="99" t="str">
        <f>IFERROR(VLOOKUP($B1209,ÁREAS!$B$2:$L$61,6,FALSE),"")</f>
        <v/>
      </c>
      <c r="U1209" s="99" t="str">
        <f>IFERROR(VLOOKUP($B1209,ÁREAS!$B$2:$L$61,7,FALSE),"")</f>
        <v/>
      </c>
      <c r="V1209" s="99" t="str">
        <f>IFERROR(VLOOKUP($B1209,ÁREAS!$B$2:$L$61,8,FALSE),"")</f>
        <v/>
      </c>
      <c r="W1209" s="99" t="str">
        <f>IFERROR(VLOOKUP($B1209,ÁREAS!$B$2:$L$61,9,FALSE),"")</f>
        <v/>
      </c>
      <c r="X1209" s="99" t="str">
        <f>IFERROR(VLOOKUP($B1209,ÁREAS!$B$2:$L$61,4,FALSE),"")</f>
        <v/>
      </c>
      <c r="Y1209" s="99" t="str">
        <f>IFERROR(VLOOKUP($B1209,ÁREAS!$B$2:$L$61,10,FALSE),"")</f>
        <v/>
      </c>
      <c r="Z1209" s="99" t="str">
        <f>IFERROR(VLOOKUP($B1209,ÁREAS!$B$2:$L$61,11,FALSE),"")</f>
        <v/>
      </c>
      <c r="AA1209" s="99" t="str">
        <f>IFERROR(VLOOKUP($B1209,ÁREAS!$B$2:$M$61,12,FALSE),"")</f>
        <v/>
      </c>
      <c r="AB1209" s="99"/>
    </row>
    <row r="1210" spans="1:28" s="101" customFormat="1" ht="24.6" customHeight="1" x14ac:dyDescent="0.3">
      <c r="A1210" s="99">
        <v>1208</v>
      </c>
      <c r="B1210" s="99"/>
      <c r="C1210" s="99"/>
      <c r="D1210" s="99" t="str">
        <f>IFERROR(VLOOKUP(B1210,ÁREAS!$B$2:$D$61,3,FALSE),"")</f>
        <v/>
      </c>
      <c r="E1210" s="99"/>
      <c r="F1210" s="99"/>
      <c r="G1210" s="99"/>
      <c r="H1210" s="99"/>
      <c r="I1210" s="99"/>
      <c r="J1210" s="99"/>
      <c r="K1210" s="99"/>
      <c r="L1210" s="99"/>
      <c r="M1210" s="99"/>
      <c r="N1210" s="99" t="str">
        <f>IFERROR(VLOOKUP(M1210,'Descripción de trabajo'!$B$2:$D$1222,2,FALSE),"")</f>
        <v/>
      </c>
      <c r="O1210" s="99"/>
      <c r="P1210" s="100"/>
      <c r="Q1210" s="99"/>
      <c r="R1210" s="99" t="str">
        <f>IFERROR(VLOOKUP($M1210,'Descripción de trabajo'!$B$2:$D$10485,3,FALSE),"")</f>
        <v/>
      </c>
      <c r="S1210" s="99" t="str">
        <f>IFERROR(VLOOKUP($B1210,ÁREAS!$B$2:$L$61,5,FALSE),"")</f>
        <v/>
      </c>
      <c r="T1210" s="99" t="str">
        <f>IFERROR(VLOOKUP($B1210,ÁREAS!$B$2:$L$61,6,FALSE),"")</f>
        <v/>
      </c>
      <c r="U1210" s="99" t="str">
        <f>IFERROR(VLOOKUP($B1210,ÁREAS!$B$2:$L$61,7,FALSE),"")</f>
        <v/>
      </c>
      <c r="V1210" s="99" t="str">
        <f>IFERROR(VLOOKUP($B1210,ÁREAS!$B$2:$L$61,8,FALSE),"")</f>
        <v/>
      </c>
      <c r="W1210" s="99" t="str">
        <f>IFERROR(VLOOKUP($B1210,ÁREAS!$B$2:$L$61,9,FALSE),"")</f>
        <v/>
      </c>
      <c r="X1210" s="99" t="str">
        <f>IFERROR(VLOOKUP($B1210,ÁREAS!$B$2:$L$61,4,FALSE),"")</f>
        <v/>
      </c>
      <c r="Y1210" s="99" t="str">
        <f>IFERROR(VLOOKUP($B1210,ÁREAS!$B$2:$L$61,10,FALSE),"")</f>
        <v/>
      </c>
      <c r="Z1210" s="99" t="str">
        <f>IFERROR(VLOOKUP($B1210,ÁREAS!$B$2:$L$61,11,FALSE),"")</f>
        <v/>
      </c>
      <c r="AA1210" s="99" t="str">
        <f>IFERROR(VLOOKUP($B1210,ÁREAS!$B$2:$M$61,12,FALSE),"")</f>
        <v/>
      </c>
      <c r="AB1210" s="99"/>
    </row>
    <row r="1211" spans="1:28" s="101" customFormat="1" ht="24.6" customHeight="1" x14ac:dyDescent="0.3">
      <c r="A1211" s="99">
        <v>1209</v>
      </c>
      <c r="B1211" s="99"/>
      <c r="C1211" s="99"/>
      <c r="D1211" s="99" t="str">
        <f>IFERROR(VLOOKUP(B1211,ÁREAS!$B$2:$D$61,3,FALSE),"")</f>
        <v/>
      </c>
      <c r="E1211" s="99"/>
      <c r="F1211" s="99"/>
      <c r="G1211" s="99"/>
      <c r="H1211" s="99"/>
      <c r="I1211" s="99"/>
      <c r="J1211" s="99"/>
      <c r="K1211" s="99"/>
      <c r="L1211" s="99"/>
      <c r="M1211" s="99"/>
      <c r="N1211" s="99" t="str">
        <f>IFERROR(VLOOKUP(M1211,'Descripción de trabajo'!$B$2:$D$1222,2,FALSE),"")</f>
        <v/>
      </c>
      <c r="O1211" s="99"/>
      <c r="P1211" s="100"/>
      <c r="Q1211" s="99"/>
      <c r="R1211" s="99" t="str">
        <f>IFERROR(VLOOKUP($M1211,'Descripción de trabajo'!$B$2:$D$10485,3,FALSE),"")</f>
        <v/>
      </c>
      <c r="S1211" s="99" t="str">
        <f>IFERROR(VLOOKUP($B1211,ÁREAS!$B$2:$L$61,5,FALSE),"")</f>
        <v/>
      </c>
      <c r="T1211" s="99" t="str">
        <f>IFERROR(VLOOKUP($B1211,ÁREAS!$B$2:$L$61,6,FALSE),"")</f>
        <v/>
      </c>
      <c r="U1211" s="99" t="str">
        <f>IFERROR(VLOOKUP($B1211,ÁREAS!$B$2:$L$61,7,FALSE),"")</f>
        <v/>
      </c>
      <c r="V1211" s="99" t="str">
        <f>IFERROR(VLOOKUP($B1211,ÁREAS!$B$2:$L$61,8,FALSE),"")</f>
        <v/>
      </c>
      <c r="W1211" s="99" t="str">
        <f>IFERROR(VLOOKUP($B1211,ÁREAS!$B$2:$L$61,9,FALSE),"")</f>
        <v/>
      </c>
      <c r="X1211" s="99" t="str">
        <f>IFERROR(VLOOKUP($B1211,ÁREAS!$B$2:$L$61,4,FALSE),"")</f>
        <v/>
      </c>
      <c r="Y1211" s="99" t="str">
        <f>IFERROR(VLOOKUP($B1211,ÁREAS!$B$2:$L$61,10,FALSE),"")</f>
        <v/>
      </c>
      <c r="Z1211" s="99" t="str">
        <f>IFERROR(VLOOKUP($B1211,ÁREAS!$B$2:$L$61,11,FALSE),"")</f>
        <v/>
      </c>
      <c r="AA1211" s="99" t="str">
        <f>IFERROR(VLOOKUP($B1211,ÁREAS!$B$2:$M$61,12,FALSE),"")</f>
        <v/>
      </c>
      <c r="AB1211" s="99"/>
    </row>
    <row r="1212" spans="1:28" s="101" customFormat="1" ht="24.6" customHeight="1" x14ac:dyDescent="0.3">
      <c r="A1212" s="99">
        <v>1210</v>
      </c>
      <c r="B1212" s="99"/>
      <c r="C1212" s="99"/>
      <c r="D1212" s="99" t="str">
        <f>IFERROR(VLOOKUP(B1212,ÁREAS!$B$2:$D$61,3,FALSE),"")</f>
        <v/>
      </c>
      <c r="E1212" s="99"/>
      <c r="F1212" s="99"/>
      <c r="G1212" s="99"/>
      <c r="H1212" s="99"/>
      <c r="I1212" s="99"/>
      <c r="J1212" s="99"/>
      <c r="K1212" s="99"/>
      <c r="L1212" s="99"/>
      <c r="M1212" s="99"/>
      <c r="N1212" s="99" t="str">
        <f>IFERROR(VLOOKUP(M1212,'Descripción de trabajo'!$B$2:$D$1222,2,FALSE),"")</f>
        <v/>
      </c>
      <c r="O1212" s="99"/>
      <c r="P1212" s="100"/>
      <c r="Q1212" s="99"/>
      <c r="R1212" s="99" t="str">
        <f>IFERROR(VLOOKUP($M1212,'Descripción de trabajo'!$B$2:$D$10485,3,FALSE),"")</f>
        <v/>
      </c>
      <c r="S1212" s="99" t="str">
        <f>IFERROR(VLOOKUP($B1212,ÁREAS!$B$2:$L$61,5,FALSE),"")</f>
        <v/>
      </c>
      <c r="T1212" s="99" t="str">
        <f>IFERROR(VLOOKUP($B1212,ÁREAS!$B$2:$L$61,6,FALSE),"")</f>
        <v/>
      </c>
      <c r="U1212" s="99" t="str">
        <f>IFERROR(VLOOKUP($B1212,ÁREAS!$B$2:$L$61,7,FALSE),"")</f>
        <v/>
      </c>
      <c r="V1212" s="99" t="str">
        <f>IFERROR(VLOOKUP($B1212,ÁREAS!$B$2:$L$61,8,FALSE),"")</f>
        <v/>
      </c>
      <c r="W1212" s="99" t="str">
        <f>IFERROR(VLOOKUP($B1212,ÁREAS!$B$2:$L$61,9,FALSE),"")</f>
        <v/>
      </c>
      <c r="X1212" s="99" t="str">
        <f>IFERROR(VLOOKUP($B1212,ÁREAS!$B$2:$L$61,4,FALSE),"")</f>
        <v/>
      </c>
      <c r="Y1212" s="99" t="str">
        <f>IFERROR(VLOOKUP($B1212,ÁREAS!$B$2:$L$61,10,FALSE),"")</f>
        <v/>
      </c>
      <c r="Z1212" s="99" t="str">
        <f>IFERROR(VLOOKUP($B1212,ÁREAS!$B$2:$L$61,11,FALSE),"")</f>
        <v/>
      </c>
      <c r="AA1212" s="99" t="str">
        <f>IFERROR(VLOOKUP($B1212,ÁREAS!$B$2:$M$61,12,FALSE),"")</f>
        <v/>
      </c>
      <c r="AB1212" s="99"/>
    </row>
    <row r="1213" spans="1:28" s="101" customFormat="1" ht="24.6" customHeight="1" x14ac:dyDescent="0.3">
      <c r="A1213" s="99">
        <v>1211</v>
      </c>
      <c r="B1213" s="99"/>
      <c r="C1213" s="99"/>
      <c r="D1213" s="99" t="str">
        <f>IFERROR(VLOOKUP(B1213,ÁREAS!$B$2:$D$61,3,FALSE),"")</f>
        <v/>
      </c>
      <c r="E1213" s="99"/>
      <c r="F1213" s="99"/>
      <c r="G1213" s="99"/>
      <c r="H1213" s="99"/>
      <c r="I1213" s="99"/>
      <c r="J1213" s="99"/>
      <c r="K1213" s="99"/>
      <c r="L1213" s="99"/>
      <c r="M1213" s="99"/>
      <c r="N1213" s="99" t="str">
        <f>IFERROR(VLOOKUP(M1213,'Descripción de trabajo'!$B$2:$D$1222,2,FALSE),"")</f>
        <v/>
      </c>
      <c r="O1213" s="99"/>
      <c r="P1213" s="100"/>
      <c r="Q1213" s="99"/>
      <c r="R1213" s="99" t="str">
        <f>IFERROR(VLOOKUP($M1213,'Descripción de trabajo'!$B$2:$D$10485,3,FALSE),"")</f>
        <v/>
      </c>
      <c r="S1213" s="99" t="str">
        <f>IFERROR(VLOOKUP($B1213,ÁREAS!$B$2:$L$61,5,FALSE),"")</f>
        <v/>
      </c>
      <c r="T1213" s="99" t="str">
        <f>IFERROR(VLOOKUP($B1213,ÁREAS!$B$2:$L$61,6,FALSE),"")</f>
        <v/>
      </c>
      <c r="U1213" s="99" t="str">
        <f>IFERROR(VLOOKUP($B1213,ÁREAS!$B$2:$L$61,7,FALSE),"")</f>
        <v/>
      </c>
      <c r="V1213" s="99" t="str">
        <f>IFERROR(VLOOKUP($B1213,ÁREAS!$B$2:$L$61,8,FALSE),"")</f>
        <v/>
      </c>
      <c r="W1213" s="99" t="str">
        <f>IFERROR(VLOOKUP($B1213,ÁREAS!$B$2:$L$61,9,FALSE),"")</f>
        <v/>
      </c>
      <c r="X1213" s="99" t="str">
        <f>IFERROR(VLOOKUP($B1213,ÁREAS!$B$2:$L$61,4,FALSE),"")</f>
        <v/>
      </c>
      <c r="Y1213" s="99" t="str">
        <f>IFERROR(VLOOKUP($B1213,ÁREAS!$B$2:$L$61,10,FALSE),"")</f>
        <v/>
      </c>
      <c r="Z1213" s="99" t="str">
        <f>IFERROR(VLOOKUP($B1213,ÁREAS!$B$2:$L$61,11,FALSE),"")</f>
        <v/>
      </c>
      <c r="AA1213" s="99" t="str">
        <f>IFERROR(VLOOKUP($B1213,ÁREAS!$B$2:$M$61,12,FALSE),"")</f>
        <v/>
      </c>
      <c r="AB1213" s="99"/>
    </row>
    <row r="1214" spans="1:28" s="101" customFormat="1" ht="24.6" customHeight="1" x14ac:dyDescent="0.3">
      <c r="A1214" s="99">
        <v>1212</v>
      </c>
      <c r="B1214" s="99"/>
      <c r="C1214" s="99"/>
      <c r="D1214" s="99" t="str">
        <f>IFERROR(VLOOKUP(B1214,ÁREAS!$B$2:$D$61,3,FALSE),"")</f>
        <v/>
      </c>
      <c r="E1214" s="99"/>
      <c r="F1214" s="99"/>
      <c r="G1214" s="99"/>
      <c r="H1214" s="99"/>
      <c r="I1214" s="99"/>
      <c r="J1214" s="99"/>
      <c r="K1214" s="99"/>
      <c r="L1214" s="99"/>
      <c r="M1214" s="99"/>
      <c r="N1214" s="99" t="str">
        <f>IFERROR(VLOOKUP(M1214,'Descripción de trabajo'!$B$2:$D$1222,2,FALSE),"")</f>
        <v/>
      </c>
      <c r="O1214" s="99"/>
      <c r="P1214" s="100"/>
      <c r="Q1214" s="99"/>
      <c r="R1214" s="99" t="str">
        <f>IFERROR(VLOOKUP($M1214,'Descripción de trabajo'!$B$2:$D$10485,3,FALSE),"")</f>
        <v/>
      </c>
      <c r="S1214" s="99" t="str">
        <f>IFERROR(VLOOKUP($B1214,ÁREAS!$B$2:$L$61,5,FALSE),"")</f>
        <v/>
      </c>
      <c r="T1214" s="99" t="str">
        <f>IFERROR(VLOOKUP($B1214,ÁREAS!$B$2:$L$61,6,FALSE),"")</f>
        <v/>
      </c>
      <c r="U1214" s="99" t="str">
        <f>IFERROR(VLOOKUP($B1214,ÁREAS!$B$2:$L$61,7,FALSE),"")</f>
        <v/>
      </c>
      <c r="V1214" s="99" t="str">
        <f>IFERROR(VLOOKUP($B1214,ÁREAS!$B$2:$L$61,8,FALSE),"")</f>
        <v/>
      </c>
      <c r="W1214" s="99" t="str">
        <f>IFERROR(VLOOKUP($B1214,ÁREAS!$B$2:$L$61,9,FALSE),"")</f>
        <v/>
      </c>
      <c r="X1214" s="99" t="str">
        <f>IFERROR(VLOOKUP($B1214,ÁREAS!$B$2:$L$61,4,FALSE),"")</f>
        <v/>
      </c>
      <c r="Y1214" s="99" t="str">
        <f>IFERROR(VLOOKUP($B1214,ÁREAS!$B$2:$L$61,10,FALSE),"")</f>
        <v/>
      </c>
      <c r="Z1214" s="99" t="str">
        <f>IFERROR(VLOOKUP($B1214,ÁREAS!$B$2:$L$61,11,FALSE),"")</f>
        <v/>
      </c>
      <c r="AA1214" s="99" t="str">
        <f>IFERROR(VLOOKUP($B1214,ÁREAS!$B$2:$M$61,12,FALSE),"")</f>
        <v/>
      </c>
      <c r="AB1214" s="99"/>
    </row>
    <row r="1215" spans="1:28" s="101" customFormat="1" ht="24.6" customHeight="1" x14ac:dyDescent="0.3">
      <c r="A1215" s="99">
        <v>1213</v>
      </c>
      <c r="B1215" s="99"/>
      <c r="C1215" s="99"/>
      <c r="D1215" s="99" t="str">
        <f>IFERROR(VLOOKUP(B1215,ÁREAS!$B$2:$D$61,3,FALSE),"")</f>
        <v/>
      </c>
      <c r="E1215" s="99"/>
      <c r="F1215" s="99"/>
      <c r="G1215" s="99"/>
      <c r="H1215" s="99"/>
      <c r="I1215" s="99"/>
      <c r="J1215" s="99"/>
      <c r="K1215" s="99"/>
      <c r="L1215" s="99"/>
      <c r="M1215" s="99"/>
      <c r="N1215" s="99" t="str">
        <f>IFERROR(VLOOKUP(M1215,'Descripción de trabajo'!$B$2:$D$1222,2,FALSE),"")</f>
        <v/>
      </c>
      <c r="O1215" s="99"/>
      <c r="P1215" s="100"/>
      <c r="Q1215" s="99"/>
      <c r="R1215" s="99" t="str">
        <f>IFERROR(VLOOKUP($M1215,'Descripción de trabajo'!$B$2:$D$10485,3,FALSE),"")</f>
        <v/>
      </c>
      <c r="S1215" s="99" t="str">
        <f>IFERROR(VLOOKUP($B1215,ÁREAS!$B$2:$L$61,5,FALSE),"")</f>
        <v/>
      </c>
      <c r="T1215" s="99" t="str">
        <f>IFERROR(VLOOKUP($B1215,ÁREAS!$B$2:$L$61,6,FALSE),"")</f>
        <v/>
      </c>
      <c r="U1215" s="99" t="str">
        <f>IFERROR(VLOOKUP($B1215,ÁREAS!$B$2:$L$61,7,FALSE),"")</f>
        <v/>
      </c>
      <c r="V1215" s="99" t="str">
        <f>IFERROR(VLOOKUP($B1215,ÁREAS!$B$2:$L$61,8,FALSE),"")</f>
        <v/>
      </c>
      <c r="W1215" s="99" t="str">
        <f>IFERROR(VLOOKUP($B1215,ÁREAS!$B$2:$L$61,9,FALSE),"")</f>
        <v/>
      </c>
      <c r="X1215" s="99" t="str">
        <f>IFERROR(VLOOKUP($B1215,ÁREAS!$B$2:$L$61,4,FALSE),"")</f>
        <v/>
      </c>
      <c r="Y1215" s="99" t="str">
        <f>IFERROR(VLOOKUP($B1215,ÁREAS!$B$2:$L$61,10,FALSE),"")</f>
        <v/>
      </c>
      <c r="Z1215" s="99" t="str">
        <f>IFERROR(VLOOKUP($B1215,ÁREAS!$B$2:$L$61,11,FALSE),"")</f>
        <v/>
      </c>
      <c r="AA1215" s="99" t="str">
        <f>IFERROR(VLOOKUP($B1215,ÁREAS!$B$2:$M$61,12,FALSE),"")</f>
        <v/>
      </c>
      <c r="AB1215" s="99"/>
    </row>
    <row r="1216" spans="1:28" s="101" customFormat="1" ht="24.6" customHeight="1" x14ac:dyDescent="0.3">
      <c r="A1216" s="99">
        <v>1214</v>
      </c>
      <c r="B1216" s="99"/>
      <c r="C1216" s="99"/>
      <c r="D1216" s="99" t="str">
        <f>IFERROR(VLOOKUP(B1216,ÁREAS!$B$2:$D$61,3,FALSE),"")</f>
        <v/>
      </c>
      <c r="E1216" s="99"/>
      <c r="F1216" s="99"/>
      <c r="G1216" s="99"/>
      <c r="H1216" s="99"/>
      <c r="I1216" s="99"/>
      <c r="J1216" s="99"/>
      <c r="K1216" s="99"/>
      <c r="L1216" s="99"/>
      <c r="M1216" s="99"/>
      <c r="N1216" s="99" t="str">
        <f>IFERROR(VLOOKUP(M1216,'Descripción de trabajo'!$B$2:$D$1222,2,FALSE),"")</f>
        <v/>
      </c>
      <c r="O1216" s="99"/>
      <c r="P1216" s="100"/>
      <c r="Q1216" s="99"/>
      <c r="R1216" s="99" t="str">
        <f>IFERROR(VLOOKUP($M1216,'Descripción de trabajo'!$B$2:$D$10485,3,FALSE),"")</f>
        <v/>
      </c>
      <c r="S1216" s="99" t="str">
        <f>IFERROR(VLOOKUP($B1216,ÁREAS!$B$2:$L$61,5,FALSE),"")</f>
        <v/>
      </c>
      <c r="T1216" s="99" t="str">
        <f>IFERROR(VLOOKUP($B1216,ÁREAS!$B$2:$L$61,6,FALSE),"")</f>
        <v/>
      </c>
      <c r="U1216" s="99" t="str">
        <f>IFERROR(VLOOKUP($B1216,ÁREAS!$B$2:$L$61,7,FALSE),"")</f>
        <v/>
      </c>
      <c r="V1216" s="99" t="str">
        <f>IFERROR(VLOOKUP($B1216,ÁREAS!$B$2:$L$61,8,FALSE),"")</f>
        <v/>
      </c>
      <c r="W1216" s="99" t="str">
        <f>IFERROR(VLOOKUP($B1216,ÁREAS!$B$2:$L$61,9,FALSE),"")</f>
        <v/>
      </c>
      <c r="X1216" s="99" t="str">
        <f>IFERROR(VLOOKUP($B1216,ÁREAS!$B$2:$L$61,4,FALSE),"")</f>
        <v/>
      </c>
      <c r="Y1216" s="99" t="str">
        <f>IFERROR(VLOOKUP($B1216,ÁREAS!$B$2:$L$61,10,FALSE),"")</f>
        <v/>
      </c>
      <c r="Z1216" s="99" t="str">
        <f>IFERROR(VLOOKUP($B1216,ÁREAS!$B$2:$L$61,11,FALSE),"")</f>
        <v/>
      </c>
      <c r="AA1216" s="99" t="str">
        <f>IFERROR(VLOOKUP($B1216,ÁREAS!$B$2:$M$61,12,FALSE),"")</f>
        <v/>
      </c>
      <c r="AB1216" s="99"/>
    </row>
    <row r="1217" spans="1:28" s="101" customFormat="1" ht="24.6" customHeight="1" x14ac:dyDescent="0.3">
      <c r="A1217" s="99">
        <v>1215</v>
      </c>
      <c r="B1217" s="99"/>
      <c r="C1217" s="99"/>
      <c r="D1217" s="99" t="str">
        <f>IFERROR(VLOOKUP(B1217,ÁREAS!$B$2:$D$61,3,FALSE),"")</f>
        <v/>
      </c>
      <c r="E1217" s="99"/>
      <c r="F1217" s="99"/>
      <c r="G1217" s="99"/>
      <c r="H1217" s="99"/>
      <c r="I1217" s="99"/>
      <c r="J1217" s="99"/>
      <c r="K1217" s="99"/>
      <c r="L1217" s="99"/>
      <c r="M1217" s="99"/>
      <c r="N1217" s="99" t="str">
        <f>IFERROR(VLOOKUP(M1217,'Descripción de trabajo'!$B$2:$D$1222,2,FALSE),"")</f>
        <v/>
      </c>
      <c r="O1217" s="99"/>
      <c r="P1217" s="100"/>
      <c r="Q1217" s="99"/>
      <c r="R1217" s="99" t="str">
        <f>IFERROR(VLOOKUP($M1217,'Descripción de trabajo'!$B$2:$D$10485,3,FALSE),"")</f>
        <v/>
      </c>
      <c r="S1217" s="99" t="str">
        <f>IFERROR(VLOOKUP($B1217,ÁREAS!$B$2:$L$61,5,FALSE),"")</f>
        <v/>
      </c>
      <c r="T1217" s="99" t="str">
        <f>IFERROR(VLOOKUP($B1217,ÁREAS!$B$2:$L$61,6,FALSE),"")</f>
        <v/>
      </c>
      <c r="U1217" s="99" t="str">
        <f>IFERROR(VLOOKUP($B1217,ÁREAS!$B$2:$L$61,7,FALSE),"")</f>
        <v/>
      </c>
      <c r="V1217" s="99" t="str">
        <f>IFERROR(VLOOKUP($B1217,ÁREAS!$B$2:$L$61,8,FALSE),"")</f>
        <v/>
      </c>
      <c r="W1217" s="99" t="str">
        <f>IFERROR(VLOOKUP($B1217,ÁREAS!$B$2:$L$61,9,FALSE),"")</f>
        <v/>
      </c>
      <c r="X1217" s="99" t="str">
        <f>IFERROR(VLOOKUP($B1217,ÁREAS!$B$2:$L$61,4,FALSE),"")</f>
        <v/>
      </c>
      <c r="Y1217" s="99" t="str">
        <f>IFERROR(VLOOKUP($B1217,ÁREAS!$B$2:$L$61,10,FALSE),"")</f>
        <v/>
      </c>
      <c r="Z1217" s="99" t="str">
        <f>IFERROR(VLOOKUP($B1217,ÁREAS!$B$2:$L$61,11,FALSE),"")</f>
        <v/>
      </c>
      <c r="AA1217" s="99" t="str">
        <f>IFERROR(VLOOKUP($B1217,ÁREAS!$B$2:$M$61,12,FALSE),"")</f>
        <v/>
      </c>
      <c r="AB1217" s="99"/>
    </row>
    <row r="1218" spans="1:28" s="101" customFormat="1" ht="24.6" customHeight="1" x14ac:dyDescent="0.3">
      <c r="A1218" s="99">
        <v>1216</v>
      </c>
      <c r="B1218" s="99"/>
      <c r="C1218" s="99"/>
      <c r="D1218" s="99" t="str">
        <f>IFERROR(VLOOKUP(B1218,ÁREAS!$B$2:$D$61,3,FALSE),"")</f>
        <v/>
      </c>
      <c r="E1218" s="99"/>
      <c r="F1218" s="99"/>
      <c r="G1218" s="99"/>
      <c r="H1218" s="99"/>
      <c r="I1218" s="99"/>
      <c r="J1218" s="99"/>
      <c r="K1218" s="99"/>
      <c r="L1218" s="99"/>
      <c r="M1218" s="99"/>
      <c r="N1218" s="99" t="str">
        <f>IFERROR(VLOOKUP(M1218,'Descripción de trabajo'!$B$2:$D$1222,2,FALSE),"")</f>
        <v/>
      </c>
      <c r="O1218" s="99"/>
      <c r="P1218" s="100"/>
      <c r="Q1218" s="99"/>
      <c r="R1218" s="99" t="str">
        <f>IFERROR(VLOOKUP($M1218,'Descripción de trabajo'!$B$2:$D$10485,3,FALSE),"")</f>
        <v/>
      </c>
      <c r="S1218" s="99" t="str">
        <f>IFERROR(VLOOKUP($B1218,ÁREAS!$B$2:$L$61,5,FALSE),"")</f>
        <v/>
      </c>
      <c r="T1218" s="99" t="str">
        <f>IFERROR(VLOOKUP($B1218,ÁREAS!$B$2:$L$61,6,FALSE),"")</f>
        <v/>
      </c>
      <c r="U1218" s="99" t="str">
        <f>IFERROR(VLOOKUP($B1218,ÁREAS!$B$2:$L$61,7,FALSE),"")</f>
        <v/>
      </c>
      <c r="V1218" s="99" t="str">
        <f>IFERROR(VLOOKUP($B1218,ÁREAS!$B$2:$L$61,8,FALSE),"")</f>
        <v/>
      </c>
      <c r="W1218" s="99" t="str">
        <f>IFERROR(VLOOKUP($B1218,ÁREAS!$B$2:$L$61,9,FALSE),"")</f>
        <v/>
      </c>
      <c r="X1218" s="99" t="str">
        <f>IFERROR(VLOOKUP($B1218,ÁREAS!$B$2:$L$61,4,FALSE),"")</f>
        <v/>
      </c>
      <c r="Y1218" s="99" t="str">
        <f>IFERROR(VLOOKUP($B1218,ÁREAS!$B$2:$L$61,10,FALSE),"")</f>
        <v/>
      </c>
      <c r="Z1218" s="99" t="str">
        <f>IFERROR(VLOOKUP($B1218,ÁREAS!$B$2:$L$61,11,FALSE),"")</f>
        <v/>
      </c>
      <c r="AA1218" s="99" t="str">
        <f>IFERROR(VLOOKUP($B1218,ÁREAS!$B$2:$M$61,12,FALSE),"")</f>
        <v/>
      </c>
      <c r="AB1218" s="99"/>
    </row>
    <row r="1219" spans="1:28" s="101" customFormat="1" ht="24.6" customHeight="1" x14ac:dyDescent="0.3">
      <c r="A1219" s="99">
        <v>1217</v>
      </c>
      <c r="B1219" s="99"/>
      <c r="C1219" s="99"/>
      <c r="D1219" s="99" t="str">
        <f>IFERROR(VLOOKUP(B1219,ÁREAS!$B$2:$D$61,3,FALSE),"")</f>
        <v/>
      </c>
      <c r="E1219" s="99"/>
      <c r="F1219" s="99"/>
      <c r="G1219" s="99"/>
      <c r="H1219" s="99"/>
      <c r="I1219" s="99"/>
      <c r="J1219" s="99"/>
      <c r="K1219" s="99"/>
      <c r="L1219" s="99"/>
      <c r="M1219" s="99"/>
      <c r="N1219" s="99" t="str">
        <f>IFERROR(VLOOKUP(M1219,'Descripción de trabajo'!$B$2:$D$1222,2,FALSE),"")</f>
        <v/>
      </c>
      <c r="O1219" s="99"/>
      <c r="P1219" s="100"/>
      <c r="Q1219" s="99"/>
      <c r="R1219" s="99" t="str">
        <f>IFERROR(VLOOKUP($M1219,'Descripción de trabajo'!$B$2:$D$10485,3,FALSE),"")</f>
        <v/>
      </c>
      <c r="S1219" s="99" t="str">
        <f>IFERROR(VLOOKUP($B1219,ÁREAS!$B$2:$L$61,5,FALSE),"")</f>
        <v/>
      </c>
      <c r="T1219" s="99" t="str">
        <f>IFERROR(VLOOKUP($B1219,ÁREAS!$B$2:$L$61,6,FALSE),"")</f>
        <v/>
      </c>
      <c r="U1219" s="99" t="str">
        <f>IFERROR(VLOOKUP($B1219,ÁREAS!$B$2:$L$61,7,FALSE),"")</f>
        <v/>
      </c>
      <c r="V1219" s="99" t="str">
        <f>IFERROR(VLOOKUP($B1219,ÁREAS!$B$2:$L$61,8,FALSE),"")</f>
        <v/>
      </c>
      <c r="W1219" s="99" t="str">
        <f>IFERROR(VLOOKUP($B1219,ÁREAS!$B$2:$L$61,9,FALSE),"")</f>
        <v/>
      </c>
      <c r="X1219" s="99" t="str">
        <f>IFERROR(VLOOKUP($B1219,ÁREAS!$B$2:$L$61,4,FALSE),"")</f>
        <v/>
      </c>
      <c r="Y1219" s="99" t="str">
        <f>IFERROR(VLOOKUP($B1219,ÁREAS!$B$2:$L$61,10,FALSE),"")</f>
        <v/>
      </c>
      <c r="Z1219" s="99" t="str">
        <f>IFERROR(VLOOKUP($B1219,ÁREAS!$B$2:$L$61,11,FALSE),"")</f>
        <v/>
      </c>
      <c r="AA1219" s="99" t="str">
        <f>IFERROR(VLOOKUP($B1219,ÁREAS!$B$2:$M$61,12,FALSE),"")</f>
        <v/>
      </c>
      <c r="AB1219" s="99"/>
    </row>
    <row r="1220" spans="1:28" s="101" customFormat="1" ht="24.6" customHeight="1" x14ac:dyDescent="0.3">
      <c r="A1220" s="99">
        <v>1218</v>
      </c>
      <c r="B1220" s="99"/>
      <c r="C1220" s="99"/>
      <c r="D1220" s="99" t="str">
        <f>IFERROR(VLOOKUP(B1220,ÁREAS!$B$2:$D$61,3,FALSE),"")</f>
        <v/>
      </c>
      <c r="E1220" s="99"/>
      <c r="F1220" s="99"/>
      <c r="G1220" s="99"/>
      <c r="H1220" s="99"/>
      <c r="I1220" s="99"/>
      <c r="J1220" s="99"/>
      <c r="K1220" s="99"/>
      <c r="L1220" s="99"/>
      <c r="M1220" s="99"/>
      <c r="N1220" s="99" t="str">
        <f>IFERROR(VLOOKUP(M1220,'Descripción de trabajo'!$B$2:$D$1222,2,FALSE),"")</f>
        <v/>
      </c>
      <c r="O1220" s="99"/>
      <c r="P1220" s="100"/>
      <c r="Q1220" s="99"/>
      <c r="R1220" s="99" t="str">
        <f>IFERROR(VLOOKUP($M1220,'Descripción de trabajo'!$B$2:$D$10485,3,FALSE),"")</f>
        <v/>
      </c>
      <c r="S1220" s="99" t="str">
        <f>IFERROR(VLOOKUP($B1220,ÁREAS!$B$2:$L$61,5,FALSE),"")</f>
        <v/>
      </c>
      <c r="T1220" s="99" t="str">
        <f>IFERROR(VLOOKUP($B1220,ÁREAS!$B$2:$L$61,6,FALSE),"")</f>
        <v/>
      </c>
      <c r="U1220" s="99" t="str">
        <f>IFERROR(VLOOKUP($B1220,ÁREAS!$B$2:$L$61,7,FALSE),"")</f>
        <v/>
      </c>
      <c r="V1220" s="99" t="str">
        <f>IFERROR(VLOOKUP($B1220,ÁREAS!$B$2:$L$61,8,FALSE),"")</f>
        <v/>
      </c>
      <c r="W1220" s="99" t="str">
        <f>IFERROR(VLOOKUP($B1220,ÁREAS!$B$2:$L$61,9,FALSE),"")</f>
        <v/>
      </c>
      <c r="X1220" s="99" t="str">
        <f>IFERROR(VLOOKUP($B1220,ÁREAS!$B$2:$L$61,4,FALSE),"")</f>
        <v/>
      </c>
      <c r="Y1220" s="99" t="str">
        <f>IFERROR(VLOOKUP($B1220,ÁREAS!$B$2:$L$61,10,FALSE),"")</f>
        <v/>
      </c>
      <c r="Z1220" s="99" t="str">
        <f>IFERROR(VLOOKUP($B1220,ÁREAS!$B$2:$L$61,11,FALSE),"")</f>
        <v/>
      </c>
      <c r="AA1220" s="99" t="str">
        <f>IFERROR(VLOOKUP($B1220,ÁREAS!$B$2:$M$61,12,FALSE),"")</f>
        <v/>
      </c>
      <c r="AB1220" s="99"/>
    </row>
    <row r="1221" spans="1:28" s="101" customFormat="1" ht="24.6" customHeight="1" x14ac:dyDescent="0.3">
      <c r="A1221" s="99">
        <v>1219</v>
      </c>
      <c r="B1221" s="99"/>
      <c r="C1221" s="99"/>
      <c r="D1221" s="99" t="str">
        <f>IFERROR(VLOOKUP(B1221,ÁREAS!$B$2:$D$61,3,FALSE),"")</f>
        <v/>
      </c>
      <c r="E1221" s="99"/>
      <c r="F1221" s="99"/>
      <c r="G1221" s="99"/>
      <c r="H1221" s="99"/>
      <c r="I1221" s="99"/>
      <c r="J1221" s="99"/>
      <c r="K1221" s="99"/>
      <c r="L1221" s="99"/>
      <c r="M1221" s="99"/>
      <c r="N1221" s="99" t="str">
        <f>IFERROR(VLOOKUP(M1221,'Descripción de trabajo'!$B$2:$D$1222,2,FALSE),"")</f>
        <v/>
      </c>
      <c r="O1221" s="99"/>
      <c r="P1221" s="100"/>
      <c r="Q1221" s="99"/>
      <c r="R1221" s="99" t="str">
        <f>IFERROR(VLOOKUP($M1221,'Descripción de trabajo'!$B$2:$D$10485,3,FALSE),"")</f>
        <v/>
      </c>
      <c r="S1221" s="99" t="str">
        <f>IFERROR(VLOOKUP($B1221,ÁREAS!$B$2:$L$61,5,FALSE),"")</f>
        <v/>
      </c>
      <c r="T1221" s="99" t="str">
        <f>IFERROR(VLOOKUP($B1221,ÁREAS!$B$2:$L$61,6,FALSE),"")</f>
        <v/>
      </c>
      <c r="U1221" s="99" t="str">
        <f>IFERROR(VLOOKUP($B1221,ÁREAS!$B$2:$L$61,7,FALSE),"")</f>
        <v/>
      </c>
      <c r="V1221" s="99" t="str">
        <f>IFERROR(VLOOKUP($B1221,ÁREAS!$B$2:$L$61,8,FALSE),"")</f>
        <v/>
      </c>
      <c r="W1221" s="99" t="str">
        <f>IFERROR(VLOOKUP($B1221,ÁREAS!$B$2:$L$61,9,FALSE),"")</f>
        <v/>
      </c>
      <c r="X1221" s="99" t="str">
        <f>IFERROR(VLOOKUP($B1221,ÁREAS!$B$2:$L$61,4,FALSE),"")</f>
        <v/>
      </c>
      <c r="Y1221" s="99" t="str">
        <f>IFERROR(VLOOKUP($B1221,ÁREAS!$B$2:$L$61,10,FALSE),"")</f>
        <v/>
      </c>
      <c r="Z1221" s="99" t="str">
        <f>IFERROR(VLOOKUP($B1221,ÁREAS!$B$2:$L$61,11,FALSE),"")</f>
        <v/>
      </c>
      <c r="AA1221" s="99" t="str">
        <f>IFERROR(VLOOKUP($B1221,ÁREAS!$B$2:$M$61,12,FALSE),"")</f>
        <v/>
      </c>
      <c r="AB1221" s="99"/>
    </row>
    <row r="1222" spans="1:28" s="101" customFormat="1" ht="24.6" customHeight="1" x14ac:dyDescent="0.3">
      <c r="A1222" s="99">
        <v>1220</v>
      </c>
      <c r="B1222" s="99"/>
      <c r="C1222" s="99"/>
      <c r="D1222" s="99" t="str">
        <f>IFERROR(VLOOKUP(B1222,ÁREAS!$B$2:$D$61,3,FALSE),"")</f>
        <v/>
      </c>
      <c r="E1222" s="99"/>
      <c r="F1222" s="99"/>
      <c r="G1222" s="99"/>
      <c r="H1222" s="99"/>
      <c r="I1222" s="99"/>
      <c r="J1222" s="99"/>
      <c r="K1222" s="99"/>
      <c r="L1222" s="99"/>
      <c r="M1222" s="99"/>
      <c r="N1222" s="99" t="str">
        <f>IFERROR(VLOOKUP(M1222,'Descripción de trabajo'!$B$2:$D$1222,2,FALSE),"")</f>
        <v/>
      </c>
      <c r="O1222" s="99"/>
      <c r="P1222" s="100"/>
      <c r="Q1222" s="99"/>
      <c r="R1222" s="99" t="str">
        <f>IFERROR(VLOOKUP($M1222,'Descripción de trabajo'!$B$2:$D$10485,3,FALSE),"")</f>
        <v/>
      </c>
      <c r="S1222" s="99" t="str">
        <f>IFERROR(VLOOKUP($B1222,ÁREAS!$B$2:$L$61,5,FALSE),"")</f>
        <v/>
      </c>
      <c r="T1222" s="99" t="str">
        <f>IFERROR(VLOOKUP($B1222,ÁREAS!$B$2:$L$61,6,FALSE),"")</f>
        <v/>
      </c>
      <c r="U1222" s="99" t="str">
        <f>IFERROR(VLOOKUP($B1222,ÁREAS!$B$2:$L$61,7,FALSE),"")</f>
        <v/>
      </c>
      <c r="V1222" s="99" t="str">
        <f>IFERROR(VLOOKUP($B1222,ÁREAS!$B$2:$L$61,8,FALSE),"")</f>
        <v/>
      </c>
      <c r="W1222" s="99" t="str">
        <f>IFERROR(VLOOKUP($B1222,ÁREAS!$B$2:$L$61,9,FALSE),"")</f>
        <v/>
      </c>
      <c r="X1222" s="99" t="str">
        <f>IFERROR(VLOOKUP($B1222,ÁREAS!$B$2:$L$61,4,FALSE),"")</f>
        <v/>
      </c>
      <c r="Y1222" s="99" t="str">
        <f>IFERROR(VLOOKUP($B1222,ÁREAS!$B$2:$L$61,10,FALSE),"")</f>
        <v/>
      </c>
      <c r="Z1222" s="99" t="str">
        <f>IFERROR(VLOOKUP($B1222,ÁREAS!$B$2:$L$61,11,FALSE),"")</f>
        <v/>
      </c>
      <c r="AA1222" s="99" t="str">
        <f>IFERROR(VLOOKUP($B1222,ÁREAS!$B$2:$M$61,12,FALSE),"")</f>
        <v/>
      </c>
      <c r="AB1222" s="99"/>
    </row>
    <row r="1223" spans="1:28" s="101" customFormat="1" ht="24.6" customHeight="1" x14ac:dyDescent="0.3">
      <c r="A1223" s="99">
        <v>1221</v>
      </c>
      <c r="B1223" s="99"/>
      <c r="C1223" s="99"/>
      <c r="D1223" s="99" t="str">
        <f>IFERROR(VLOOKUP(B1223,ÁREAS!$B$2:$D$61,3,FALSE),"")</f>
        <v/>
      </c>
      <c r="E1223" s="99"/>
      <c r="F1223" s="99"/>
      <c r="G1223" s="99"/>
      <c r="H1223" s="99"/>
      <c r="I1223" s="99"/>
      <c r="J1223" s="99"/>
      <c r="K1223" s="99"/>
      <c r="L1223" s="99"/>
      <c r="M1223" s="99"/>
      <c r="N1223" s="99" t="str">
        <f>IFERROR(VLOOKUP(M1223,'Descripción de trabajo'!$B$2:$D$1222,2,FALSE),"")</f>
        <v/>
      </c>
      <c r="O1223" s="99"/>
      <c r="P1223" s="100"/>
      <c r="Q1223" s="99"/>
      <c r="R1223" s="99" t="str">
        <f>IFERROR(VLOOKUP($M1223,'Descripción de trabajo'!$B$2:$D$10485,3,FALSE),"")</f>
        <v/>
      </c>
      <c r="S1223" s="99" t="str">
        <f>IFERROR(VLOOKUP($B1223,ÁREAS!$B$2:$L$61,5,FALSE),"")</f>
        <v/>
      </c>
      <c r="T1223" s="99" t="str">
        <f>IFERROR(VLOOKUP($B1223,ÁREAS!$B$2:$L$61,6,FALSE),"")</f>
        <v/>
      </c>
      <c r="U1223" s="99" t="str">
        <f>IFERROR(VLOOKUP($B1223,ÁREAS!$B$2:$L$61,7,FALSE),"")</f>
        <v/>
      </c>
      <c r="V1223" s="99" t="str">
        <f>IFERROR(VLOOKUP($B1223,ÁREAS!$B$2:$L$61,8,FALSE),"")</f>
        <v/>
      </c>
      <c r="W1223" s="99" t="str">
        <f>IFERROR(VLOOKUP($B1223,ÁREAS!$B$2:$L$61,9,FALSE),"")</f>
        <v/>
      </c>
      <c r="X1223" s="99" t="str">
        <f>IFERROR(VLOOKUP($B1223,ÁREAS!$B$2:$L$61,4,FALSE),"")</f>
        <v/>
      </c>
      <c r="Y1223" s="99" t="str">
        <f>IFERROR(VLOOKUP($B1223,ÁREAS!$B$2:$L$61,10,FALSE),"")</f>
        <v/>
      </c>
      <c r="Z1223" s="99" t="str">
        <f>IFERROR(VLOOKUP($B1223,ÁREAS!$B$2:$L$61,11,FALSE),"")</f>
        <v/>
      </c>
      <c r="AA1223" s="99" t="str">
        <f>IFERROR(VLOOKUP($B1223,ÁREAS!$B$2:$M$61,12,FALSE),"")</f>
        <v/>
      </c>
      <c r="AB1223" s="99"/>
    </row>
    <row r="1224" spans="1:28" s="101" customFormat="1" ht="24.6" customHeight="1" x14ac:dyDescent="0.3">
      <c r="A1224" s="99">
        <v>1222</v>
      </c>
      <c r="B1224" s="99"/>
      <c r="C1224" s="99"/>
      <c r="D1224" s="99" t="str">
        <f>IFERROR(VLOOKUP(B1224,ÁREAS!$B$2:$D$61,3,FALSE),"")</f>
        <v/>
      </c>
      <c r="E1224" s="99"/>
      <c r="F1224" s="99"/>
      <c r="G1224" s="99"/>
      <c r="H1224" s="99"/>
      <c r="I1224" s="99"/>
      <c r="J1224" s="99"/>
      <c r="K1224" s="99"/>
      <c r="L1224" s="99"/>
      <c r="M1224" s="99"/>
      <c r="N1224" s="99" t="str">
        <f>IFERROR(VLOOKUP(M1224,'Descripción de trabajo'!$B$2:$D$1222,2,FALSE),"")</f>
        <v/>
      </c>
      <c r="O1224" s="99"/>
      <c r="P1224" s="100"/>
      <c r="Q1224" s="99"/>
      <c r="R1224" s="99" t="str">
        <f>IFERROR(VLOOKUP($M1224,'Descripción de trabajo'!$B$2:$D$10485,3,FALSE),"")</f>
        <v/>
      </c>
      <c r="S1224" s="99" t="str">
        <f>IFERROR(VLOOKUP($B1224,ÁREAS!$B$2:$L$61,5,FALSE),"")</f>
        <v/>
      </c>
      <c r="T1224" s="99" t="str">
        <f>IFERROR(VLOOKUP($B1224,ÁREAS!$B$2:$L$61,6,FALSE),"")</f>
        <v/>
      </c>
      <c r="U1224" s="99" t="str">
        <f>IFERROR(VLOOKUP($B1224,ÁREAS!$B$2:$L$61,7,FALSE),"")</f>
        <v/>
      </c>
      <c r="V1224" s="99" t="str">
        <f>IFERROR(VLOOKUP($B1224,ÁREAS!$B$2:$L$61,8,FALSE),"")</f>
        <v/>
      </c>
      <c r="W1224" s="99" t="str">
        <f>IFERROR(VLOOKUP($B1224,ÁREAS!$B$2:$L$61,9,FALSE),"")</f>
        <v/>
      </c>
      <c r="X1224" s="99" t="str">
        <f>IFERROR(VLOOKUP($B1224,ÁREAS!$B$2:$L$61,4,FALSE),"")</f>
        <v/>
      </c>
      <c r="Y1224" s="99" t="str">
        <f>IFERROR(VLOOKUP($B1224,ÁREAS!$B$2:$L$61,10,FALSE),"")</f>
        <v/>
      </c>
      <c r="Z1224" s="99" t="str">
        <f>IFERROR(VLOOKUP($B1224,ÁREAS!$B$2:$L$61,11,FALSE),"")</f>
        <v/>
      </c>
      <c r="AA1224" s="99" t="str">
        <f>IFERROR(VLOOKUP($B1224,ÁREAS!$B$2:$M$61,12,FALSE),"")</f>
        <v/>
      </c>
      <c r="AB1224" s="99"/>
    </row>
    <row r="1225" spans="1:28" s="101" customFormat="1" ht="24.6" customHeight="1" x14ac:dyDescent="0.3">
      <c r="A1225" s="99">
        <v>1223</v>
      </c>
      <c r="B1225" s="99"/>
      <c r="C1225" s="99"/>
      <c r="D1225" s="99" t="str">
        <f>IFERROR(VLOOKUP(B1225,ÁREAS!$B$2:$D$61,3,FALSE),"")</f>
        <v/>
      </c>
      <c r="E1225" s="99"/>
      <c r="F1225" s="99"/>
      <c r="G1225" s="99"/>
      <c r="H1225" s="99"/>
      <c r="I1225" s="99"/>
      <c r="J1225" s="99"/>
      <c r="K1225" s="99"/>
      <c r="L1225" s="99"/>
      <c r="M1225" s="99"/>
      <c r="N1225" s="99" t="str">
        <f>IFERROR(VLOOKUP(M1225,'Descripción de trabajo'!$B$2:$D$1222,2,FALSE),"")</f>
        <v/>
      </c>
      <c r="O1225" s="99"/>
      <c r="P1225" s="100"/>
      <c r="Q1225" s="99"/>
      <c r="R1225" s="99" t="str">
        <f>IFERROR(VLOOKUP($M1225,'Descripción de trabajo'!$B$2:$D$10485,3,FALSE),"")</f>
        <v/>
      </c>
      <c r="S1225" s="99" t="str">
        <f>IFERROR(VLOOKUP($B1225,ÁREAS!$B$2:$L$61,5,FALSE),"")</f>
        <v/>
      </c>
      <c r="T1225" s="99" t="str">
        <f>IFERROR(VLOOKUP($B1225,ÁREAS!$B$2:$L$61,6,FALSE),"")</f>
        <v/>
      </c>
      <c r="U1225" s="99" t="str">
        <f>IFERROR(VLOOKUP($B1225,ÁREAS!$B$2:$L$61,7,FALSE),"")</f>
        <v/>
      </c>
      <c r="V1225" s="99" t="str">
        <f>IFERROR(VLOOKUP($B1225,ÁREAS!$B$2:$L$61,8,FALSE),"")</f>
        <v/>
      </c>
      <c r="W1225" s="99" t="str">
        <f>IFERROR(VLOOKUP($B1225,ÁREAS!$B$2:$L$61,9,FALSE),"")</f>
        <v/>
      </c>
      <c r="X1225" s="99" t="str">
        <f>IFERROR(VLOOKUP($B1225,ÁREAS!$B$2:$L$61,4,FALSE),"")</f>
        <v/>
      </c>
      <c r="Y1225" s="99" t="str">
        <f>IFERROR(VLOOKUP($B1225,ÁREAS!$B$2:$L$61,10,FALSE),"")</f>
        <v/>
      </c>
      <c r="Z1225" s="99" t="str">
        <f>IFERROR(VLOOKUP($B1225,ÁREAS!$B$2:$L$61,11,FALSE),"")</f>
        <v/>
      </c>
      <c r="AA1225" s="99" t="str">
        <f>IFERROR(VLOOKUP($B1225,ÁREAS!$B$2:$M$61,12,FALSE),"")</f>
        <v/>
      </c>
      <c r="AB1225" s="99"/>
    </row>
    <row r="1226" spans="1:28" s="101" customFormat="1" ht="24.6" customHeight="1" x14ac:dyDescent="0.3">
      <c r="A1226" s="99">
        <v>1224</v>
      </c>
      <c r="B1226" s="99"/>
      <c r="C1226" s="99"/>
      <c r="D1226" s="99" t="str">
        <f>IFERROR(VLOOKUP(B1226,ÁREAS!$B$2:$D$61,3,FALSE),"")</f>
        <v/>
      </c>
      <c r="E1226" s="99"/>
      <c r="F1226" s="99"/>
      <c r="G1226" s="99"/>
      <c r="H1226" s="99"/>
      <c r="I1226" s="99"/>
      <c r="J1226" s="99"/>
      <c r="K1226" s="99"/>
      <c r="L1226" s="99"/>
      <c r="M1226" s="99"/>
      <c r="N1226" s="99" t="str">
        <f>IFERROR(VLOOKUP(M1226,'Descripción de trabajo'!$B$2:$D$1222,2,FALSE),"")</f>
        <v/>
      </c>
      <c r="O1226" s="99"/>
      <c r="P1226" s="100"/>
      <c r="Q1226" s="99"/>
      <c r="R1226" s="99" t="str">
        <f>IFERROR(VLOOKUP($M1226,'Descripción de trabajo'!$B$2:$D$10485,3,FALSE),"")</f>
        <v/>
      </c>
      <c r="S1226" s="99" t="str">
        <f>IFERROR(VLOOKUP($B1226,ÁREAS!$B$2:$L$61,5,FALSE),"")</f>
        <v/>
      </c>
      <c r="T1226" s="99" t="str">
        <f>IFERROR(VLOOKUP($B1226,ÁREAS!$B$2:$L$61,6,FALSE),"")</f>
        <v/>
      </c>
      <c r="U1226" s="99" t="str">
        <f>IFERROR(VLOOKUP($B1226,ÁREAS!$B$2:$L$61,7,FALSE),"")</f>
        <v/>
      </c>
      <c r="V1226" s="99" t="str">
        <f>IFERROR(VLOOKUP($B1226,ÁREAS!$B$2:$L$61,8,FALSE),"")</f>
        <v/>
      </c>
      <c r="W1226" s="99" t="str">
        <f>IFERROR(VLOOKUP($B1226,ÁREAS!$B$2:$L$61,9,FALSE),"")</f>
        <v/>
      </c>
      <c r="X1226" s="99" t="str">
        <f>IFERROR(VLOOKUP($B1226,ÁREAS!$B$2:$L$61,4,FALSE),"")</f>
        <v/>
      </c>
      <c r="Y1226" s="99" t="str">
        <f>IFERROR(VLOOKUP($B1226,ÁREAS!$B$2:$L$61,10,FALSE),"")</f>
        <v/>
      </c>
      <c r="Z1226" s="99" t="str">
        <f>IFERROR(VLOOKUP($B1226,ÁREAS!$B$2:$L$61,11,FALSE),"")</f>
        <v/>
      </c>
      <c r="AA1226" s="99" t="str">
        <f>IFERROR(VLOOKUP($B1226,ÁREAS!$B$2:$M$61,12,FALSE),"")</f>
        <v/>
      </c>
      <c r="AB1226" s="99"/>
    </row>
    <row r="1227" spans="1:28" s="101" customFormat="1" ht="24.6" customHeight="1" x14ac:dyDescent="0.3">
      <c r="A1227" s="99">
        <v>1225</v>
      </c>
      <c r="B1227" s="99"/>
      <c r="C1227" s="99"/>
      <c r="D1227" s="99" t="str">
        <f>IFERROR(VLOOKUP(B1227,ÁREAS!$B$2:$D$61,3,FALSE),"")</f>
        <v/>
      </c>
      <c r="E1227" s="99"/>
      <c r="F1227" s="99"/>
      <c r="G1227" s="99"/>
      <c r="H1227" s="99"/>
      <c r="I1227" s="99"/>
      <c r="J1227" s="99"/>
      <c r="K1227" s="99"/>
      <c r="L1227" s="99"/>
      <c r="M1227" s="99"/>
      <c r="N1227" s="99" t="str">
        <f>IFERROR(VLOOKUP(M1227,'Descripción de trabajo'!$B$2:$D$1222,2,FALSE),"")</f>
        <v/>
      </c>
      <c r="O1227" s="99"/>
      <c r="P1227" s="100"/>
      <c r="Q1227" s="99"/>
      <c r="R1227" s="99" t="str">
        <f>IFERROR(VLOOKUP($M1227,'Descripción de trabajo'!$B$2:$D$10485,3,FALSE),"")</f>
        <v/>
      </c>
      <c r="S1227" s="99" t="str">
        <f>IFERROR(VLOOKUP($B1227,ÁREAS!$B$2:$L$61,5,FALSE),"")</f>
        <v/>
      </c>
      <c r="T1227" s="99" t="str">
        <f>IFERROR(VLOOKUP($B1227,ÁREAS!$B$2:$L$61,6,FALSE),"")</f>
        <v/>
      </c>
      <c r="U1227" s="99" t="str">
        <f>IFERROR(VLOOKUP($B1227,ÁREAS!$B$2:$L$61,7,FALSE),"")</f>
        <v/>
      </c>
      <c r="V1227" s="99" t="str">
        <f>IFERROR(VLOOKUP($B1227,ÁREAS!$B$2:$L$61,8,FALSE),"")</f>
        <v/>
      </c>
      <c r="W1227" s="99" t="str">
        <f>IFERROR(VLOOKUP($B1227,ÁREAS!$B$2:$L$61,9,FALSE),"")</f>
        <v/>
      </c>
      <c r="X1227" s="99" t="str">
        <f>IFERROR(VLOOKUP($B1227,ÁREAS!$B$2:$L$61,4,FALSE),"")</f>
        <v/>
      </c>
      <c r="Y1227" s="99" t="str">
        <f>IFERROR(VLOOKUP($B1227,ÁREAS!$B$2:$L$61,10,FALSE),"")</f>
        <v/>
      </c>
      <c r="Z1227" s="99" t="str">
        <f>IFERROR(VLOOKUP($B1227,ÁREAS!$B$2:$L$61,11,FALSE),"")</f>
        <v/>
      </c>
      <c r="AA1227" s="99" t="str">
        <f>IFERROR(VLOOKUP($B1227,ÁREAS!$B$2:$M$61,12,FALSE),"")</f>
        <v/>
      </c>
      <c r="AB1227" s="99"/>
    </row>
    <row r="1228" spans="1:28" s="101" customFormat="1" ht="24.6" customHeight="1" x14ac:dyDescent="0.3">
      <c r="A1228" s="99">
        <v>1226</v>
      </c>
      <c r="B1228" s="99"/>
      <c r="C1228" s="99"/>
      <c r="D1228" s="99" t="str">
        <f>IFERROR(VLOOKUP(B1228,ÁREAS!$B$2:$D$61,3,FALSE),"")</f>
        <v/>
      </c>
      <c r="E1228" s="99"/>
      <c r="F1228" s="99"/>
      <c r="G1228" s="99"/>
      <c r="H1228" s="99"/>
      <c r="I1228" s="99"/>
      <c r="J1228" s="99"/>
      <c r="K1228" s="99"/>
      <c r="L1228" s="99"/>
      <c r="M1228" s="99"/>
      <c r="N1228" s="99" t="str">
        <f>IFERROR(VLOOKUP(M1228,'Descripción de trabajo'!$B$2:$D$1222,2,FALSE),"")</f>
        <v/>
      </c>
      <c r="O1228" s="99"/>
      <c r="P1228" s="100"/>
      <c r="Q1228" s="99"/>
      <c r="R1228" s="99" t="str">
        <f>IFERROR(VLOOKUP($M1228,'Descripción de trabajo'!$B$2:$D$10485,3,FALSE),"")</f>
        <v/>
      </c>
      <c r="S1228" s="99" t="str">
        <f>IFERROR(VLOOKUP($B1228,ÁREAS!$B$2:$L$61,5,FALSE),"")</f>
        <v/>
      </c>
      <c r="T1228" s="99" t="str">
        <f>IFERROR(VLOOKUP($B1228,ÁREAS!$B$2:$L$61,6,FALSE),"")</f>
        <v/>
      </c>
      <c r="U1228" s="99" t="str">
        <f>IFERROR(VLOOKUP($B1228,ÁREAS!$B$2:$L$61,7,FALSE),"")</f>
        <v/>
      </c>
      <c r="V1228" s="99" t="str">
        <f>IFERROR(VLOOKUP($B1228,ÁREAS!$B$2:$L$61,8,FALSE),"")</f>
        <v/>
      </c>
      <c r="W1228" s="99" t="str">
        <f>IFERROR(VLOOKUP($B1228,ÁREAS!$B$2:$L$61,9,FALSE),"")</f>
        <v/>
      </c>
      <c r="X1228" s="99" t="str">
        <f>IFERROR(VLOOKUP($B1228,ÁREAS!$B$2:$L$61,4,FALSE),"")</f>
        <v/>
      </c>
      <c r="Y1228" s="99" t="str">
        <f>IFERROR(VLOOKUP($B1228,ÁREAS!$B$2:$L$61,10,FALSE),"")</f>
        <v/>
      </c>
      <c r="Z1228" s="99" t="str">
        <f>IFERROR(VLOOKUP($B1228,ÁREAS!$B$2:$L$61,11,FALSE),"")</f>
        <v/>
      </c>
      <c r="AA1228" s="99" t="str">
        <f>IFERROR(VLOOKUP($B1228,ÁREAS!$B$2:$M$61,12,FALSE),"")</f>
        <v/>
      </c>
      <c r="AB1228" s="99"/>
    </row>
    <row r="1229" spans="1:28" s="101" customFormat="1" ht="24.6" customHeight="1" x14ac:dyDescent="0.3">
      <c r="A1229" s="99">
        <v>1227</v>
      </c>
      <c r="B1229" s="99"/>
      <c r="C1229" s="99"/>
      <c r="D1229" s="99" t="str">
        <f>IFERROR(VLOOKUP(B1229,ÁREAS!$B$2:$D$61,3,FALSE),"")</f>
        <v/>
      </c>
      <c r="E1229" s="99"/>
      <c r="F1229" s="99"/>
      <c r="G1229" s="99"/>
      <c r="H1229" s="99"/>
      <c r="I1229" s="99"/>
      <c r="J1229" s="99"/>
      <c r="K1229" s="99"/>
      <c r="L1229" s="99"/>
      <c r="M1229" s="99"/>
      <c r="N1229" s="99" t="str">
        <f>IFERROR(VLOOKUP(M1229,'Descripción de trabajo'!$B$2:$D$1222,2,FALSE),"")</f>
        <v/>
      </c>
      <c r="O1229" s="99"/>
      <c r="P1229" s="100"/>
      <c r="Q1229" s="99"/>
      <c r="R1229" s="99" t="str">
        <f>IFERROR(VLOOKUP($M1229,'Descripción de trabajo'!$B$2:$D$10485,3,FALSE),"")</f>
        <v/>
      </c>
      <c r="S1229" s="99" t="str">
        <f>IFERROR(VLOOKUP($B1229,ÁREAS!$B$2:$L$61,5,FALSE),"")</f>
        <v/>
      </c>
      <c r="T1229" s="99" t="str">
        <f>IFERROR(VLOOKUP($B1229,ÁREAS!$B$2:$L$61,6,FALSE),"")</f>
        <v/>
      </c>
      <c r="U1229" s="99" t="str">
        <f>IFERROR(VLOOKUP($B1229,ÁREAS!$B$2:$L$61,7,FALSE),"")</f>
        <v/>
      </c>
      <c r="V1229" s="99" t="str">
        <f>IFERROR(VLOOKUP($B1229,ÁREAS!$B$2:$L$61,8,FALSE),"")</f>
        <v/>
      </c>
      <c r="W1229" s="99" t="str">
        <f>IFERROR(VLOOKUP($B1229,ÁREAS!$B$2:$L$61,9,FALSE),"")</f>
        <v/>
      </c>
      <c r="X1229" s="99" t="str">
        <f>IFERROR(VLOOKUP($B1229,ÁREAS!$B$2:$L$61,4,FALSE),"")</f>
        <v/>
      </c>
      <c r="Y1229" s="99" t="str">
        <f>IFERROR(VLOOKUP($B1229,ÁREAS!$B$2:$L$61,10,FALSE),"")</f>
        <v/>
      </c>
      <c r="Z1229" s="99" t="str">
        <f>IFERROR(VLOOKUP($B1229,ÁREAS!$B$2:$L$61,11,FALSE),"")</f>
        <v/>
      </c>
      <c r="AA1229" s="99" t="str">
        <f>IFERROR(VLOOKUP($B1229,ÁREAS!$B$2:$M$61,12,FALSE),"")</f>
        <v/>
      </c>
      <c r="AB1229" s="99"/>
    </row>
    <row r="1230" spans="1:28" s="101" customFormat="1" ht="24.6" customHeight="1" x14ac:dyDescent="0.3">
      <c r="A1230" s="99">
        <v>1228</v>
      </c>
      <c r="B1230" s="99"/>
      <c r="C1230" s="99"/>
      <c r="D1230" s="99" t="str">
        <f>IFERROR(VLOOKUP(B1230,ÁREAS!$B$2:$D$61,3,FALSE),"")</f>
        <v/>
      </c>
      <c r="E1230" s="99"/>
      <c r="F1230" s="99"/>
      <c r="G1230" s="99"/>
      <c r="H1230" s="99"/>
      <c r="I1230" s="99"/>
      <c r="J1230" s="99"/>
      <c r="K1230" s="99"/>
      <c r="L1230" s="99"/>
      <c r="M1230" s="99"/>
      <c r="N1230" s="99" t="str">
        <f>IFERROR(VLOOKUP(M1230,'Descripción de trabajo'!$B$2:$D$1222,2,FALSE),"")</f>
        <v/>
      </c>
      <c r="O1230" s="99"/>
      <c r="P1230" s="100"/>
      <c r="Q1230" s="99"/>
      <c r="R1230" s="99" t="str">
        <f>IFERROR(VLOOKUP($M1230,'Descripción de trabajo'!$B$2:$D$10485,3,FALSE),"")</f>
        <v/>
      </c>
      <c r="S1230" s="99" t="str">
        <f>IFERROR(VLOOKUP($B1230,ÁREAS!$B$2:$L$61,5,FALSE),"")</f>
        <v/>
      </c>
      <c r="T1230" s="99" t="str">
        <f>IFERROR(VLOOKUP($B1230,ÁREAS!$B$2:$L$61,6,FALSE),"")</f>
        <v/>
      </c>
      <c r="U1230" s="99" t="str">
        <f>IFERROR(VLOOKUP($B1230,ÁREAS!$B$2:$L$61,7,FALSE),"")</f>
        <v/>
      </c>
      <c r="V1230" s="99" t="str">
        <f>IFERROR(VLOOKUP($B1230,ÁREAS!$B$2:$L$61,8,FALSE),"")</f>
        <v/>
      </c>
      <c r="W1230" s="99" t="str">
        <f>IFERROR(VLOOKUP($B1230,ÁREAS!$B$2:$L$61,9,FALSE),"")</f>
        <v/>
      </c>
      <c r="X1230" s="99" t="str">
        <f>IFERROR(VLOOKUP($B1230,ÁREAS!$B$2:$L$61,4,FALSE),"")</f>
        <v/>
      </c>
      <c r="Y1230" s="99" t="str">
        <f>IFERROR(VLOOKUP($B1230,ÁREAS!$B$2:$L$61,10,FALSE),"")</f>
        <v/>
      </c>
      <c r="Z1230" s="99" t="str">
        <f>IFERROR(VLOOKUP($B1230,ÁREAS!$B$2:$L$61,11,FALSE),"")</f>
        <v/>
      </c>
      <c r="AA1230" s="99" t="str">
        <f>IFERROR(VLOOKUP($B1230,ÁREAS!$B$2:$M$61,12,FALSE),"")</f>
        <v/>
      </c>
      <c r="AB1230" s="99"/>
    </row>
    <row r="1231" spans="1:28" s="101" customFormat="1" ht="24.6" customHeight="1" x14ac:dyDescent="0.3">
      <c r="A1231" s="99">
        <v>1229</v>
      </c>
      <c r="B1231" s="99"/>
      <c r="C1231" s="99"/>
      <c r="D1231" s="99" t="str">
        <f>IFERROR(VLOOKUP(B1231,ÁREAS!$B$2:$D$61,3,FALSE),"")</f>
        <v/>
      </c>
      <c r="E1231" s="99"/>
      <c r="F1231" s="99"/>
      <c r="G1231" s="99"/>
      <c r="H1231" s="99"/>
      <c r="I1231" s="99"/>
      <c r="J1231" s="99"/>
      <c r="K1231" s="99"/>
      <c r="L1231" s="99"/>
      <c r="M1231" s="99"/>
      <c r="N1231" s="99" t="str">
        <f>IFERROR(VLOOKUP(M1231,'Descripción de trabajo'!$B$2:$D$1222,2,FALSE),"")</f>
        <v/>
      </c>
      <c r="O1231" s="99"/>
      <c r="P1231" s="100"/>
      <c r="Q1231" s="99"/>
      <c r="R1231" s="99" t="str">
        <f>IFERROR(VLOOKUP($M1231,'Descripción de trabajo'!$B$2:$D$10485,3,FALSE),"")</f>
        <v/>
      </c>
      <c r="S1231" s="99" t="str">
        <f>IFERROR(VLOOKUP($B1231,ÁREAS!$B$2:$L$61,5,FALSE),"")</f>
        <v/>
      </c>
      <c r="T1231" s="99" t="str">
        <f>IFERROR(VLOOKUP($B1231,ÁREAS!$B$2:$L$61,6,FALSE),"")</f>
        <v/>
      </c>
      <c r="U1231" s="99" t="str">
        <f>IFERROR(VLOOKUP($B1231,ÁREAS!$B$2:$L$61,7,FALSE),"")</f>
        <v/>
      </c>
      <c r="V1231" s="99" t="str">
        <f>IFERROR(VLOOKUP($B1231,ÁREAS!$B$2:$L$61,8,FALSE),"")</f>
        <v/>
      </c>
      <c r="W1231" s="99" t="str">
        <f>IFERROR(VLOOKUP($B1231,ÁREAS!$B$2:$L$61,9,FALSE),"")</f>
        <v/>
      </c>
      <c r="X1231" s="99" t="str">
        <f>IFERROR(VLOOKUP($B1231,ÁREAS!$B$2:$L$61,4,FALSE),"")</f>
        <v/>
      </c>
      <c r="Y1231" s="99" t="str">
        <f>IFERROR(VLOOKUP($B1231,ÁREAS!$B$2:$L$61,10,FALSE),"")</f>
        <v/>
      </c>
      <c r="Z1231" s="99" t="str">
        <f>IFERROR(VLOOKUP($B1231,ÁREAS!$B$2:$L$61,11,FALSE),"")</f>
        <v/>
      </c>
      <c r="AA1231" s="99" t="str">
        <f>IFERROR(VLOOKUP($B1231,ÁREAS!$B$2:$M$61,12,FALSE),"")</f>
        <v/>
      </c>
      <c r="AB1231" s="99"/>
    </row>
    <row r="1232" spans="1:28" s="101" customFormat="1" ht="24.6" customHeight="1" x14ac:dyDescent="0.3">
      <c r="A1232" s="99">
        <v>1230</v>
      </c>
      <c r="B1232" s="99"/>
      <c r="C1232" s="99"/>
      <c r="D1232" s="99" t="str">
        <f>IFERROR(VLOOKUP(B1232,ÁREAS!$B$2:$D$61,3,FALSE),"")</f>
        <v/>
      </c>
      <c r="E1232" s="99"/>
      <c r="F1232" s="99"/>
      <c r="G1232" s="99"/>
      <c r="H1232" s="99"/>
      <c r="I1232" s="99"/>
      <c r="J1232" s="99"/>
      <c r="K1232" s="99"/>
      <c r="L1232" s="99"/>
      <c r="M1232" s="99"/>
      <c r="N1232" s="99" t="str">
        <f>IFERROR(VLOOKUP(M1232,'Descripción de trabajo'!$B$2:$D$1222,2,FALSE),"")</f>
        <v/>
      </c>
      <c r="O1232" s="99"/>
      <c r="P1232" s="100"/>
      <c r="Q1232" s="99"/>
      <c r="R1232" s="99" t="str">
        <f>IFERROR(VLOOKUP($M1232,'Descripción de trabajo'!$B$2:$D$10485,3,FALSE),"")</f>
        <v/>
      </c>
      <c r="S1232" s="99" t="str">
        <f>IFERROR(VLOOKUP($B1232,ÁREAS!$B$2:$L$61,5,FALSE),"")</f>
        <v/>
      </c>
      <c r="T1232" s="99" t="str">
        <f>IFERROR(VLOOKUP($B1232,ÁREAS!$B$2:$L$61,6,FALSE),"")</f>
        <v/>
      </c>
      <c r="U1232" s="99" t="str">
        <f>IFERROR(VLOOKUP($B1232,ÁREAS!$B$2:$L$61,7,FALSE),"")</f>
        <v/>
      </c>
      <c r="V1232" s="99" t="str">
        <f>IFERROR(VLOOKUP($B1232,ÁREAS!$B$2:$L$61,8,FALSE),"")</f>
        <v/>
      </c>
      <c r="W1232" s="99" t="str">
        <f>IFERROR(VLOOKUP($B1232,ÁREAS!$B$2:$L$61,9,FALSE),"")</f>
        <v/>
      </c>
      <c r="X1232" s="99" t="str">
        <f>IFERROR(VLOOKUP($B1232,ÁREAS!$B$2:$L$61,4,FALSE),"")</f>
        <v/>
      </c>
      <c r="Y1232" s="99" t="str">
        <f>IFERROR(VLOOKUP($B1232,ÁREAS!$B$2:$L$61,10,FALSE),"")</f>
        <v/>
      </c>
      <c r="Z1232" s="99" t="str">
        <f>IFERROR(VLOOKUP($B1232,ÁREAS!$B$2:$L$61,11,FALSE),"")</f>
        <v/>
      </c>
      <c r="AA1232" s="99" t="str">
        <f>IFERROR(VLOOKUP($B1232,ÁREAS!$B$2:$M$61,12,FALSE),"")</f>
        <v/>
      </c>
      <c r="AB1232" s="99"/>
    </row>
    <row r="1233" spans="1:28" s="101" customFormat="1" ht="24.6" customHeight="1" x14ac:dyDescent="0.3">
      <c r="A1233" s="99">
        <v>1231</v>
      </c>
      <c r="B1233" s="99"/>
      <c r="C1233" s="99"/>
      <c r="D1233" s="99" t="str">
        <f>IFERROR(VLOOKUP(B1233,ÁREAS!$B$2:$D$61,3,FALSE),"")</f>
        <v/>
      </c>
      <c r="E1233" s="99"/>
      <c r="F1233" s="99"/>
      <c r="G1233" s="99"/>
      <c r="H1233" s="99"/>
      <c r="I1233" s="99"/>
      <c r="J1233" s="99"/>
      <c r="K1233" s="99"/>
      <c r="L1233" s="99"/>
      <c r="M1233" s="99"/>
      <c r="N1233" s="99" t="str">
        <f>IFERROR(VLOOKUP(M1233,'Descripción de trabajo'!$B$2:$D$1222,2,FALSE),"")</f>
        <v/>
      </c>
      <c r="O1233" s="99"/>
      <c r="P1233" s="100"/>
      <c r="Q1233" s="99"/>
      <c r="R1233" s="99" t="str">
        <f>IFERROR(VLOOKUP($M1233,'Descripción de trabajo'!$B$2:$D$10485,3,FALSE),"")</f>
        <v/>
      </c>
      <c r="S1233" s="99" t="str">
        <f>IFERROR(VLOOKUP($B1233,ÁREAS!$B$2:$L$61,5,FALSE),"")</f>
        <v/>
      </c>
      <c r="T1233" s="99" t="str">
        <f>IFERROR(VLOOKUP($B1233,ÁREAS!$B$2:$L$61,6,FALSE),"")</f>
        <v/>
      </c>
      <c r="U1233" s="99" t="str">
        <f>IFERROR(VLOOKUP($B1233,ÁREAS!$B$2:$L$61,7,FALSE),"")</f>
        <v/>
      </c>
      <c r="V1233" s="99" t="str">
        <f>IFERROR(VLOOKUP($B1233,ÁREAS!$B$2:$L$61,8,FALSE),"")</f>
        <v/>
      </c>
      <c r="W1233" s="99" t="str">
        <f>IFERROR(VLOOKUP($B1233,ÁREAS!$B$2:$L$61,9,FALSE),"")</f>
        <v/>
      </c>
      <c r="X1233" s="99" t="str">
        <f>IFERROR(VLOOKUP($B1233,ÁREAS!$B$2:$L$61,4,FALSE),"")</f>
        <v/>
      </c>
      <c r="Y1233" s="99" t="str">
        <f>IFERROR(VLOOKUP($B1233,ÁREAS!$B$2:$L$61,10,FALSE),"")</f>
        <v/>
      </c>
      <c r="Z1233" s="99" t="str">
        <f>IFERROR(VLOOKUP($B1233,ÁREAS!$B$2:$L$61,11,FALSE),"")</f>
        <v/>
      </c>
      <c r="AA1233" s="99" t="str">
        <f>IFERROR(VLOOKUP($B1233,ÁREAS!$B$2:$M$61,12,FALSE),"")</f>
        <v/>
      </c>
      <c r="AB1233" s="99"/>
    </row>
    <row r="1234" spans="1:28" s="101" customFormat="1" ht="24.6" customHeight="1" x14ac:dyDescent="0.3">
      <c r="A1234" s="99">
        <v>1232</v>
      </c>
      <c r="B1234" s="99"/>
      <c r="C1234" s="99"/>
      <c r="D1234" s="99" t="str">
        <f>IFERROR(VLOOKUP(B1234,ÁREAS!$B$2:$D$61,3,FALSE),"")</f>
        <v/>
      </c>
      <c r="E1234" s="99"/>
      <c r="F1234" s="99"/>
      <c r="G1234" s="99"/>
      <c r="H1234" s="99"/>
      <c r="I1234" s="99"/>
      <c r="J1234" s="99"/>
      <c r="K1234" s="99"/>
      <c r="L1234" s="99"/>
      <c r="M1234" s="99"/>
      <c r="N1234" s="99" t="str">
        <f>IFERROR(VLOOKUP(M1234,'Descripción de trabajo'!$B$2:$D$1222,2,FALSE),"")</f>
        <v/>
      </c>
      <c r="O1234" s="99"/>
      <c r="P1234" s="100"/>
      <c r="Q1234" s="99"/>
      <c r="R1234" s="99" t="str">
        <f>IFERROR(VLOOKUP($M1234,'Descripción de trabajo'!$B$2:$D$10485,3,FALSE),"")</f>
        <v/>
      </c>
      <c r="S1234" s="99" t="str">
        <f>IFERROR(VLOOKUP($B1234,ÁREAS!$B$2:$L$61,5,FALSE),"")</f>
        <v/>
      </c>
      <c r="T1234" s="99" t="str">
        <f>IFERROR(VLOOKUP($B1234,ÁREAS!$B$2:$L$61,6,FALSE),"")</f>
        <v/>
      </c>
      <c r="U1234" s="99" t="str">
        <f>IFERROR(VLOOKUP($B1234,ÁREAS!$B$2:$L$61,7,FALSE),"")</f>
        <v/>
      </c>
      <c r="V1234" s="99" t="str">
        <f>IFERROR(VLOOKUP($B1234,ÁREAS!$B$2:$L$61,8,FALSE),"")</f>
        <v/>
      </c>
      <c r="W1234" s="99" t="str">
        <f>IFERROR(VLOOKUP($B1234,ÁREAS!$B$2:$L$61,9,FALSE),"")</f>
        <v/>
      </c>
      <c r="X1234" s="99" t="str">
        <f>IFERROR(VLOOKUP($B1234,ÁREAS!$B$2:$L$61,4,FALSE),"")</f>
        <v/>
      </c>
      <c r="Y1234" s="99" t="str">
        <f>IFERROR(VLOOKUP($B1234,ÁREAS!$B$2:$L$61,10,FALSE),"")</f>
        <v/>
      </c>
      <c r="Z1234" s="99" t="str">
        <f>IFERROR(VLOOKUP($B1234,ÁREAS!$B$2:$L$61,11,FALSE),"")</f>
        <v/>
      </c>
      <c r="AA1234" s="99" t="str">
        <f>IFERROR(VLOOKUP($B1234,ÁREAS!$B$2:$M$61,12,FALSE),"")</f>
        <v/>
      </c>
      <c r="AB1234" s="99"/>
    </row>
    <row r="1235" spans="1:28" s="101" customFormat="1" ht="24.6" customHeight="1" x14ac:dyDescent="0.3">
      <c r="A1235" s="99">
        <v>1233</v>
      </c>
      <c r="B1235" s="99"/>
      <c r="C1235" s="99"/>
      <c r="D1235" s="99" t="str">
        <f>IFERROR(VLOOKUP(B1235,ÁREAS!$B$2:$D$61,3,FALSE),"")</f>
        <v/>
      </c>
      <c r="E1235" s="99"/>
      <c r="F1235" s="99"/>
      <c r="G1235" s="99"/>
      <c r="H1235" s="99"/>
      <c r="I1235" s="99"/>
      <c r="J1235" s="99"/>
      <c r="K1235" s="99"/>
      <c r="L1235" s="99"/>
      <c r="M1235" s="99"/>
      <c r="N1235" s="99" t="str">
        <f>IFERROR(VLOOKUP(M1235,'Descripción de trabajo'!$B$2:$D$1222,2,FALSE),"")</f>
        <v/>
      </c>
      <c r="O1235" s="99"/>
      <c r="P1235" s="100"/>
      <c r="Q1235" s="99"/>
      <c r="R1235" s="99" t="str">
        <f>IFERROR(VLOOKUP($M1235,'Descripción de trabajo'!$B$2:$D$10485,3,FALSE),"")</f>
        <v/>
      </c>
      <c r="S1235" s="99" t="str">
        <f>IFERROR(VLOOKUP($B1235,ÁREAS!$B$2:$L$61,5,FALSE),"")</f>
        <v/>
      </c>
      <c r="T1235" s="99" t="str">
        <f>IFERROR(VLOOKUP($B1235,ÁREAS!$B$2:$L$61,6,FALSE),"")</f>
        <v/>
      </c>
      <c r="U1235" s="99" t="str">
        <f>IFERROR(VLOOKUP($B1235,ÁREAS!$B$2:$L$61,7,FALSE),"")</f>
        <v/>
      </c>
      <c r="V1235" s="99" t="str">
        <f>IFERROR(VLOOKUP($B1235,ÁREAS!$B$2:$L$61,8,FALSE),"")</f>
        <v/>
      </c>
      <c r="W1235" s="99" t="str">
        <f>IFERROR(VLOOKUP($B1235,ÁREAS!$B$2:$L$61,9,FALSE),"")</f>
        <v/>
      </c>
      <c r="X1235" s="99" t="str">
        <f>IFERROR(VLOOKUP($B1235,ÁREAS!$B$2:$L$61,4,FALSE),"")</f>
        <v/>
      </c>
      <c r="Y1235" s="99" t="str">
        <f>IFERROR(VLOOKUP($B1235,ÁREAS!$B$2:$L$61,10,FALSE),"")</f>
        <v/>
      </c>
      <c r="Z1235" s="99" t="str">
        <f>IFERROR(VLOOKUP($B1235,ÁREAS!$B$2:$L$61,11,FALSE),"")</f>
        <v/>
      </c>
      <c r="AA1235" s="99" t="str">
        <f>IFERROR(VLOOKUP($B1235,ÁREAS!$B$2:$M$61,12,FALSE),"")</f>
        <v/>
      </c>
      <c r="AB1235" s="99"/>
    </row>
    <row r="1236" spans="1:28" s="101" customFormat="1" ht="24.6" customHeight="1" x14ac:dyDescent="0.3">
      <c r="A1236" s="99">
        <v>1234</v>
      </c>
      <c r="B1236" s="99"/>
      <c r="C1236" s="99"/>
      <c r="D1236" s="99" t="str">
        <f>IFERROR(VLOOKUP(B1236,ÁREAS!$B$2:$D$61,3,FALSE),"")</f>
        <v/>
      </c>
      <c r="E1236" s="99"/>
      <c r="F1236" s="99"/>
      <c r="G1236" s="99"/>
      <c r="H1236" s="99"/>
      <c r="I1236" s="99"/>
      <c r="J1236" s="99"/>
      <c r="K1236" s="99"/>
      <c r="L1236" s="99"/>
      <c r="M1236" s="99"/>
      <c r="N1236" s="99" t="str">
        <f>IFERROR(VLOOKUP(M1236,'Descripción de trabajo'!$B$2:$D$1222,2,FALSE),"")</f>
        <v/>
      </c>
      <c r="O1236" s="99"/>
      <c r="P1236" s="100"/>
      <c r="Q1236" s="99"/>
      <c r="R1236" s="99" t="str">
        <f>IFERROR(VLOOKUP($M1236,'Descripción de trabajo'!$B$2:$D$10485,3,FALSE),"")</f>
        <v/>
      </c>
      <c r="S1236" s="99" t="str">
        <f>IFERROR(VLOOKUP($B1236,ÁREAS!$B$2:$L$61,5,FALSE),"")</f>
        <v/>
      </c>
      <c r="T1236" s="99" t="str">
        <f>IFERROR(VLOOKUP($B1236,ÁREAS!$B$2:$L$61,6,FALSE),"")</f>
        <v/>
      </c>
      <c r="U1236" s="99" t="str">
        <f>IFERROR(VLOOKUP($B1236,ÁREAS!$B$2:$L$61,7,FALSE),"")</f>
        <v/>
      </c>
      <c r="V1236" s="99" t="str">
        <f>IFERROR(VLOOKUP($B1236,ÁREAS!$B$2:$L$61,8,FALSE),"")</f>
        <v/>
      </c>
      <c r="W1236" s="99" t="str">
        <f>IFERROR(VLOOKUP($B1236,ÁREAS!$B$2:$L$61,9,FALSE),"")</f>
        <v/>
      </c>
      <c r="X1236" s="99" t="str">
        <f>IFERROR(VLOOKUP($B1236,ÁREAS!$B$2:$L$61,4,FALSE),"")</f>
        <v/>
      </c>
      <c r="Y1236" s="99" t="str">
        <f>IFERROR(VLOOKUP($B1236,ÁREAS!$B$2:$L$61,10,FALSE),"")</f>
        <v/>
      </c>
      <c r="Z1236" s="99" t="str">
        <f>IFERROR(VLOOKUP($B1236,ÁREAS!$B$2:$L$61,11,FALSE),"")</f>
        <v/>
      </c>
      <c r="AA1236" s="99" t="str">
        <f>IFERROR(VLOOKUP($B1236,ÁREAS!$B$2:$M$61,12,FALSE),"")</f>
        <v/>
      </c>
      <c r="AB1236" s="99"/>
    </row>
    <row r="1237" spans="1:28" s="101" customFormat="1" ht="24.6" customHeight="1" x14ac:dyDescent="0.3">
      <c r="A1237" s="99">
        <v>1235</v>
      </c>
      <c r="B1237" s="99"/>
      <c r="C1237" s="99"/>
      <c r="D1237" s="99" t="str">
        <f>IFERROR(VLOOKUP(B1237,ÁREAS!$B$2:$D$61,3,FALSE),"")</f>
        <v/>
      </c>
      <c r="E1237" s="99"/>
      <c r="F1237" s="99"/>
      <c r="G1237" s="99"/>
      <c r="H1237" s="99"/>
      <c r="I1237" s="99"/>
      <c r="J1237" s="99"/>
      <c r="K1237" s="99"/>
      <c r="L1237" s="99"/>
      <c r="M1237" s="99"/>
      <c r="N1237" s="99" t="str">
        <f>IFERROR(VLOOKUP(M1237,'Descripción de trabajo'!$B$2:$D$1222,2,FALSE),"")</f>
        <v/>
      </c>
      <c r="O1237" s="99"/>
      <c r="P1237" s="100"/>
      <c r="Q1237" s="99"/>
      <c r="R1237" s="99" t="str">
        <f>IFERROR(VLOOKUP($M1237,'Descripción de trabajo'!$B$2:$D$10485,3,FALSE),"")</f>
        <v/>
      </c>
      <c r="S1237" s="99" t="str">
        <f>IFERROR(VLOOKUP($B1237,ÁREAS!$B$2:$L$61,5,FALSE),"")</f>
        <v/>
      </c>
      <c r="T1237" s="99" t="str">
        <f>IFERROR(VLOOKUP($B1237,ÁREAS!$B$2:$L$61,6,FALSE),"")</f>
        <v/>
      </c>
      <c r="U1237" s="99" t="str">
        <f>IFERROR(VLOOKUP($B1237,ÁREAS!$B$2:$L$61,7,FALSE),"")</f>
        <v/>
      </c>
      <c r="V1237" s="99" t="str">
        <f>IFERROR(VLOOKUP($B1237,ÁREAS!$B$2:$L$61,8,FALSE),"")</f>
        <v/>
      </c>
      <c r="W1237" s="99" t="str">
        <f>IFERROR(VLOOKUP($B1237,ÁREAS!$B$2:$L$61,9,FALSE),"")</f>
        <v/>
      </c>
      <c r="X1237" s="99" t="str">
        <f>IFERROR(VLOOKUP($B1237,ÁREAS!$B$2:$L$61,4,FALSE),"")</f>
        <v/>
      </c>
      <c r="Y1237" s="99" t="str">
        <f>IFERROR(VLOOKUP($B1237,ÁREAS!$B$2:$L$61,10,FALSE),"")</f>
        <v/>
      </c>
      <c r="Z1237" s="99" t="str">
        <f>IFERROR(VLOOKUP($B1237,ÁREAS!$B$2:$L$61,11,FALSE),"")</f>
        <v/>
      </c>
      <c r="AA1237" s="99" t="str">
        <f>IFERROR(VLOOKUP($B1237,ÁREAS!$B$2:$M$61,12,FALSE),"")</f>
        <v/>
      </c>
      <c r="AB1237" s="99"/>
    </row>
    <row r="1238" spans="1:28" s="101" customFormat="1" ht="24.6" customHeight="1" x14ac:dyDescent="0.3">
      <c r="A1238" s="99">
        <v>1236</v>
      </c>
      <c r="B1238" s="99"/>
      <c r="C1238" s="99"/>
      <c r="D1238" s="99" t="str">
        <f>IFERROR(VLOOKUP(B1238,ÁREAS!$B$2:$D$61,3,FALSE),"")</f>
        <v/>
      </c>
      <c r="E1238" s="99"/>
      <c r="F1238" s="99"/>
      <c r="G1238" s="99"/>
      <c r="H1238" s="99"/>
      <c r="I1238" s="99"/>
      <c r="J1238" s="99"/>
      <c r="K1238" s="99"/>
      <c r="L1238" s="99"/>
      <c r="M1238" s="99"/>
      <c r="N1238" s="99" t="str">
        <f>IFERROR(VLOOKUP(M1238,'Descripción de trabajo'!$B$2:$D$1222,2,FALSE),"")</f>
        <v/>
      </c>
      <c r="O1238" s="99"/>
      <c r="P1238" s="100"/>
      <c r="Q1238" s="99"/>
      <c r="R1238" s="99" t="str">
        <f>IFERROR(VLOOKUP($M1238,'Descripción de trabajo'!$B$2:$D$10485,3,FALSE),"")</f>
        <v/>
      </c>
      <c r="S1238" s="99" t="str">
        <f>IFERROR(VLOOKUP($B1238,ÁREAS!$B$2:$L$61,5,FALSE),"")</f>
        <v/>
      </c>
      <c r="T1238" s="99" t="str">
        <f>IFERROR(VLOOKUP($B1238,ÁREAS!$B$2:$L$61,6,FALSE),"")</f>
        <v/>
      </c>
      <c r="U1238" s="99" t="str">
        <f>IFERROR(VLOOKUP($B1238,ÁREAS!$B$2:$L$61,7,FALSE),"")</f>
        <v/>
      </c>
      <c r="V1238" s="99" t="str">
        <f>IFERROR(VLOOKUP($B1238,ÁREAS!$B$2:$L$61,8,FALSE),"")</f>
        <v/>
      </c>
      <c r="W1238" s="99" t="str">
        <f>IFERROR(VLOOKUP($B1238,ÁREAS!$B$2:$L$61,9,FALSE),"")</f>
        <v/>
      </c>
      <c r="X1238" s="99" t="str">
        <f>IFERROR(VLOOKUP($B1238,ÁREAS!$B$2:$L$61,4,FALSE),"")</f>
        <v/>
      </c>
      <c r="Y1238" s="99" t="str">
        <f>IFERROR(VLOOKUP($B1238,ÁREAS!$B$2:$L$61,10,FALSE),"")</f>
        <v/>
      </c>
      <c r="Z1238" s="99" t="str">
        <f>IFERROR(VLOOKUP($B1238,ÁREAS!$B$2:$L$61,11,FALSE),"")</f>
        <v/>
      </c>
      <c r="AA1238" s="99" t="str">
        <f>IFERROR(VLOOKUP($B1238,ÁREAS!$B$2:$M$61,12,FALSE),"")</f>
        <v/>
      </c>
      <c r="AB1238" s="99"/>
    </row>
    <row r="1239" spans="1:28" s="101" customFormat="1" ht="24.6" customHeight="1" x14ac:dyDescent="0.3">
      <c r="A1239" s="99">
        <v>1237</v>
      </c>
      <c r="B1239" s="99"/>
      <c r="C1239" s="99"/>
      <c r="D1239" s="99" t="str">
        <f>IFERROR(VLOOKUP(B1239,ÁREAS!$B$2:$D$61,3,FALSE),"")</f>
        <v/>
      </c>
      <c r="E1239" s="99"/>
      <c r="F1239" s="99"/>
      <c r="G1239" s="99"/>
      <c r="H1239" s="99"/>
      <c r="I1239" s="99"/>
      <c r="J1239" s="99"/>
      <c r="K1239" s="99"/>
      <c r="L1239" s="99"/>
      <c r="M1239" s="99"/>
      <c r="N1239" s="99" t="str">
        <f>IFERROR(VLOOKUP(M1239,'Descripción de trabajo'!$B$2:$D$1222,2,FALSE),"")</f>
        <v/>
      </c>
      <c r="O1239" s="99"/>
      <c r="P1239" s="100"/>
      <c r="Q1239" s="99"/>
      <c r="R1239" s="99" t="str">
        <f>IFERROR(VLOOKUP($M1239,'Descripción de trabajo'!$B$2:$D$10485,3,FALSE),"")</f>
        <v/>
      </c>
      <c r="S1239" s="99" t="str">
        <f>IFERROR(VLOOKUP($B1239,ÁREAS!$B$2:$L$61,5,FALSE),"")</f>
        <v/>
      </c>
      <c r="T1239" s="99" t="str">
        <f>IFERROR(VLOOKUP($B1239,ÁREAS!$B$2:$L$61,6,FALSE),"")</f>
        <v/>
      </c>
      <c r="U1239" s="99" t="str">
        <f>IFERROR(VLOOKUP($B1239,ÁREAS!$B$2:$L$61,7,FALSE),"")</f>
        <v/>
      </c>
      <c r="V1239" s="99" t="str">
        <f>IFERROR(VLOOKUP($B1239,ÁREAS!$B$2:$L$61,8,FALSE),"")</f>
        <v/>
      </c>
      <c r="W1239" s="99" t="str">
        <f>IFERROR(VLOOKUP($B1239,ÁREAS!$B$2:$L$61,9,FALSE),"")</f>
        <v/>
      </c>
      <c r="X1239" s="99" t="str">
        <f>IFERROR(VLOOKUP($B1239,ÁREAS!$B$2:$L$61,4,FALSE),"")</f>
        <v/>
      </c>
      <c r="Y1239" s="99" t="str">
        <f>IFERROR(VLOOKUP($B1239,ÁREAS!$B$2:$L$61,10,FALSE),"")</f>
        <v/>
      </c>
      <c r="Z1239" s="99" t="str">
        <f>IFERROR(VLOOKUP($B1239,ÁREAS!$B$2:$L$61,11,FALSE),"")</f>
        <v/>
      </c>
      <c r="AA1239" s="99" t="str">
        <f>IFERROR(VLOOKUP($B1239,ÁREAS!$B$2:$M$61,12,FALSE),"")</f>
        <v/>
      </c>
      <c r="AB1239" s="99"/>
    </row>
    <row r="1240" spans="1:28" s="101" customFormat="1" ht="24.6" customHeight="1" x14ac:dyDescent="0.3">
      <c r="A1240" s="99">
        <v>1238</v>
      </c>
      <c r="B1240" s="99"/>
      <c r="C1240" s="99"/>
      <c r="D1240" s="99" t="str">
        <f>IFERROR(VLOOKUP(B1240,ÁREAS!$B$2:$D$61,3,FALSE),"")</f>
        <v/>
      </c>
      <c r="E1240" s="99"/>
      <c r="F1240" s="99"/>
      <c r="G1240" s="99"/>
      <c r="H1240" s="99"/>
      <c r="I1240" s="99"/>
      <c r="J1240" s="99"/>
      <c r="K1240" s="99"/>
      <c r="L1240" s="99"/>
      <c r="M1240" s="99"/>
      <c r="N1240" s="99" t="str">
        <f>IFERROR(VLOOKUP(M1240,'Descripción de trabajo'!$B$2:$D$1222,2,FALSE),"")</f>
        <v/>
      </c>
      <c r="O1240" s="99"/>
      <c r="P1240" s="100"/>
      <c r="Q1240" s="99"/>
      <c r="R1240" s="99" t="str">
        <f>IFERROR(VLOOKUP($M1240,'Descripción de trabajo'!$B$2:$D$10485,3,FALSE),"")</f>
        <v/>
      </c>
      <c r="S1240" s="99" t="str">
        <f>IFERROR(VLOOKUP($B1240,ÁREAS!$B$2:$L$61,5,FALSE),"")</f>
        <v/>
      </c>
      <c r="T1240" s="99" t="str">
        <f>IFERROR(VLOOKUP($B1240,ÁREAS!$B$2:$L$61,6,FALSE),"")</f>
        <v/>
      </c>
      <c r="U1240" s="99" t="str">
        <f>IFERROR(VLOOKUP($B1240,ÁREAS!$B$2:$L$61,7,FALSE),"")</f>
        <v/>
      </c>
      <c r="V1240" s="99" t="str">
        <f>IFERROR(VLOOKUP($B1240,ÁREAS!$B$2:$L$61,8,FALSE),"")</f>
        <v/>
      </c>
      <c r="W1240" s="99" t="str">
        <f>IFERROR(VLOOKUP($B1240,ÁREAS!$B$2:$L$61,9,FALSE),"")</f>
        <v/>
      </c>
      <c r="X1240" s="99" t="str">
        <f>IFERROR(VLOOKUP($B1240,ÁREAS!$B$2:$L$61,4,FALSE),"")</f>
        <v/>
      </c>
      <c r="Y1240" s="99" t="str">
        <f>IFERROR(VLOOKUP($B1240,ÁREAS!$B$2:$L$61,10,FALSE),"")</f>
        <v/>
      </c>
      <c r="Z1240" s="99" t="str">
        <f>IFERROR(VLOOKUP($B1240,ÁREAS!$B$2:$L$61,11,FALSE),"")</f>
        <v/>
      </c>
      <c r="AA1240" s="99" t="str">
        <f>IFERROR(VLOOKUP($B1240,ÁREAS!$B$2:$M$61,12,FALSE),"")</f>
        <v/>
      </c>
      <c r="AB1240" s="99"/>
    </row>
    <row r="1241" spans="1:28" s="101" customFormat="1" ht="24.6" customHeight="1" x14ac:dyDescent="0.3">
      <c r="A1241" s="99">
        <v>1239</v>
      </c>
      <c r="B1241" s="99"/>
      <c r="C1241" s="99"/>
      <c r="D1241" s="99" t="str">
        <f>IFERROR(VLOOKUP(B1241,ÁREAS!$B$2:$D$61,3,FALSE),"")</f>
        <v/>
      </c>
      <c r="E1241" s="99"/>
      <c r="F1241" s="99"/>
      <c r="G1241" s="99"/>
      <c r="H1241" s="99"/>
      <c r="I1241" s="99"/>
      <c r="J1241" s="99"/>
      <c r="K1241" s="99"/>
      <c r="L1241" s="99"/>
      <c r="M1241" s="99"/>
      <c r="N1241" s="99" t="str">
        <f>IFERROR(VLOOKUP(M1241,'Descripción de trabajo'!$B$2:$D$1222,2,FALSE),"")</f>
        <v/>
      </c>
      <c r="O1241" s="99"/>
      <c r="P1241" s="100"/>
      <c r="Q1241" s="99"/>
      <c r="R1241" s="99" t="str">
        <f>IFERROR(VLOOKUP($M1241,'Descripción de trabajo'!$B$2:$D$10485,3,FALSE),"")</f>
        <v/>
      </c>
      <c r="S1241" s="99" t="str">
        <f>IFERROR(VLOOKUP($B1241,ÁREAS!$B$2:$L$61,5,FALSE),"")</f>
        <v/>
      </c>
      <c r="T1241" s="99" t="str">
        <f>IFERROR(VLOOKUP($B1241,ÁREAS!$B$2:$L$61,6,FALSE),"")</f>
        <v/>
      </c>
      <c r="U1241" s="99" t="str">
        <f>IFERROR(VLOOKUP($B1241,ÁREAS!$B$2:$L$61,7,FALSE),"")</f>
        <v/>
      </c>
      <c r="V1241" s="99" t="str">
        <f>IFERROR(VLOOKUP($B1241,ÁREAS!$B$2:$L$61,8,FALSE),"")</f>
        <v/>
      </c>
      <c r="W1241" s="99" t="str">
        <f>IFERROR(VLOOKUP($B1241,ÁREAS!$B$2:$L$61,9,FALSE),"")</f>
        <v/>
      </c>
      <c r="X1241" s="99" t="str">
        <f>IFERROR(VLOOKUP($B1241,ÁREAS!$B$2:$L$61,4,FALSE),"")</f>
        <v/>
      </c>
      <c r="Y1241" s="99" t="str">
        <f>IFERROR(VLOOKUP($B1241,ÁREAS!$B$2:$L$61,10,FALSE),"")</f>
        <v/>
      </c>
      <c r="Z1241" s="99" t="str">
        <f>IFERROR(VLOOKUP($B1241,ÁREAS!$B$2:$L$61,11,FALSE),"")</f>
        <v/>
      </c>
      <c r="AA1241" s="99" t="str">
        <f>IFERROR(VLOOKUP($B1241,ÁREAS!$B$2:$M$61,12,FALSE),"")</f>
        <v/>
      </c>
      <c r="AB1241" s="99"/>
    </row>
    <row r="1242" spans="1:28" s="101" customFormat="1" ht="24.6" customHeight="1" x14ac:dyDescent="0.3">
      <c r="A1242" s="99">
        <v>1240</v>
      </c>
      <c r="B1242" s="99"/>
      <c r="C1242" s="99"/>
      <c r="D1242" s="99" t="str">
        <f>IFERROR(VLOOKUP(B1242,ÁREAS!$B$2:$D$61,3,FALSE),"")</f>
        <v/>
      </c>
      <c r="E1242" s="99"/>
      <c r="F1242" s="99"/>
      <c r="G1242" s="99"/>
      <c r="H1242" s="99"/>
      <c r="I1242" s="99"/>
      <c r="J1242" s="99"/>
      <c r="K1242" s="99"/>
      <c r="L1242" s="99"/>
      <c r="M1242" s="99"/>
      <c r="N1242" s="99" t="str">
        <f>IFERROR(VLOOKUP(M1242,'Descripción de trabajo'!$B$2:$D$1222,2,FALSE),"")</f>
        <v/>
      </c>
      <c r="O1242" s="99"/>
      <c r="P1242" s="100"/>
      <c r="Q1242" s="99"/>
      <c r="R1242" s="99" t="str">
        <f>IFERROR(VLOOKUP($M1242,'Descripción de trabajo'!$B$2:$D$10485,3,FALSE),"")</f>
        <v/>
      </c>
      <c r="S1242" s="99" t="str">
        <f>IFERROR(VLOOKUP($B1242,ÁREAS!$B$2:$L$61,5,FALSE),"")</f>
        <v/>
      </c>
      <c r="T1242" s="99" t="str">
        <f>IFERROR(VLOOKUP($B1242,ÁREAS!$B$2:$L$61,6,FALSE),"")</f>
        <v/>
      </c>
      <c r="U1242" s="99" t="str">
        <f>IFERROR(VLOOKUP($B1242,ÁREAS!$B$2:$L$61,7,FALSE),"")</f>
        <v/>
      </c>
      <c r="V1242" s="99" t="str">
        <f>IFERROR(VLOOKUP($B1242,ÁREAS!$B$2:$L$61,8,FALSE),"")</f>
        <v/>
      </c>
      <c r="W1242" s="99" t="str">
        <f>IFERROR(VLOOKUP($B1242,ÁREAS!$B$2:$L$61,9,FALSE),"")</f>
        <v/>
      </c>
      <c r="X1242" s="99" t="str">
        <f>IFERROR(VLOOKUP($B1242,ÁREAS!$B$2:$L$61,4,FALSE),"")</f>
        <v/>
      </c>
      <c r="Y1242" s="99" t="str">
        <f>IFERROR(VLOOKUP($B1242,ÁREAS!$B$2:$L$61,10,FALSE),"")</f>
        <v/>
      </c>
      <c r="Z1242" s="99" t="str">
        <f>IFERROR(VLOOKUP($B1242,ÁREAS!$B$2:$L$61,11,FALSE),"")</f>
        <v/>
      </c>
      <c r="AA1242" s="99" t="str">
        <f>IFERROR(VLOOKUP($B1242,ÁREAS!$B$2:$M$61,12,FALSE),"")</f>
        <v/>
      </c>
      <c r="AB1242" s="99"/>
    </row>
    <row r="1243" spans="1:28" s="101" customFormat="1" ht="24.6" customHeight="1" x14ac:dyDescent="0.3">
      <c r="A1243" s="99">
        <v>1241</v>
      </c>
      <c r="B1243" s="99"/>
      <c r="C1243" s="99"/>
      <c r="D1243" s="99" t="str">
        <f>IFERROR(VLOOKUP(B1243,ÁREAS!$B$2:$D$61,3,FALSE),"")</f>
        <v/>
      </c>
      <c r="E1243" s="99"/>
      <c r="F1243" s="99"/>
      <c r="G1243" s="99"/>
      <c r="H1243" s="99"/>
      <c r="I1243" s="99"/>
      <c r="J1243" s="99"/>
      <c r="K1243" s="99"/>
      <c r="L1243" s="99"/>
      <c r="M1243" s="99"/>
      <c r="N1243" s="99" t="str">
        <f>IFERROR(VLOOKUP(M1243,'Descripción de trabajo'!$B$2:$D$1222,2,FALSE),"")</f>
        <v/>
      </c>
      <c r="O1243" s="99"/>
      <c r="P1243" s="100"/>
      <c r="Q1243" s="99"/>
      <c r="R1243" s="99" t="str">
        <f>IFERROR(VLOOKUP($M1243,'Descripción de trabajo'!$B$2:$D$10485,3,FALSE),"")</f>
        <v/>
      </c>
      <c r="S1243" s="99" t="str">
        <f>IFERROR(VLOOKUP($B1243,ÁREAS!$B$2:$L$61,5,FALSE),"")</f>
        <v/>
      </c>
      <c r="T1243" s="99" t="str">
        <f>IFERROR(VLOOKUP($B1243,ÁREAS!$B$2:$L$61,6,FALSE),"")</f>
        <v/>
      </c>
      <c r="U1243" s="99" t="str">
        <f>IFERROR(VLOOKUP($B1243,ÁREAS!$B$2:$L$61,7,FALSE),"")</f>
        <v/>
      </c>
      <c r="V1243" s="99" t="str">
        <f>IFERROR(VLOOKUP($B1243,ÁREAS!$B$2:$L$61,8,FALSE),"")</f>
        <v/>
      </c>
      <c r="W1243" s="99" t="str">
        <f>IFERROR(VLOOKUP($B1243,ÁREAS!$B$2:$L$61,9,FALSE),"")</f>
        <v/>
      </c>
      <c r="X1243" s="99" t="str">
        <f>IFERROR(VLOOKUP($B1243,ÁREAS!$B$2:$L$61,4,FALSE),"")</f>
        <v/>
      </c>
      <c r="Y1243" s="99" t="str">
        <f>IFERROR(VLOOKUP($B1243,ÁREAS!$B$2:$L$61,10,FALSE),"")</f>
        <v/>
      </c>
      <c r="Z1243" s="99" t="str">
        <f>IFERROR(VLOOKUP($B1243,ÁREAS!$B$2:$L$61,11,FALSE),"")</f>
        <v/>
      </c>
      <c r="AA1243" s="99" t="str">
        <f>IFERROR(VLOOKUP($B1243,ÁREAS!$B$2:$M$61,12,FALSE),"")</f>
        <v/>
      </c>
      <c r="AB1243" s="99"/>
    </row>
    <row r="1244" spans="1:28" s="101" customFormat="1" ht="24.6" customHeight="1" x14ac:dyDescent="0.3">
      <c r="A1244" s="99">
        <v>1242</v>
      </c>
      <c r="B1244" s="99"/>
      <c r="C1244" s="99"/>
      <c r="D1244" s="99" t="str">
        <f>IFERROR(VLOOKUP(B1244,ÁREAS!$B$2:$D$61,3,FALSE),"")</f>
        <v/>
      </c>
      <c r="E1244" s="99"/>
      <c r="F1244" s="99"/>
      <c r="G1244" s="99"/>
      <c r="H1244" s="99"/>
      <c r="I1244" s="99"/>
      <c r="J1244" s="99"/>
      <c r="K1244" s="99"/>
      <c r="L1244" s="99"/>
      <c r="M1244" s="99"/>
      <c r="N1244" s="99" t="str">
        <f>IFERROR(VLOOKUP(M1244,'Descripción de trabajo'!$B$2:$D$1222,2,FALSE),"")</f>
        <v/>
      </c>
      <c r="O1244" s="99"/>
      <c r="P1244" s="100"/>
      <c r="Q1244" s="99"/>
      <c r="R1244" s="99" t="str">
        <f>IFERROR(VLOOKUP($M1244,'Descripción de trabajo'!$B$2:$D$10485,3,FALSE),"")</f>
        <v/>
      </c>
      <c r="S1244" s="99" t="str">
        <f>IFERROR(VLOOKUP($B1244,ÁREAS!$B$2:$L$61,5,FALSE),"")</f>
        <v/>
      </c>
      <c r="T1244" s="99" t="str">
        <f>IFERROR(VLOOKUP($B1244,ÁREAS!$B$2:$L$61,6,FALSE),"")</f>
        <v/>
      </c>
      <c r="U1244" s="99" t="str">
        <f>IFERROR(VLOOKUP($B1244,ÁREAS!$B$2:$L$61,7,FALSE),"")</f>
        <v/>
      </c>
      <c r="V1244" s="99" t="str">
        <f>IFERROR(VLOOKUP($B1244,ÁREAS!$B$2:$L$61,8,FALSE),"")</f>
        <v/>
      </c>
      <c r="W1244" s="99" t="str">
        <f>IFERROR(VLOOKUP($B1244,ÁREAS!$B$2:$L$61,9,FALSE),"")</f>
        <v/>
      </c>
      <c r="X1244" s="99" t="str">
        <f>IFERROR(VLOOKUP($B1244,ÁREAS!$B$2:$L$61,4,FALSE),"")</f>
        <v/>
      </c>
      <c r="Y1244" s="99" t="str">
        <f>IFERROR(VLOOKUP($B1244,ÁREAS!$B$2:$L$61,10,FALSE),"")</f>
        <v/>
      </c>
      <c r="Z1244" s="99" t="str">
        <f>IFERROR(VLOOKUP($B1244,ÁREAS!$B$2:$L$61,11,FALSE),"")</f>
        <v/>
      </c>
      <c r="AA1244" s="99" t="str">
        <f>IFERROR(VLOOKUP($B1244,ÁREAS!$B$2:$M$61,12,FALSE),"")</f>
        <v/>
      </c>
      <c r="AB1244" s="99"/>
    </row>
    <row r="1245" spans="1:28" s="101" customFormat="1" ht="24.6" customHeight="1" x14ac:dyDescent="0.3">
      <c r="A1245" s="99">
        <v>1243</v>
      </c>
      <c r="B1245" s="99"/>
      <c r="C1245" s="99"/>
      <c r="D1245" s="99" t="str">
        <f>IFERROR(VLOOKUP(B1245,ÁREAS!$B$2:$D$61,3,FALSE),"")</f>
        <v/>
      </c>
      <c r="E1245" s="99"/>
      <c r="F1245" s="99"/>
      <c r="G1245" s="99"/>
      <c r="H1245" s="99"/>
      <c r="I1245" s="99"/>
      <c r="J1245" s="99"/>
      <c r="K1245" s="99"/>
      <c r="L1245" s="99"/>
      <c r="M1245" s="99"/>
      <c r="N1245" s="99" t="str">
        <f>IFERROR(VLOOKUP(M1245,'Descripción de trabajo'!$B$2:$D$1222,2,FALSE),"")</f>
        <v/>
      </c>
      <c r="O1245" s="99"/>
      <c r="P1245" s="100"/>
      <c r="Q1245" s="99"/>
      <c r="R1245" s="99" t="str">
        <f>IFERROR(VLOOKUP($M1245,'Descripción de trabajo'!$B$2:$D$10485,3,FALSE),"")</f>
        <v/>
      </c>
      <c r="S1245" s="99" t="str">
        <f>IFERROR(VLOOKUP($B1245,ÁREAS!$B$2:$L$61,5,FALSE),"")</f>
        <v/>
      </c>
      <c r="T1245" s="99" t="str">
        <f>IFERROR(VLOOKUP($B1245,ÁREAS!$B$2:$L$61,6,FALSE),"")</f>
        <v/>
      </c>
      <c r="U1245" s="99" t="str">
        <f>IFERROR(VLOOKUP($B1245,ÁREAS!$B$2:$L$61,7,FALSE),"")</f>
        <v/>
      </c>
      <c r="V1245" s="99" t="str">
        <f>IFERROR(VLOOKUP($B1245,ÁREAS!$B$2:$L$61,8,FALSE),"")</f>
        <v/>
      </c>
      <c r="W1245" s="99" t="str">
        <f>IFERROR(VLOOKUP($B1245,ÁREAS!$B$2:$L$61,9,FALSE),"")</f>
        <v/>
      </c>
      <c r="X1245" s="99" t="str">
        <f>IFERROR(VLOOKUP($B1245,ÁREAS!$B$2:$L$61,4,FALSE),"")</f>
        <v/>
      </c>
      <c r="Y1245" s="99" t="str">
        <f>IFERROR(VLOOKUP($B1245,ÁREAS!$B$2:$L$61,10,FALSE),"")</f>
        <v/>
      </c>
      <c r="Z1245" s="99" t="str">
        <f>IFERROR(VLOOKUP($B1245,ÁREAS!$B$2:$L$61,11,FALSE),"")</f>
        <v/>
      </c>
      <c r="AA1245" s="99" t="str">
        <f>IFERROR(VLOOKUP($B1245,ÁREAS!$B$2:$M$61,12,FALSE),"")</f>
        <v/>
      </c>
      <c r="AB1245" s="99"/>
    </row>
    <row r="1246" spans="1:28" s="101" customFormat="1" ht="24.6" customHeight="1" x14ac:dyDescent="0.3">
      <c r="A1246" s="99">
        <v>1244</v>
      </c>
      <c r="B1246" s="99"/>
      <c r="C1246" s="99"/>
      <c r="D1246" s="99" t="str">
        <f>IFERROR(VLOOKUP(B1246,ÁREAS!$B$2:$D$61,3,FALSE),"")</f>
        <v/>
      </c>
      <c r="E1246" s="99"/>
      <c r="F1246" s="99"/>
      <c r="G1246" s="99"/>
      <c r="H1246" s="99"/>
      <c r="I1246" s="99"/>
      <c r="J1246" s="99"/>
      <c r="K1246" s="99"/>
      <c r="L1246" s="99"/>
      <c r="M1246" s="99"/>
      <c r="N1246" s="99" t="str">
        <f>IFERROR(VLOOKUP(M1246,'Descripción de trabajo'!$B$2:$D$1222,2,FALSE),"")</f>
        <v/>
      </c>
      <c r="O1246" s="99"/>
      <c r="P1246" s="100"/>
      <c r="Q1246" s="99"/>
      <c r="R1246" s="99" t="str">
        <f>IFERROR(VLOOKUP($M1246,'Descripción de trabajo'!$B$2:$D$10485,3,FALSE),"")</f>
        <v/>
      </c>
      <c r="S1246" s="99" t="str">
        <f>IFERROR(VLOOKUP($B1246,ÁREAS!$B$2:$L$61,5,FALSE),"")</f>
        <v/>
      </c>
      <c r="T1246" s="99" t="str">
        <f>IFERROR(VLOOKUP($B1246,ÁREAS!$B$2:$L$61,6,FALSE),"")</f>
        <v/>
      </c>
      <c r="U1246" s="99" t="str">
        <f>IFERROR(VLOOKUP($B1246,ÁREAS!$B$2:$L$61,7,FALSE),"")</f>
        <v/>
      </c>
      <c r="V1246" s="99" t="str">
        <f>IFERROR(VLOOKUP($B1246,ÁREAS!$B$2:$L$61,8,FALSE),"")</f>
        <v/>
      </c>
      <c r="W1246" s="99" t="str">
        <f>IFERROR(VLOOKUP($B1246,ÁREAS!$B$2:$L$61,9,FALSE),"")</f>
        <v/>
      </c>
      <c r="X1246" s="99" t="str">
        <f>IFERROR(VLOOKUP($B1246,ÁREAS!$B$2:$L$61,4,FALSE),"")</f>
        <v/>
      </c>
      <c r="Y1246" s="99" t="str">
        <f>IFERROR(VLOOKUP($B1246,ÁREAS!$B$2:$L$61,10,FALSE),"")</f>
        <v/>
      </c>
      <c r="Z1246" s="99" t="str">
        <f>IFERROR(VLOOKUP($B1246,ÁREAS!$B$2:$L$61,11,FALSE),"")</f>
        <v/>
      </c>
      <c r="AA1246" s="99" t="str">
        <f>IFERROR(VLOOKUP($B1246,ÁREAS!$B$2:$M$61,12,FALSE),"")</f>
        <v/>
      </c>
      <c r="AB1246" s="99"/>
    </row>
    <row r="1247" spans="1:28" s="101" customFormat="1" ht="24.6" customHeight="1" x14ac:dyDescent="0.3">
      <c r="A1247" s="99">
        <v>1245</v>
      </c>
      <c r="B1247" s="99"/>
      <c r="C1247" s="99"/>
      <c r="D1247" s="99" t="str">
        <f>IFERROR(VLOOKUP(B1247,ÁREAS!$B$2:$D$61,3,FALSE),"")</f>
        <v/>
      </c>
      <c r="E1247" s="99"/>
      <c r="F1247" s="99"/>
      <c r="G1247" s="99"/>
      <c r="H1247" s="99"/>
      <c r="I1247" s="99"/>
      <c r="J1247" s="99"/>
      <c r="K1247" s="99"/>
      <c r="L1247" s="99"/>
      <c r="M1247" s="99"/>
      <c r="N1247" s="99" t="str">
        <f>IFERROR(VLOOKUP(M1247,'Descripción de trabajo'!$B$2:$D$1222,2,FALSE),"")</f>
        <v/>
      </c>
      <c r="O1247" s="99"/>
      <c r="P1247" s="100"/>
      <c r="Q1247" s="99"/>
      <c r="R1247" s="99" t="str">
        <f>IFERROR(VLOOKUP($M1247,'Descripción de trabajo'!$B$2:$D$10485,3,FALSE),"")</f>
        <v/>
      </c>
      <c r="S1247" s="99" t="str">
        <f>IFERROR(VLOOKUP($B1247,ÁREAS!$B$2:$L$61,5,FALSE),"")</f>
        <v/>
      </c>
      <c r="T1247" s="99" t="str">
        <f>IFERROR(VLOOKUP($B1247,ÁREAS!$B$2:$L$61,6,FALSE),"")</f>
        <v/>
      </c>
      <c r="U1247" s="99" t="str">
        <f>IFERROR(VLOOKUP($B1247,ÁREAS!$B$2:$L$61,7,FALSE),"")</f>
        <v/>
      </c>
      <c r="V1247" s="99" t="str">
        <f>IFERROR(VLOOKUP($B1247,ÁREAS!$B$2:$L$61,8,FALSE),"")</f>
        <v/>
      </c>
      <c r="W1247" s="99" t="str">
        <f>IFERROR(VLOOKUP($B1247,ÁREAS!$B$2:$L$61,9,FALSE),"")</f>
        <v/>
      </c>
      <c r="X1247" s="99" t="str">
        <f>IFERROR(VLOOKUP($B1247,ÁREAS!$B$2:$L$61,4,FALSE),"")</f>
        <v/>
      </c>
      <c r="Y1247" s="99" t="str">
        <f>IFERROR(VLOOKUP($B1247,ÁREAS!$B$2:$L$61,10,FALSE),"")</f>
        <v/>
      </c>
      <c r="Z1247" s="99" t="str">
        <f>IFERROR(VLOOKUP($B1247,ÁREAS!$B$2:$L$61,11,FALSE),"")</f>
        <v/>
      </c>
      <c r="AA1247" s="99" t="str">
        <f>IFERROR(VLOOKUP($B1247,ÁREAS!$B$2:$M$61,12,FALSE),"")</f>
        <v/>
      </c>
      <c r="AB1247" s="99"/>
    </row>
    <row r="1248" spans="1:28" s="101" customFormat="1" ht="24.6" customHeight="1" x14ac:dyDescent="0.3">
      <c r="A1248" s="99">
        <v>1246</v>
      </c>
      <c r="B1248" s="99"/>
      <c r="C1248" s="99"/>
      <c r="D1248" s="99" t="str">
        <f>IFERROR(VLOOKUP(B1248,ÁREAS!$B$2:$D$61,3,FALSE),"")</f>
        <v/>
      </c>
      <c r="E1248" s="99"/>
      <c r="F1248" s="99"/>
      <c r="G1248" s="99"/>
      <c r="H1248" s="99"/>
      <c r="I1248" s="99"/>
      <c r="J1248" s="99"/>
      <c r="K1248" s="99"/>
      <c r="L1248" s="99"/>
      <c r="M1248" s="99"/>
      <c r="N1248" s="99" t="str">
        <f>IFERROR(VLOOKUP(M1248,'Descripción de trabajo'!$B$2:$D$1222,2,FALSE),"")</f>
        <v/>
      </c>
      <c r="O1248" s="99"/>
      <c r="P1248" s="100"/>
      <c r="Q1248" s="99"/>
      <c r="R1248" s="99" t="str">
        <f>IFERROR(VLOOKUP($M1248,'Descripción de trabajo'!$B$2:$D$10485,3,FALSE),"")</f>
        <v/>
      </c>
      <c r="S1248" s="99" t="str">
        <f>IFERROR(VLOOKUP($B1248,ÁREAS!$B$2:$L$61,5,FALSE),"")</f>
        <v/>
      </c>
      <c r="T1248" s="99" t="str">
        <f>IFERROR(VLOOKUP($B1248,ÁREAS!$B$2:$L$61,6,FALSE),"")</f>
        <v/>
      </c>
      <c r="U1248" s="99" t="str">
        <f>IFERROR(VLOOKUP($B1248,ÁREAS!$B$2:$L$61,7,FALSE),"")</f>
        <v/>
      </c>
      <c r="V1248" s="99" t="str">
        <f>IFERROR(VLOOKUP($B1248,ÁREAS!$B$2:$L$61,8,FALSE),"")</f>
        <v/>
      </c>
      <c r="W1248" s="99" t="str">
        <f>IFERROR(VLOOKUP($B1248,ÁREAS!$B$2:$L$61,9,FALSE),"")</f>
        <v/>
      </c>
      <c r="X1248" s="99" t="str">
        <f>IFERROR(VLOOKUP($B1248,ÁREAS!$B$2:$L$61,4,FALSE),"")</f>
        <v/>
      </c>
      <c r="Y1248" s="99" t="str">
        <f>IFERROR(VLOOKUP($B1248,ÁREAS!$B$2:$L$61,10,FALSE),"")</f>
        <v/>
      </c>
      <c r="Z1248" s="99" t="str">
        <f>IFERROR(VLOOKUP($B1248,ÁREAS!$B$2:$L$61,11,FALSE),"")</f>
        <v/>
      </c>
      <c r="AA1248" s="99" t="str">
        <f>IFERROR(VLOOKUP($B1248,ÁREAS!$B$2:$M$61,12,FALSE),"")</f>
        <v/>
      </c>
      <c r="AB1248" s="99"/>
    </row>
    <row r="1249" spans="1:28" s="101" customFormat="1" ht="24.6" customHeight="1" x14ac:dyDescent="0.3">
      <c r="A1249" s="99">
        <v>1247</v>
      </c>
      <c r="B1249" s="99"/>
      <c r="C1249" s="99"/>
      <c r="D1249" s="99" t="str">
        <f>IFERROR(VLOOKUP(B1249,ÁREAS!$B$2:$D$61,3,FALSE),"")</f>
        <v/>
      </c>
      <c r="E1249" s="99"/>
      <c r="F1249" s="99"/>
      <c r="G1249" s="99"/>
      <c r="H1249" s="99"/>
      <c r="I1249" s="99"/>
      <c r="J1249" s="99"/>
      <c r="K1249" s="99"/>
      <c r="L1249" s="99"/>
      <c r="M1249" s="99"/>
      <c r="N1249" s="99" t="str">
        <f>IFERROR(VLOOKUP(M1249,'Descripción de trabajo'!$B$2:$D$1222,2,FALSE),"")</f>
        <v/>
      </c>
      <c r="O1249" s="99"/>
      <c r="P1249" s="100"/>
      <c r="Q1249" s="99"/>
      <c r="R1249" s="99" t="str">
        <f>IFERROR(VLOOKUP($M1249,'Descripción de trabajo'!$B$2:$D$10485,3,FALSE),"")</f>
        <v/>
      </c>
      <c r="S1249" s="99" t="str">
        <f>IFERROR(VLOOKUP($B1249,ÁREAS!$B$2:$L$61,5,FALSE),"")</f>
        <v/>
      </c>
      <c r="T1249" s="99" t="str">
        <f>IFERROR(VLOOKUP($B1249,ÁREAS!$B$2:$L$61,6,FALSE),"")</f>
        <v/>
      </c>
      <c r="U1249" s="99" t="str">
        <f>IFERROR(VLOOKUP($B1249,ÁREAS!$B$2:$L$61,7,FALSE),"")</f>
        <v/>
      </c>
      <c r="V1249" s="99" t="str">
        <f>IFERROR(VLOOKUP($B1249,ÁREAS!$B$2:$L$61,8,FALSE),"")</f>
        <v/>
      </c>
      <c r="W1249" s="99" t="str">
        <f>IFERROR(VLOOKUP($B1249,ÁREAS!$B$2:$L$61,9,FALSE),"")</f>
        <v/>
      </c>
      <c r="X1249" s="99" t="str">
        <f>IFERROR(VLOOKUP($B1249,ÁREAS!$B$2:$L$61,4,FALSE),"")</f>
        <v/>
      </c>
      <c r="Y1249" s="99" t="str">
        <f>IFERROR(VLOOKUP($B1249,ÁREAS!$B$2:$L$61,10,FALSE),"")</f>
        <v/>
      </c>
      <c r="Z1249" s="99" t="str">
        <f>IFERROR(VLOOKUP($B1249,ÁREAS!$B$2:$L$61,11,FALSE),"")</f>
        <v/>
      </c>
      <c r="AA1249" s="99" t="str">
        <f>IFERROR(VLOOKUP($B1249,ÁREAS!$B$2:$M$61,12,FALSE),"")</f>
        <v/>
      </c>
      <c r="AB1249" s="99"/>
    </row>
    <row r="1250" spans="1:28" s="101" customFormat="1" ht="24.6" customHeight="1" x14ac:dyDescent="0.3">
      <c r="A1250" s="99">
        <v>1248</v>
      </c>
      <c r="B1250" s="99"/>
      <c r="C1250" s="99"/>
      <c r="D1250" s="99" t="str">
        <f>IFERROR(VLOOKUP(B1250,ÁREAS!$B$2:$D$61,3,FALSE),"")</f>
        <v/>
      </c>
      <c r="E1250" s="99"/>
      <c r="F1250" s="99"/>
      <c r="G1250" s="99"/>
      <c r="H1250" s="99"/>
      <c r="I1250" s="99"/>
      <c r="J1250" s="99"/>
      <c r="K1250" s="99"/>
      <c r="L1250" s="99"/>
      <c r="M1250" s="99"/>
      <c r="N1250" s="99" t="str">
        <f>IFERROR(VLOOKUP(M1250,'Descripción de trabajo'!$B$2:$D$1222,2,FALSE),"")</f>
        <v/>
      </c>
      <c r="O1250" s="99"/>
      <c r="P1250" s="100"/>
      <c r="Q1250" s="99"/>
      <c r="R1250" s="99" t="str">
        <f>IFERROR(VLOOKUP($M1250,'Descripción de trabajo'!$B$2:$D$10485,3,FALSE),"")</f>
        <v/>
      </c>
      <c r="S1250" s="99" t="str">
        <f>IFERROR(VLOOKUP($B1250,ÁREAS!$B$2:$L$61,5,FALSE),"")</f>
        <v/>
      </c>
      <c r="T1250" s="99" t="str">
        <f>IFERROR(VLOOKUP($B1250,ÁREAS!$B$2:$L$61,6,FALSE),"")</f>
        <v/>
      </c>
      <c r="U1250" s="99" t="str">
        <f>IFERROR(VLOOKUP($B1250,ÁREAS!$B$2:$L$61,7,FALSE),"")</f>
        <v/>
      </c>
      <c r="V1250" s="99" t="str">
        <f>IFERROR(VLOOKUP($B1250,ÁREAS!$B$2:$L$61,8,FALSE),"")</f>
        <v/>
      </c>
      <c r="W1250" s="99" t="str">
        <f>IFERROR(VLOOKUP($B1250,ÁREAS!$B$2:$L$61,9,FALSE),"")</f>
        <v/>
      </c>
      <c r="X1250" s="99" t="str">
        <f>IFERROR(VLOOKUP($B1250,ÁREAS!$B$2:$L$61,4,FALSE),"")</f>
        <v/>
      </c>
      <c r="Y1250" s="99" t="str">
        <f>IFERROR(VLOOKUP($B1250,ÁREAS!$B$2:$L$61,10,FALSE),"")</f>
        <v/>
      </c>
      <c r="Z1250" s="99" t="str">
        <f>IFERROR(VLOOKUP($B1250,ÁREAS!$B$2:$L$61,11,FALSE),"")</f>
        <v/>
      </c>
      <c r="AA1250" s="99" t="str">
        <f>IFERROR(VLOOKUP($B1250,ÁREAS!$B$2:$M$61,12,FALSE),"")</f>
        <v/>
      </c>
      <c r="AB1250" s="99"/>
    </row>
    <row r="1251" spans="1:28" s="101" customFormat="1" ht="24.6" customHeight="1" x14ac:dyDescent="0.3">
      <c r="A1251" s="99">
        <v>1249</v>
      </c>
      <c r="B1251" s="99"/>
      <c r="C1251" s="99"/>
      <c r="D1251" s="99" t="str">
        <f>IFERROR(VLOOKUP(B1251,ÁREAS!$B$2:$D$61,3,FALSE),"")</f>
        <v/>
      </c>
      <c r="E1251" s="99"/>
      <c r="F1251" s="99"/>
      <c r="G1251" s="99"/>
      <c r="H1251" s="99"/>
      <c r="I1251" s="99"/>
      <c r="J1251" s="99"/>
      <c r="K1251" s="99"/>
      <c r="L1251" s="99"/>
      <c r="M1251" s="99"/>
      <c r="N1251" s="99" t="str">
        <f>IFERROR(VLOOKUP(M1251,'Descripción de trabajo'!$B$2:$D$1222,2,FALSE),"")</f>
        <v/>
      </c>
      <c r="O1251" s="99"/>
      <c r="P1251" s="100"/>
      <c r="Q1251" s="99"/>
      <c r="R1251" s="99" t="str">
        <f>IFERROR(VLOOKUP($M1251,'Descripción de trabajo'!$B$2:$D$10485,3,FALSE),"")</f>
        <v/>
      </c>
      <c r="S1251" s="99" t="str">
        <f>IFERROR(VLOOKUP($B1251,ÁREAS!$B$2:$L$61,5,FALSE),"")</f>
        <v/>
      </c>
      <c r="T1251" s="99" t="str">
        <f>IFERROR(VLOOKUP($B1251,ÁREAS!$B$2:$L$61,6,FALSE),"")</f>
        <v/>
      </c>
      <c r="U1251" s="99" t="str">
        <f>IFERROR(VLOOKUP($B1251,ÁREAS!$B$2:$L$61,7,FALSE),"")</f>
        <v/>
      </c>
      <c r="V1251" s="99" t="str">
        <f>IFERROR(VLOOKUP($B1251,ÁREAS!$B$2:$L$61,8,FALSE),"")</f>
        <v/>
      </c>
      <c r="W1251" s="99" t="str">
        <f>IFERROR(VLOOKUP($B1251,ÁREAS!$B$2:$L$61,9,FALSE),"")</f>
        <v/>
      </c>
      <c r="X1251" s="99" t="str">
        <f>IFERROR(VLOOKUP($B1251,ÁREAS!$B$2:$L$61,4,FALSE),"")</f>
        <v/>
      </c>
      <c r="Y1251" s="99" t="str">
        <f>IFERROR(VLOOKUP($B1251,ÁREAS!$B$2:$L$61,10,FALSE),"")</f>
        <v/>
      </c>
      <c r="Z1251" s="99" t="str">
        <f>IFERROR(VLOOKUP($B1251,ÁREAS!$B$2:$L$61,11,FALSE),"")</f>
        <v/>
      </c>
      <c r="AA1251" s="99" t="str">
        <f>IFERROR(VLOOKUP($B1251,ÁREAS!$B$2:$M$61,12,FALSE),"")</f>
        <v/>
      </c>
      <c r="AB1251" s="99"/>
    </row>
    <row r="1252" spans="1:28" s="101" customFormat="1" ht="24.6" customHeight="1" x14ac:dyDescent="0.3">
      <c r="A1252" s="99">
        <v>1250</v>
      </c>
      <c r="B1252" s="99"/>
      <c r="C1252" s="99"/>
      <c r="D1252" s="99" t="str">
        <f>IFERROR(VLOOKUP(B1252,ÁREAS!$B$2:$D$61,3,FALSE),"")</f>
        <v/>
      </c>
      <c r="E1252" s="99"/>
      <c r="F1252" s="99"/>
      <c r="G1252" s="99"/>
      <c r="H1252" s="99"/>
      <c r="I1252" s="99"/>
      <c r="J1252" s="99"/>
      <c r="K1252" s="99"/>
      <c r="L1252" s="99"/>
      <c r="M1252" s="99"/>
      <c r="N1252" s="99" t="str">
        <f>IFERROR(VLOOKUP(M1252,'Descripción de trabajo'!$B$2:$D$1222,2,FALSE),"")</f>
        <v/>
      </c>
      <c r="O1252" s="99"/>
      <c r="P1252" s="100"/>
      <c r="Q1252" s="99"/>
      <c r="R1252" s="99" t="str">
        <f>IFERROR(VLOOKUP($M1252,'Descripción de trabajo'!$B$2:$D$10485,3,FALSE),"")</f>
        <v/>
      </c>
      <c r="S1252" s="99" t="str">
        <f>IFERROR(VLOOKUP($B1252,ÁREAS!$B$2:$L$61,5,FALSE),"")</f>
        <v/>
      </c>
      <c r="T1252" s="99" t="str">
        <f>IFERROR(VLOOKUP($B1252,ÁREAS!$B$2:$L$61,6,FALSE),"")</f>
        <v/>
      </c>
      <c r="U1252" s="99" t="str">
        <f>IFERROR(VLOOKUP($B1252,ÁREAS!$B$2:$L$61,7,FALSE),"")</f>
        <v/>
      </c>
      <c r="V1252" s="99" t="str">
        <f>IFERROR(VLOOKUP($B1252,ÁREAS!$B$2:$L$61,8,FALSE),"")</f>
        <v/>
      </c>
      <c r="W1252" s="99" t="str">
        <f>IFERROR(VLOOKUP($B1252,ÁREAS!$B$2:$L$61,9,FALSE),"")</f>
        <v/>
      </c>
      <c r="X1252" s="99" t="str">
        <f>IFERROR(VLOOKUP($B1252,ÁREAS!$B$2:$L$61,4,FALSE),"")</f>
        <v/>
      </c>
      <c r="Y1252" s="99" t="str">
        <f>IFERROR(VLOOKUP($B1252,ÁREAS!$B$2:$L$61,10,FALSE),"")</f>
        <v/>
      </c>
      <c r="Z1252" s="99" t="str">
        <f>IFERROR(VLOOKUP($B1252,ÁREAS!$B$2:$L$61,11,FALSE),"")</f>
        <v/>
      </c>
      <c r="AA1252" s="99" t="str">
        <f>IFERROR(VLOOKUP($B1252,ÁREAS!$B$2:$M$61,12,FALSE),"")</f>
        <v/>
      </c>
      <c r="AB1252" s="99"/>
    </row>
    <row r="1253" spans="1:28" s="101" customFormat="1" ht="24.6" customHeight="1" x14ac:dyDescent="0.3">
      <c r="A1253" s="99">
        <v>1251</v>
      </c>
      <c r="B1253" s="99"/>
      <c r="C1253" s="99"/>
      <c r="D1253" s="99" t="str">
        <f>IFERROR(VLOOKUP(B1253,ÁREAS!$B$2:$D$61,3,FALSE),"")</f>
        <v/>
      </c>
      <c r="E1253" s="99"/>
      <c r="F1253" s="99"/>
      <c r="G1253" s="99"/>
      <c r="H1253" s="99"/>
      <c r="I1253" s="99"/>
      <c r="J1253" s="99"/>
      <c r="K1253" s="99"/>
      <c r="L1253" s="99"/>
      <c r="M1253" s="99"/>
      <c r="N1253" s="99" t="str">
        <f>IFERROR(VLOOKUP(M1253,'Descripción de trabajo'!$B$2:$D$1222,2,FALSE),"")</f>
        <v/>
      </c>
      <c r="O1253" s="99"/>
      <c r="P1253" s="100"/>
      <c r="Q1253" s="99"/>
      <c r="R1253" s="99" t="str">
        <f>IFERROR(VLOOKUP($M1253,'Descripción de trabajo'!$B$2:$D$10485,3,FALSE),"")</f>
        <v/>
      </c>
      <c r="S1253" s="99" t="str">
        <f>IFERROR(VLOOKUP($B1253,ÁREAS!$B$2:$L$61,5,FALSE),"")</f>
        <v/>
      </c>
      <c r="T1253" s="99" t="str">
        <f>IFERROR(VLOOKUP($B1253,ÁREAS!$B$2:$L$61,6,FALSE),"")</f>
        <v/>
      </c>
      <c r="U1253" s="99" t="str">
        <f>IFERROR(VLOOKUP($B1253,ÁREAS!$B$2:$L$61,7,FALSE),"")</f>
        <v/>
      </c>
      <c r="V1253" s="99" t="str">
        <f>IFERROR(VLOOKUP($B1253,ÁREAS!$B$2:$L$61,8,FALSE),"")</f>
        <v/>
      </c>
      <c r="W1253" s="99" t="str">
        <f>IFERROR(VLOOKUP($B1253,ÁREAS!$B$2:$L$61,9,FALSE),"")</f>
        <v/>
      </c>
      <c r="X1253" s="99" t="str">
        <f>IFERROR(VLOOKUP($B1253,ÁREAS!$B$2:$L$61,4,FALSE),"")</f>
        <v/>
      </c>
      <c r="Y1253" s="99" t="str">
        <f>IFERROR(VLOOKUP($B1253,ÁREAS!$B$2:$L$61,10,FALSE),"")</f>
        <v/>
      </c>
      <c r="Z1253" s="99" t="str">
        <f>IFERROR(VLOOKUP($B1253,ÁREAS!$B$2:$L$61,11,FALSE),"")</f>
        <v/>
      </c>
      <c r="AA1253" s="99" t="str">
        <f>IFERROR(VLOOKUP($B1253,ÁREAS!$B$2:$M$61,12,FALSE),"")</f>
        <v/>
      </c>
      <c r="AB1253" s="99"/>
    </row>
    <row r="1254" spans="1:28" s="101" customFormat="1" ht="24.6" customHeight="1" x14ac:dyDescent="0.3">
      <c r="A1254" s="99">
        <v>1252</v>
      </c>
      <c r="B1254" s="99"/>
      <c r="C1254" s="99"/>
      <c r="D1254" s="99" t="str">
        <f>IFERROR(VLOOKUP(B1254,ÁREAS!$B$2:$D$61,3,FALSE),"")</f>
        <v/>
      </c>
      <c r="E1254" s="99"/>
      <c r="F1254" s="99"/>
      <c r="G1254" s="99"/>
      <c r="H1254" s="99"/>
      <c r="I1254" s="99"/>
      <c r="J1254" s="99"/>
      <c r="K1254" s="99"/>
      <c r="L1254" s="99"/>
      <c r="M1254" s="99"/>
      <c r="N1254" s="99" t="str">
        <f>IFERROR(VLOOKUP(M1254,'Descripción de trabajo'!$B$2:$D$1222,2,FALSE),"")</f>
        <v/>
      </c>
      <c r="O1254" s="99"/>
      <c r="P1254" s="100"/>
      <c r="Q1254" s="99"/>
      <c r="R1254" s="99" t="str">
        <f>IFERROR(VLOOKUP($M1254,'Descripción de trabajo'!$B$2:$D$10485,3,FALSE),"")</f>
        <v/>
      </c>
      <c r="S1254" s="99" t="str">
        <f>IFERROR(VLOOKUP($B1254,ÁREAS!$B$2:$L$61,5,FALSE),"")</f>
        <v/>
      </c>
      <c r="T1254" s="99" t="str">
        <f>IFERROR(VLOOKUP($B1254,ÁREAS!$B$2:$L$61,6,FALSE),"")</f>
        <v/>
      </c>
      <c r="U1254" s="99" t="str">
        <f>IFERROR(VLOOKUP($B1254,ÁREAS!$B$2:$L$61,7,FALSE),"")</f>
        <v/>
      </c>
      <c r="V1254" s="99" t="str">
        <f>IFERROR(VLOOKUP($B1254,ÁREAS!$B$2:$L$61,8,FALSE),"")</f>
        <v/>
      </c>
      <c r="W1254" s="99" t="str">
        <f>IFERROR(VLOOKUP($B1254,ÁREAS!$B$2:$L$61,9,FALSE),"")</f>
        <v/>
      </c>
      <c r="X1254" s="99" t="str">
        <f>IFERROR(VLOOKUP($B1254,ÁREAS!$B$2:$L$61,4,FALSE),"")</f>
        <v/>
      </c>
      <c r="Y1254" s="99" t="str">
        <f>IFERROR(VLOOKUP($B1254,ÁREAS!$B$2:$L$61,10,FALSE),"")</f>
        <v/>
      </c>
      <c r="Z1254" s="99" t="str">
        <f>IFERROR(VLOOKUP($B1254,ÁREAS!$B$2:$L$61,11,FALSE),"")</f>
        <v/>
      </c>
      <c r="AA1254" s="99" t="str">
        <f>IFERROR(VLOOKUP($B1254,ÁREAS!$B$2:$M$61,12,FALSE),"")</f>
        <v/>
      </c>
      <c r="AB1254" s="99"/>
    </row>
    <row r="1255" spans="1:28" s="101" customFormat="1" ht="24.6" customHeight="1" x14ac:dyDescent="0.3">
      <c r="A1255" s="99">
        <v>1253</v>
      </c>
      <c r="B1255" s="99"/>
      <c r="C1255" s="99"/>
      <c r="D1255" s="99" t="str">
        <f>IFERROR(VLOOKUP(B1255,ÁREAS!$B$2:$D$61,3,FALSE),"")</f>
        <v/>
      </c>
      <c r="E1255" s="99"/>
      <c r="F1255" s="99"/>
      <c r="G1255" s="99"/>
      <c r="H1255" s="99"/>
      <c r="I1255" s="99"/>
      <c r="J1255" s="99"/>
      <c r="K1255" s="99"/>
      <c r="L1255" s="99"/>
      <c r="M1255" s="99"/>
      <c r="N1255" s="99" t="str">
        <f>IFERROR(VLOOKUP(M1255,'Descripción de trabajo'!$B$2:$D$1222,2,FALSE),"")</f>
        <v/>
      </c>
      <c r="O1255" s="99"/>
      <c r="P1255" s="100"/>
      <c r="Q1255" s="99"/>
      <c r="R1255" s="99" t="str">
        <f>IFERROR(VLOOKUP($M1255,'Descripción de trabajo'!$B$2:$D$10485,3,FALSE),"")</f>
        <v/>
      </c>
      <c r="S1255" s="99" t="str">
        <f>IFERROR(VLOOKUP($B1255,ÁREAS!$B$2:$L$61,5,FALSE),"")</f>
        <v/>
      </c>
      <c r="T1255" s="99" t="str">
        <f>IFERROR(VLOOKUP($B1255,ÁREAS!$B$2:$L$61,6,FALSE),"")</f>
        <v/>
      </c>
      <c r="U1255" s="99" t="str">
        <f>IFERROR(VLOOKUP($B1255,ÁREAS!$B$2:$L$61,7,FALSE),"")</f>
        <v/>
      </c>
      <c r="V1255" s="99" t="str">
        <f>IFERROR(VLOOKUP($B1255,ÁREAS!$B$2:$L$61,8,FALSE),"")</f>
        <v/>
      </c>
      <c r="W1255" s="99" t="str">
        <f>IFERROR(VLOOKUP($B1255,ÁREAS!$B$2:$L$61,9,FALSE),"")</f>
        <v/>
      </c>
      <c r="X1255" s="99" t="str">
        <f>IFERROR(VLOOKUP($B1255,ÁREAS!$B$2:$L$61,4,FALSE),"")</f>
        <v/>
      </c>
      <c r="Y1255" s="99" t="str">
        <f>IFERROR(VLOOKUP($B1255,ÁREAS!$B$2:$L$61,10,FALSE),"")</f>
        <v/>
      </c>
      <c r="Z1255" s="99" t="str">
        <f>IFERROR(VLOOKUP($B1255,ÁREAS!$B$2:$L$61,11,FALSE),"")</f>
        <v/>
      </c>
      <c r="AA1255" s="99" t="str">
        <f>IFERROR(VLOOKUP($B1255,ÁREAS!$B$2:$M$61,12,FALSE),"")</f>
        <v/>
      </c>
      <c r="AB1255" s="99"/>
    </row>
    <row r="1256" spans="1:28" s="101" customFormat="1" ht="24.6" customHeight="1" x14ac:dyDescent="0.3">
      <c r="A1256" s="99">
        <v>1254</v>
      </c>
      <c r="B1256" s="99"/>
      <c r="C1256" s="99"/>
      <c r="D1256" s="99" t="str">
        <f>IFERROR(VLOOKUP(B1256,ÁREAS!$B$2:$D$61,3,FALSE),"")</f>
        <v/>
      </c>
      <c r="E1256" s="99"/>
      <c r="F1256" s="99"/>
      <c r="G1256" s="99"/>
      <c r="H1256" s="99"/>
      <c r="I1256" s="99"/>
      <c r="J1256" s="99"/>
      <c r="K1256" s="99"/>
      <c r="L1256" s="99"/>
      <c r="M1256" s="99"/>
      <c r="N1256" s="99" t="str">
        <f>IFERROR(VLOOKUP(M1256,'Descripción de trabajo'!$B$2:$D$1222,2,FALSE),"")</f>
        <v/>
      </c>
      <c r="O1256" s="99"/>
      <c r="P1256" s="100"/>
      <c r="Q1256" s="99"/>
      <c r="R1256" s="99" t="str">
        <f>IFERROR(VLOOKUP($M1256,'Descripción de trabajo'!$B$2:$D$10485,3,FALSE),"")</f>
        <v/>
      </c>
      <c r="S1256" s="99" t="str">
        <f>IFERROR(VLOOKUP($B1256,ÁREAS!$B$2:$L$61,5,FALSE),"")</f>
        <v/>
      </c>
      <c r="T1256" s="99" t="str">
        <f>IFERROR(VLOOKUP($B1256,ÁREAS!$B$2:$L$61,6,FALSE),"")</f>
        <v/>
      </c>
      <c r="U1256" s="99" t="str">
        <f>IFERROR(VLOOKUP($B1256,ÁREAS!$B$2:$L$61,7,FALSE),"")</f>
        <v/>
      </c>
      <c r="V1256" s="99" t="str">
        <f>IFERROR(VLOOKUP($B1256,ÁREAS!$B$2:$L$61,8,FALSE),"")</f>
        <v/>
      </c>
      <c r="W1256" s="99" t="str">
        <f>IFERROR(VLOOKUP($B1256,ÁREAS!$B$2:$L$61,9,FALSE),"")</f>
        <v/>
      </c>
      <c r="X1256" s="99" t="str">
        <f>IFERROR(VLOOKUP($B1256,ÁREAS!$B$2:$L$61,4,FALSE),"")</f>
        <v/>
      </c>
      <c r="Y1256" s="99" t="str">
        <f>IFERROR(VLOOKUP($B1256,ÁREAS!$B$2:$L$61,10,FALSE),"")</f>
        <v/>
      </c>
      <c r="Z1256" s="99" t="str">
        <f>IFERROR(VLOOKUP($B1256,ÁREAS!$B$2:$L$61,11,FALSE),"")</f>
        <v/>
      </c>
      <c r="AA1256" s="99" t="str">
        <f>IFERROR(VLOOKUP($B1256,ÁREAS!$B$2:$M$61,12,FALSE),"")</f>
        <v/>
      </c>
      <c r="AB1256" s="99"/>
    </row>
    <row r="1257" spans="1:28" s="101" customFormat="1" ht="24.6" customHeight="1" x14ac:dyDescent="0.3">
      <c r="A1257" s="99">
        <v>1255</v>
      </c>
      <c r="B1257" s="99"/>
      <c r="C1257" s="99"/>
      <c r="D1257" s="99" t="str">
        <f>IFERROR(VLOOKUP(B1257,ÁREAS!$B$2:$D$61,3,FALSE),"")</f>
        <v/>
      </c>
      <c r="E1257" s="99"/>
      <c r="F1257" s="99"/>
      <c r="G1257" s="99"/>
      <c r="H1257" s="99"/>
      <c r="I1257" s="99"/>
      <c r="J1257" s="99"/>
      <c r="K1257" s="99"/>
      <c r="L1257" s="99"/>
      <c r="M1257" s="99"/>
      <c r="N1257" s="99" t="str">
        <f>IFERROR(VLOOKUP(M1257,'Descripción de trabajo'!$B$2:$D$1222,2,FALSE),"")</f>
        <v/>
      </c>
      <c r="O1257" s="99"/>
      <c r="P1257" s="100"/>
      <c r="Q1257" s="99"/>
      <c r="R1257" s="99" t="str">
        <f>IFERROR(VLOOKUP($M1257,'Descripción de trabajo'!$B$2:$D$10485,3,FALSE),"")</f>
        <v/>
      </c>
      <c r="S1257" s="99" t="str">
        <f>IFERROR(VLOOKUP($B1257,ÁREAS!$B$2:$L$61,5,FALSE),"")</f>
        <v/>
      </c>
      <c r="T1257" s="99" t="str">
        <f>IFERROR(VLOOKUP($B1257,ÁREAS!$B$2:$L$61,6,FALSE),"")</f>
        <v/>
      </c>
      <c r="U1257" s="99" t="str">
        <f>IFERROR(VLOOKUP($B1257,ÁREAS!$B$2:$L$61,7,FALSE),"")</f>
        <v/>
      </c>
      <c r="V1257" s="99" t="str">
        <f>IFERROR(VLOOKUP($B1257,ÁREAS!$B$2:$L$61,8,FALSE),"")</f>
        <v/>
      </c>
      <c r="W1257" s="99" t="str">
        <f>IFERROR(VLOOKUP($B1257,ÁREAS!$B$2:$L$61,9,FALSE),"")</f>
        <v/>
      </c>
      <c r="X1257" s="99" t="str">
        <f>IFERROR(VLOOKUP($B1257,ÁREAS!$B$2:$L$61,4,FALSE),"")</f>
        <v/>
      </c>
      <c r="Y1257" s="99" t="str">
        <f>IFERROR(VLOOKUP($B1257,ÁREAS!$B$2:$L$61,10,FALSE),"")</f>
        <v/>
      </c>
      <c r="Z1257" s="99" t="str">
        <f>IFERROR(VLOOKUP($B1257,ÁREAS!$B$2:$L$61,11,FALSE),"")</f>
        <v/>
      </c>
      <c r="AA1257" s="99" t="str">
        <f>IFERROR(VLOOKUP($B1257,ÁREAS!$B$2:$M$61,12,FALSE),"")</f>
        <v/>
      </c>
      <c r="AB1257" s="99"/>
    </row>
    <row r="1258" spans="1:28" s="101" customFormat="1" ht="24.6" customHeight="1" x14ac:dyDescent="0.3">
      <c r="A1258" s="99">
        <v>1256</v>
      </c>
      <c r="B1258" s="99"/>
      <c r="C1258" s="99"/>
      <c r="D1258" s="99" t="str">
        <f>IFERROR(VLOOKUP(B1258,ÁREAS!$B$2:$D$61,3,FALSE),"")</f>
        <v/>
      </c>
      <c r="E1258" s="99"/>
      <c r="F1258" s="99"/>
      <c r="G1258" s="99"/>
      <c r="H1258" s="99"/>
      <c r="I1258" s="99"/>
      <c r="J1258" s="99"/>
      <c r="K1258" s="99"/>
      <c r="L1258" s="99"/>
      <c r="M1258" s="99"/>
      <c r="N1258" s="99" t="str">
        <f>IFERROR(VLOOKUP(M1258,'Descripción de trabajo'!$B$2:$D$1222,2,FALSE),"")</f>
        <v/>
      </c>
      <c r="O1258" s="99"/>
      <c r="P1258" s="100"/>
      <c r="Q1258" s="99"/>
      <c r="R1258" s="99" t="str">
        <f>IFERROR(VLOOKUP($M1258,'Descripción de trabajo'!$B$2:$D$10485,3,FALSE),"")</f>
        <v/>
      </c>
      <c r="S1258" s="99" t="str">
        <f>IFERROR(VLOOKUP($B1258,ÁREAS!$B$2:$L$61,5,FALSE),"")</f>
        <v/>
      </c>
      <c r="T1258" s="99" t="str">
        <f>IFERROR(VLOOKUP($B1258,ÁREAS!$B$2:$L$61,6,FALSE),"")</f>
        <v/>
      </c>
      <c r="U1258" s="99" t="str">
        <f>IFERROR(VLOOKUP($B1258,ÁREAS!$B$2:$L$61,7,FALSE),"")</f>
        <v/>
      </c>
      <c r="V1258" s="99" t="str">
        <f>IFERROR(VLOOKUP($B1258,ÁREAS!$B$2:$L$61,8,FALSE),"")</f>
        <v/>
      </c>
      <c r="W1258" s="99" t="str">
        <f>IFERROR(VLOOKUP($B1258,ÁREAS!$B$2:$L$61,9,FALSE),"")</f>
        <v/>
      </c>
      <c r="X1258" s="99" t="str">
        <f>IFERROR(VLOOKUP($B1258,ÁREAS!$B$2:$L$61,4,FALSE),"")</f>
        <v/>
      </c>
      <c r="Y1258" s="99" t="str">
        <f>IFERROR(VLOOKUP($B1258,ÁREAS!$B$2:$L$61,10,FALSE),"")</f>
        <v/>
      </c>
      <c r="Z1258" s="99" t="str">
        <f>IFERROR(VLOOKUP($B1258,ÁREAS!$B$2:$L$61,11,FALSE),"")</f>
        <v/>
      </c>
      <c r="AA1258" s="99" t="str">
        <f>IFERROR(VLOOKUP($B1258,ÁREAS!$B$2:$M$61,12,FALSE),"")</f>
        <v/>
      </c>
      <c r="AB1258" s="99"/>
    </row>
    <row r="1259" spans="1:28" s="101" customFormat="1" ht="24.6" customHeight="1" x14ac:dyDescent="0.3">
      <c r="A1259" s="99">
        <v>1257</v>
      </c>
      <c r="B1259" s="99"/>
      <c r="C1259" s="99"/>
      <c r="D1259" s="99" t="str">
        <f>IFERROR(VLOOKUP(B1259,ÁREAS!$B$2:$D$61,3,FALSE),"")</f>
        <v/>
      </c>
      <c r="E1259" s="99"/>
      <c r="F1259" s="99"/>
      <c r="G1259" s="99"/>
      <c r="H1259" s="99"/>
      <c r="I1259" s="99"/>
      <c r="J1259" s="99"/>
      <c r="K1259" s="99"/>
      <c r="L1259" s="99"/>
      <c r="M1259" s="99"/>
      <c r="N1259" s="99" t="str">
        <f>IFERROR(VLOOKUP(M1259,'Descripción de trabajo'!$B$2:$D$1222,2,FALSE),"")</f>
        <v/>
      </c>
      <c r="O1259" s="99"/>
      <c r="P1259" s="100"/>
      <c r="Q1259" s="99"/>
      <c r="R1259" s="99" t="str">
        <f>IFERROR(VLOOKUP($M1259,'Descripción de trabajo'!$B$2:$D$10485,3,FALSE),"")</f>
        <v/>
      </c>
      <c r="S1259" s="99" t="str">
        <f>IFERROR(VLOOKUP($B1259,ÁREAS!$B$2:$L$61,5,FALSE),"")</f>
        <v/>
      </c>
      <c r="T1259" s="99" t="str">
        <f>IFERROR(VLOOKUP($B1259,ÁREAS!$B$2:$L$61,6,FALSE),"")</f>
        <v/>
      </c>
      <c r="U1259" s="99" t="str">
        <f>IFERROR(VLOOKUP($B1259,ÁREAS!$B$2:$L$61,7,FALSE),"")</f>
        <v/>
      </c>
      <c r="V1259" s="99" t="str">
        <f>IFERROR(VLOOKUP($B1259,ÁREAS!$B$2:$L$61,8,FALSE),"")</f>
        <v/>
      </c>
      <c r="W1259" s="99" t="str">
        <f>IFERROR(VLOOKUP($B1259,ÁREAS!$B$2:$L$61,9,FALSE),"")</f>
        <v/>
      </c>
      <c r="X1259" s="99" t="str">
        <f>IFERROR(VLOOKUP($B1259,ÁREAS!$B$2:$L$61,4,FALSE),"")</f>
        <v/>
      </c>
      <c r="Y1259" s="99" t="str">
        <f>IFERROR(VLOOKUP($B1259,ÁREAS!$B$2:$L$61,10,FALSE),"")</f>
        <v/>
      </c>
      <c r="Z1259" s="99" t="str">
        <f>IFERROR(VLOOKUP($B1259,ÁREAS!$B$2:$L$61,11,FALSE),"")</f>
        <v/>
      </c>
      <c r="AA1259" s="99" t="str">
        <f>IFERROR(VLOOKUP($B1259,ÁREAS!$B$2:$M$61,12,FALSE),"")</f>
        <v/>
      </c>
      <c r="AB1259" s="99"/>
    </row>
    <row r="1260" spans="1:28" s="101" customFormat="1" ht="24.6" customHeight="1" x14ac:dyDescent="0.3">
      <c r="A1260" s="99">
        <v>1258</v>
      </c>
      <c r="B1260" s="99"/>
      <c r="C1260" s="99"/>
      <c r="D1260" s="99" t="str">
        <f>IFERROR(VLOOKUP(B1260,ÁREAS!$B$2:$D$61,3,FALSE),"")</f>
        <v/>
      </c>
      <c r="E1260" s="99"/>
      <c r="F1260" s="99"/>
      <c r="G1260" s="99"/>
      <c r="H1260" s="99"/>
      <c r="I1260" s="99"/>
      <c r="J1260" s="99"/>
      <c r="K1260" s="99"/>
      <c r="L1260" s="99"/>
      <c r="M1260" s="99"/>
      <c r="N1260" s="99" t="str">
        <f>IFERROR(VLOOKUP(M1260,'Descripción de trabajo'!$B$2:$D$1222,2,FALSE),"")</f>
        <v/>
      </c>
      <c r="O1260" s="99"/>
      <c r="P1260" s="100"/>
      <c r="Q1260" s="99"/>
      <c r="R1260" s="99" t="str">
        <f>IFERROR(VLOOKUP($M1260,'Descripción de trabajo'!$B$2:$D$10485,3,FALSE),"")</f>
        <v/>
      </c>
      <c r="S1260" s="99" t="str">
        <f>IFERROR(VLOOKUP($B1260,ÁREAS!$B$2:$L$61,5,FALSE),"")</f>
        <v/>
      </c>
      <c r="T1260" s="99" t="str">
        <f>IFERROR(VLOOKUP($B1260,ÁREAS!$B$2:$L$61,6,FALSE),"")</f>
        <v/>
      </c>
      <c r="U1260" s="99" t="str">
        <f>IFERROR(VLOOKUP($B1260,ÁREAS!$B$2:$L$61,7,FALSE),"")</f>
        <v/>
      </c>
      <c r="V1260" s="99" t="str">
        <f>IFERROR(VLOOKUP($B1260,ÁREAS!$B$2:$L$61,8,FALSE),"")</f>
        <v/>
      </c>
      <c r="W1260" s="99" t="str">
        <f>IFERROR(VLOOKUP($B1260,ÁREAS!$B$2:$L$61,9,FALSE),"")</f>
        <v/>
      </c>
      <c r="X1260" s="99" t="str">
        <f>IFERROR(VLOOKUP($B1260,ÁREAS!$B$2:$L$61,4,FALSE),"")</f>
        <v/>
      </c>
      <c r="Y1260" s="99" t="str">
        <f>IFERROR(VLOOKUP($B1260,ÁREAS!$B$2:$L$61,10,FALSE),"")</f>
        <v/>
      </c>
      <c r="Z1260" s="99" t="str">
        <f>IFERROR(VLOOKUP($B1260,ÁREAS!$B$2:$L$61,11,FALSE),"")</f>
        <v/>
      </c>
      <c r="AA1260" s="99" t="str">
        <f>IFERROR(VLOOKUP($B1260,ÁREAS!$B$2:$M$61,12,FALSE),"")</f>
        <v/>
      </c>
      <c r="AB1260" s="99"/>
    </row>
    <row r="1261" spans="1:28" s="101" customFormat="1" ht="24.6" customHeight="1" x14ac:dyDescent="0.3">
      <c r="A1261" s="99">
        <v>1259</v>
      </c>
      <c r="B1261" s="99"/>
      <c r="C1261" s="99"/>
      <c r="D1261" s="99" t="str">
        <f>IFERROR(VLOOKUP(B1261,ÁREAS!$B$2:$D$61,3,FALSE),"")</f>
        <v/>
      </c>
      <c r="E1261" s="99"/>
      <c r="F1261" s="99"/>
      <c r="G1261" s="99"/>
      <c r="H1261" s="99"/>
      <c r="I1261" s="99"/>
      <c r="J1261" s="99"/>
      <c r="K1261" s="99"/>
      <c r="L1261" s="99"/>
      <c r="M1261" s="99"/>
      <c r="N1261" s="99" t="str">
        <f>IFERROR(VLOOKUP(M1261,'Descripción de trabajo'!$B$2:$D$1222,2,FALSE),"")</f>
        <v/>
      </c>
      <c r="O1261" s="99"/>
      <c r="P1261" s="100"/>
      <c r="Q1261" s="99"/>
      <c r="R1261" s="99" t="str">
        <f>IFERROR(VLOOKUP($M1261,'Descripción de trabajo'!$B$2:$D$10485,3,FALSE),"")</f>
        <v/>
      </c>
      <c r="S1261" s="99" t="str">
        <f>IFERROR(VLOOKUP($B1261,ÁREAS!$B$2:$L$61,5,FALSE),"")</f>
        <v/>
      </c>
      <c r="T1261" s="99" t="str">
        <f>IFERROR(VLOOKUP($B1261,ÁREAS!$B$2:$L$61,6,FALSE),"")</f>
        <v/>
      </c>
      <c r="U1261" s="99" t="str">
        <f>IFERROR(VLOOKUP($B1261,ÁREAS!$B$2:$L$61,7,FALSE),"")</f>
        <v/>
      </c>
      <c r="V1261" s="99" t="str">
        <f>IFERROR(VLOOKUP($B1261,ÁREAS!$B$2:$L$61,8,FALSE),"")</f>
        <v/>
      </c>
      <c r="W1261" s="99" t="str">
        <f>IFERROR(VLOOKUP($B1261,ÁREAS!$B$2:$L$61,9,FALSE),"")</f>
        <v/>
      </c>
      <c r="X1261" s="99" t="str">
        <f>IFERROR(VLOOKUP($B1261,ÁREAS!$B$2:$L$61,4,FALSE),"")</f>
        <v/>
      </c>
      <c r="Y1261" s="99" t="str">
        <f>IFERROR(VLOOKUP($B1261,ÁREAS!$B$2:$L$61,10,FALSE),"")</f>
        <v/>
      </c>
      <c r="Z1261" s="99" t="str">
        <f>IFERROR(VLOOKUP($B1261,ÁREAS!$B$2:$L$61,11,FALSE),"")</f>
        <v/>
      </c>
      <c r="AA1261" s="99" t="str">
        <f>IFERROR(VLOOKUP($B1261,ÁREAS!$B$2:$M$61,12,FALSE),"")</f>
        <v/>
      </c>
      <c r="AB1261" s="99"/>
    </row>
    <row r="1262" spans="1:28" s="101" customFormat="1" ht="24.6" customHeight="1" x14ac:dyDescent="0.3">
      <c r="A1262" s="99">
        <v>1260</v>
      </c>
      <c r="B1262" s="99"/>
      <c r="C1262" s="99"/>
      <c r="D1262" s="99" t="str">
        <f>IFERROR(VLOOKUP(B1262,ÁREAS!$B$2:$D$61,3,FALSE),"")</f>
        <v/>
      </c>
      <c r="E1262" s="99"/>
      <c r="F1262" s="99"/>
      <c r="G1262" s="99"/>
      <c r="H1262" s="99"/>
      <c r="I1262" s="99"/>
      <c r="J1262" s="99"/>
      <c r="K1262" s="99"/>
      <c r="L1262" s="99"/>
      <c r="M1262" s="99"/>
      <c r="N1262" s="99" t="str">
        <f>IFERROR(VLOOKUP(M1262,'Descripción de trabajo'!$B$2:$D$1222,2,FALSE),"")</f>
        <v/>
      </c>
      <c r="O1262" s="99"/>
      <c r="P1262" s="100"/>
      <c r="Q1262" s="99"/>
      <c r="R1262" s="99" t="str">
        <f>IFERROR(VLOOKUP($M1262,'Descripción de trabajo'!$B$2:$D$10485,3,FALSE),"")</f>
        <v/>
      </c>
      <c r="S1262" s="99" t="str">
        <f>IFERROR(VLOOKUP($B1262,ÁREAS!$B$2:$L$61,5,FALSE),"")</f>
        <v/>
      </c>
      <c r="T1262" s="99" t="str">
        <f>IFERROR(VLOOKUP($B1262,ÁREAS!$B$2:$L$61,6,FALSE),"")</f>
        <v/>
      </c>
      <c r="U1262" s="99" t="str">
        <f>IFERROR(VLOOKUP($B1262,ÁREAS!$B$2:$L$61,7,FALSE),"")</f>
        <v/>
      </c>
      <c r="V1262" s="99" t="str">
        <f>IFERROR(VLOOKUP($B1262,ÁREAS!$B$2:$L$61,8,FALSE),"")</f>
        <v/>
      </c>
      <c r="W1262" s="99" t="str">
        <f>IFERROR(VLOOKUP($B1262,ÁREAS!$B$2:$L$61,9,FALSE),"")</f>
        <v/>
      </c>
      <c r="X1262" s="99" t="str">
        <f>IFERROR(VLOOKUP($B1262,ÁREAS!$B$2:$L$61,4,FALSE),"")</f>
        <v/>
      </c>
      <c r="Y1262" s="99" t="str">
        <f>IFERROR(VLOOKUP($B1262,ÁREAS!$B$2:$L$61,10,FALSE),"")</f>
        <v/>
      </c>
      <c r="Z1262" s="99" t="str">
        <f>IFERROR(VLOOKUP($B1262,ÁREAS!$B$2:$L$61,11,FALSE),"")</f>
        <v/>
      </c>
      <c r="AA1262" s="99" t="str">
        <f>IFERROR(VLOOKUP($B1262,ÁREAS!$B$2:$M$61,12,FALSE),"")</f>
        <v/>
      </c>
      <c r="AB1262" s="99"/>
    </row>
    <row r="1263" spans="1:28" s="101" customFormat="1" ht="24.6" customHeight="1" x14ac:dyDescent="0.3">
      <c r="A1263" s="99">
        <v>1261</v>
      </c>
      <c r="B1263" s="99"/>
      <c r="C1263" s="99"/>
      <c r="D1263" s="99" t="str">
        <f>IFERROR(VLOOKUP(B1263,ÁREAS!$B$2:$D$61,3,FALSE),"")</f>
        <v/>
      </c>
      <c r="E1263" s="99"/>
      <c r="F1263" s="99"/>
      <c r="G1263" s="99"/>
      <c r="H1263" s="99"/>
      <c r="I1263" s="99"/>
      <c r="J1263" s="99"/>
      <c r="K1263" s="99"/>
      <c r="L1263" s="99"/>
      <c r="M1263" s="99"/>
      <c r="N1263" s="99" t="str">
        <f>IFERROR(VLOOKUP(M1263,'Descripción de trabajo'!$B$2:$D$1222,2,FALSE),"")</f>
        <v/>
      </c>
      <c r="O1263" s="99"/>
      <c r="P1263" s="100"/>
      <c r="Q1263" s="99"/>
      <c r="R1263" s="99" t="str">
        <f>IFERROR(VLOOKUP($M1263,'Descripción de trabajo'!$B$2:$D$10485,3,FALSE),"")</f>
        <v/>
      </c>
      <c r="S1263" s="99" t="str">
        <f>IFERROR(VLOOKUP($B1263,ÁREAS!$B$2:$L$61,5,FALSE),"")</f>
        <v/>
      </c>
      <c r="T1263" s="99" t="str">
        <f>IFERROR(VLOOKUP($B1263,ÁREAS!$B$2:$L$61,6,FALSE),"")</f>
        <v/>
      </c>
      <c r="U1263" s="99" t="str">
        <f>IFERROR(VLOOKUP($B1263,ÁREAS!$B$2:$L$61,7,FALSE),"")</f>
        <v/>
      </c>
      <c r="V1263" s="99" t="str">
        <f>IFERROR(VLOOKUP($B1263,ÁREAS!$B$2:$L$61,8,FALSE),"")</f>
        <v/>
      </c>
      <c r="W1263" s="99" t="str">
        <f>IFERROR(VLOOKUP($B1263,ÁREAS!$B$2:$L$61,9,FALSE),"")</f>
        <v/>
      </c>
      <c r="X1263" s="99" t="str">
        <f>IFERROR(VLOOKUP($B1263,ÁREAS!$B$2:$L$61,4,FALSE),"")</f>
        <v/>
      </c>
      <c r="Y1263" s="99" t="str">
        <f>IFERROR(VLOOKUP($B1263,ÁREAS!$B$2:$L$61,10,FALSE),"")</f>
        <v/>
      </c>
      <c r="Z1263" s="99" t="str">
        <f>IFERROR(VLOOKUP($B1263,ÁREAS!$B$2:$L$61,11,FALSE),"")</f>
        <v/>
      </c>
      <c r="AA1263" s="99" t="str">
        <f>IFERROR(VLOOKUP($B1263,ÁREAS!$B$2:$M$61,12,FALSE),"")</f>
        <v/>
      </c>
      <c r="AB1263" s="99"/>
    </row>
    <row r="1264" spans="1:28" s="101" customFormat="1" ht="24.6" customHeight="1" x14ac:dyDescent="0.3">
      <c r="A1264" s="99">
        <v>1262</v>
      </c>
      <c r="B1264" s="99"/>
      <c r="C1264" s="99"/>
      <c r="D1264" s="99" t="str">
        <f>IFERROR(VLOOKUP(B1264,ÁREAS!$B$2:$D$61,3,FALSE),"")</f>
        <v/>
      </c>
      <c r="E1264" s="99"/>
      <c r="F1264" s="99"/>
      <c r="G1264" s="99"/>
      <c r="H1264" s="99"/>
      <c r="I1264" s="99"/>
      <c r="J1264" s="99"/>
      <c r="K1264" s="99"/>
      <c r="L1264" s="99"/>
      <c r="M1264" s="99"/>
      <c r="N1264" s="99" t="str">
        <f>IFERROR(VLOOKUP(M1264,'Descripción de trabajo'!$B$2:$D$1222,2,FALSE),"")</f>
        <v/>
      </c>
      <c r="O1264" s="99"/>
      <c r="P1264" s="100"/>
      <c r="Q1264" s="99"/>
      <c r="R1264" s="99" t="str">
        <f>IFERROR(VLOOKUP($M1264,'Descripción de trabajo'!$B$2:$D$10485,3,FALSE),"")</f>
        <v/>
      </c>
      <c r="S1264" s="99" t="str">
        <f>IFERROR(VLOOKUP($B1264,ÁREAS!$B$2:$L$61,5,FALSE),"")</f>
        <v/>
      </c>
      <c r="T1264" s="99" t="str">
        <f>IFERROR(VLOOKUP($B1264,ÁREAS!$B$2:$L$61,6,FALSE),"")</f>
        <v/>
      </c>
      <c r="U1264" s="99" t="str">
        <f>IFERROR(VLOOKUP($B1264,ÁREAS!$B$2:$L$61,7,FALSE),"")</f>
        <v/>
      </c>
      <c r="V1264" s="99" t="str">
        <f>IFERROR(VLOOKUP($B1264,ÁREAS!$B$2:$L$61,8,FALSE),"")</f>
        <v/>
      </c>
      <c r="W1264" s="99" t="str">
        <f>IFERROR(VLOOKUP($B1264,ÁREAS!$B$2:$L$61,9,FALSE),"")</f>
        <v/>
      </c>
      <c r="X1264" s="99" t="str">
        <f>IFERROR(VLOOKUP($B1264,ÁREAS!$B$2:$L$61,4,FALSE),"")</f>
        <v/>
      </c>
      <c r="Y1264" s="99" t="str">
        <f>IFERROR(VLOOKUP($B1264,ÁREAS!$B$2:$L$61,10,FALSE),"")</f>
        <v/>
      </c>
      <c r="Z1264" s="99" t="str">
        <f>IFERROR(VLOOKUP($B1264,ÁREAS!$B$2:$L$61,11,FALSE),"")</f>
        <v/>
      </c>
      <c r="AA1264" s="99" t="str">
        <f>IFERROR(VLOOKUP($B1264,ÁREAS!$B$2:$M$61,12,FALSE),"")</f>
        <v/>
      </c>
      <c r="AB1264" s="99"/>
    </row>
    <row r="1265" spans="1:28" s="101" customFormat="1" ht="24.6" customHeight="1" x14ac:dyDescent="0.3">
      <c r="A1265" s="99">
        <v>1263</v>
      </c>
      <c r="B1265" s="99"/>
      <c r="C1265" s="99"/>
      <c r="D1265" s="99" t="str">
        <f>IFERROR(VLOOKUP(B1265,ÁREAS!$B$2:$D$61,3,FALSE),"")</f>
        <v/>
      </c>
      <c r="E1265" s="99"/>
      <c r="F1265" s="99"/>
      <c r="G1265" s="99"/>
      <c r="H1265" s="99"/>
      <c r="I1265" s="99"/>
      <c r="J1265" s="99"/>
      <c r="K1265" s="99"/>
      <c r="L1265" s="99"/>
      <c r="M1265" s="99"/>
      <c r="N1265" s="99" t="str">
        <f>IFERROR(VLOOKUP(M1265,'Descripción de trabajo'!$B$2:$D$1222,2,FALSE),"")</f>
        <v/>
      </c>
      <c r="O1265" s="99"/>
      <c r="P1265" s="100"/>
      <c r="Q1265" s="99"/>
      <c r="R1265" s="99" t="str">
        <f>IFERROR(VLOOKUP($M1265,'Descripción de trabajo'!$B$2:$D$10485,3,FALSE),"")</f>
        <v/>
      </c>
      <c r="S1265" s="99" t="str">
        <f>IFERROR(VLOOKUP($B1265,ÁREAS!$B$2:$L$61,5,FALSE),"")</f>
        <v/>
      </c>
      <c r="T1265" s="99" t="str">
        <f>IFERROR(VLOOKUP($B1265,ÁREAS!$B$2:$L$61,6,FALSE),"")</f>
        <v/>
      </c>
      <c r="U1265" s="99" t="str">
        <f>IFERROR(VLOOKUP($B1265,ÁREAS!$B$2:$L$61,7,FALSE),"")</f>
        <v/>
      </c>
      <c r="V1265" s="99" t="str">
        <f>IFERROR(VLOOKUP($B1265,ÁREAS!$B$2:$L$61,8,FALSE),"")</f>
        <v/>
      </c>
      <c r="W1265" s="99" t="str">
        <f>IFERROR(VLOOKUP($B1265,ÁREAS!$B$2:$L$61,9,FALSE),"")</f>
        <v/>
      </c>
      <c r="X1265" s="99" t="str">
        <f>IFERROR(VLOOKUP($B1265,ÁREAS!$B$2:$L$61,4,FALSE),"")</f>
        <v/>
      </c>
      <c r="Y1265" s="99" t="str">
        <f>IFERROR(VLOOKUP($B1265,ÁREAS!$B$2:$L$61,10,FALSE),"")</f>
        <v/>
      </c>
      <c r="Z1265" s="99" t="str">
        <f>IFERROR(VLOOKUP($B1265,ÁREAS!$B$2:$L$61,11,FALSE),"")</f>
        <v/>
      </c>
      <c r="AA1265" s="99" t="str">
        <f>IFERROR(VLOOKUP($B1265,ÁREAS!$B$2:$M$61,12,FALSE),"")</f>
        <v/>
      </c>
      <c r="AB1265" s="99"/>
    </row>
    <row r="1266" spans="1:28" s="101" customFormat="1" ht="24.6" customHeight="1" x14ac:dyDescent="0.3">
      <c r="A1266" s="99">
        <v>1264</v>
      </c>
      <c r="B1266" s="99"/>
      <c r="C1266" s="99"/>
      <c r="D1266" s="99" t="str">
        <f>IFERROR(VLOOKUP(B1266,ÁREAS!$B$2:$D$61,3,FALSE),"")</f>
        <v/>
      </c>
      <c r="E1266" s="99"/>
      <c r="F1266" s="99"/>
      <c r="G1266" s="99"/>
      <c r="H1266" s="99"/>
      <c r="I1266" s="99"/>
      <c r="J1266" s="99"/>
      <c r="K1266" s="99"/>
      <c r="L1266" s="99"/>
      <c r="M1266" s="99"/>
      <c r="N1266" s="99" t="str">
        <f>IFERROR(VLOOKUP(M1266,'Descripción de trabajo'!$B$2:$D$1222,2,FALSE),"")</f>
        <v/>
      </c>
      <c r="O1266" s="99"/>
      <c r="P1266" s="100"/>
      <c r="Q1266" s="99"/>
      <c r="R1266" s="99" t="str">
        <f>IFERROR(VLOOKUP($M1266,'Descripción de trabajo'!$B$2:$D$10485,3,FALSE),"")</f>
        <v/>
      </c>
      <c r="S1266" s="99" t="str">
        <f>IFERROR(VLOOKUP($B1266,ÁREAS!$B$2:$L$61,5,FALSE),"")</f>
        <v/>
      </c>
      <c r="T1266" s="99" t="str">
        <f>IFERROR(VLOOKUP($B1266,ÁREAS!$B$2:$L$61,6,FALSE),"")</f>
        <v/>
      </c>
      <c r="U1266" s="99" t="str">
        <f>IFERROR(VLOOKUP($B1266,ÁREAS!$B$2:$L$61,7,FALSE),"")</f>
        <v/>
      </c>
      <c r="V1266" s="99" t="str">
        <f>IFERROR(VLOOKUP($B1266,ÁREAS!$B$2:$L$61,8,FALSE),"")</f>
        <v/>
      </c>
      <c r="W1266" s="99" t="str">
        <f>IFERROR(VLOOKUP($B1266,ÁREAS!$B$2:$L$61,9,FALSE),"")</f>
        <v/>
      </c>
      <c r="X1266" s="99" t="str">
        <f>IFERROR(VLOOKUP($B1266,ÁREAS!$B$2:$L$61,4,FALSE),"")</f>
        <v/>
      </c>
      <c r="Y1266" s="99" t="str">
        <f>IFERROR(VLOOKUP($B1266,ÁREAS!$B$2:$L$61,10,FALSE),"")</f>
        <v/>
      </c>
      <c r="Z1266" s="99" t="str">
        <f>IFERROR(VLOOKUP($B1266,ÁREAS!$B$2:$L$61,11,FALSE),"")</f>
        <v/>
      </c>
      <c r="AA1266" s="99" t="str">
        <f>IFERROR(VLOOKUP($B1266,ÁREAS!$B$2:$M$61,12,FALSE),"")</f>
        <v/>
      </c>
      <c r="AB1266" s="99"/>
    </row>
    <row r="1267" spans="1:28" s="101" customFormat="1" ht="24.6" customHeight="1" x14ac:dyDescent="0.3">
      <c r="A1267" s="99">
        <v>1265</v>
      </c>
      <c r="B1267" s="99"/>
      <c r="C1267" s="99"/>
      <c r="D1267" s="99" t="str">
        <f>IFERROR(VLOOKUP(B1267,ÁREAS!$B$2:$D$61,3,FALSE),"")</f>
        <v/>
      </c>
      <c r="E1267" s="99"/>
      <c r="F1267" s="99"/>
      <c r="G1267" s="99"/>
      <c r="H1267" s="99"/>
      <c r="I1267" s="99"/>
      <c r="J1267" s="99"/>
      <c r="K1267" s="99"/>
      <c r="L1267" s="99"/>
      <c r="M1267" s="99"/>
      <c r="N1267" s="99" t="str">
        <f>IFERROR(VLOOKUP(M1267,'Descripción de trabajo'!$B$2:$D$1222,2,FALSE),"")</f>
        <v/>
      </c>
      <c r="O1267" s="99"/>
      <c r="P1267" s="100"/>
      <c r="Q1267" s="99"/>
      <c r="R1267" s="99" t="str">
        <f>IFERROR(VLOOKUP($M1267,'Descripción de trabajo'!$B$2:$D$10485,3,FALSE),"")</f>
        <v/>
      </c>
      <c r="S1267" s="99" t="str">
        <f>IFERROR(VLOOKUP($B1267,ÁREAS!$B$2:$L$61,5,FALSE),"")</f>
        <v/>
      </c>
      <c r="T1267" s="99" t="str">
        <f>IFERROR(VLOOKUP($B1267,ÁREAS!$B$2:$L$61,6,FALSE),"")</f>
        <v/>
      </c>
      <c r="U1267" s="99" t="str">
        <f>IFERROR(VLOOKUP($B1267,ÁREAS!$B$2:$L$61,7,FALSE),"")</f>
        <v/>
      </c>
      <c r="V1267" s="99" t="str">
        <f>IFERROR(VLOOKUP($B1267,ÁREAS!$B$2:$L$61,8,FALSE),"")</f>
        <v/>
      </c>
      <c r="W1267" s="99" t="str">
        <f>IFERROR(VLOOKUP($B1267,ÁREAS!$B$2:$L$61,9,FALSE),"")</f>
        <v/>
      </c>
      <c r="X1267" s="99" t="str">
        <f>IFERROR(VLOOKUP($B1267,ÁREAS!$B$2:$L$61,4,FALSE),"")</f>
        <v/>
      </c>
      <c r="Y1267" s="99" t="str">
        <f>IFERROR(VLOOKUP($B1267,ÁREAS!$B$2:$L$61,10,FALSE),"")</f>
        <v/>
      </c>
      <c r="Z1267" s="99" t="str">
        <f>IFERROR(VLOOKUP($B1267,ÁREAS!$B$2:$L$61,11,FALSE),"")</f>
        <v/>
      </c>
      <c r="AA1267" s="99" t="str">
        <f>IFERROR(VLOOKUP($B1267,ÁREAS!$B$2:$M$61,12,FALSE),"")</f>
        <v/>
      </c>
      <c r="AB1267" s="99"/>
    </row>
    <row r="1268" spans="1:28" s="101" customFormat="1" ht="24.6" customHeight="1" x14ac:dyDescent="0.3">
      <c r="A1268" s="99">
        <v>1266</v>
      </c>
      <c r="B1268" s="99"/>
      <c r="C1268" s="99"/>
      <c r="D1268" s="99" t="str">
        <f>IFERROR(VLOOKUP(B1268,ÁREAS!$B$2:$D$61,3,FALSE),"")</f>
        <v/>
      </c>
      <c r="E1268" s="99"/>
      <c r="F1268" s="99"/>
      <c r="G1268" s="99"/>
      <c r="H1268" s="99"/>
      <c r="I1268" s="99"/>
      <c r="J1268" s="99"/>
      <c r="K1268" s="99"/>
      <c r="L1268" s="99"/>
      <c r="M1268" s="99"/>
      <c r="N1268" s="99" t="str">
        <f>IFERROR(VLOOKUP(M1268,'Descripción de trabajo'!$B$2:$D$1222,2,FALSE),"")</f>
        <v/>
      </c>
      <c r="O1268" s="99"/>
      <c r="P1268" s="100"/>
      <c r="Q1268" s="99"/>
      <c r="R1268" s="99" t="str">
        <f>IFERROR(VLOOKUP($M1268,'Descripción de trabajo'!$B$2:$D$10485,3,FALSE),"")</f>
        <v/>
      </c>
      <c r="S1268" s="99" t="str">
        <f>IFERROR(VLOOKUP($B1268,ÁREAS!$B$2:$L$61,5,FALSE),"")</f>
        <v/>
      </c>
      <c r="T1268" s="99" t="str">
        <f>IFERROR(VLOOKUP($B1268,ÁREAS!$B$2:$L$61,6,FALSE),"")</f>
        <v/>
      </c>
      <c r="U1268" s="99" t="str">
        <f>IFERROR(VLOOKUP($B1268,ÁREAS!$B$2:$L$61,7,FALSE),"")</f>
        <v/>
      </c>
      <c r="V1268" s="99" t="str">
        <f>IFERROR(VLOOKUP($B1268,ÁREAS!$B$2:$L$61,8,FALSE),"")</f>
        <v/>
      </c>
      <c r="W1268" s="99" t="str">
        <f>IFERROR(VLOOKUP($B1268,ÁREAS!$B$2:$L$61,9,FALSE),"")</f>
        <v/>
      </c>
      <c r="X1268" s="99" t="str">
        <f>IFERROR(VLOOKUP($B1268,ÁREAS!$B$2:$L$61,4,FALSE),"")</f>
        <v/>
      </c>
      <c r="Y1268" s="99" t="str">
        <f>IFERROR(VLOOKUP($B1268,ÁREAS!$B$2:$L$61,10,FALSE),"")</f>
        <v/>
      </c>
      <c r="Z1268" s="99" t="str">
        <f>IFERROR(VLOOKUP($B1268,ÁREAS!$B$2:$L$61,11,FALSE),"")</f>
        <v/>
      </c>
      <c r="AA1268" s="99" t="str">
        <f>IFERROR(VLOOKUP($B1268,ÁREAS!$B$2:$M$61,12,FALSE),"")</f>
        <v/>
      </c>
      <c r="AB1268" s="99"/>
    </row>
    <row r="1269" spans="1:28" s="101" customFormat="1" ht="24.6" customHeight="1" x14ac:dyDescent="0.3">
      <c r="A1269" s="99">
        <v>1267</v>
      </c>
      <c r="B1269" s="99"/>
      <c r="C1269" s="99"/>
      <c r="D1269" s="99" t="str">
        <f>IFERROR(VLOOKUP(B1269,ÁREAS!$B$2:$D$61,3,FALSE),"")</f>
        <v/>
      </c>
      <c r="E1269" s="99"/>
      <c r="F1269" s="99"/>
      <c r="G1269" s="99"/>
      <c r="H1269" s="99"/>
      <c r="I1269" s="99"/>
      <c r="J1269" s="99"/>
      <c r="K1269" s="99"/>
      <c r="L1269" s="99"/>
      <c r="M1269" s="99"/>
      <c r="N1269" s="99" t="str">
        <f>IFERROR(VLOOKUP(M1269,'Descripción de trabajo'!$B$2:$D$1222,2,FALSE),"")</f>
        <v/>
      </c>
      <c r="O1269" s="99"/>
      <c r="P1269" s="100"/>
      <c r="Q1269" s="99"/>
      <c r="R1269" s="99" t="str">
        <f>IFERROR(VLOOKUP($M1269,'Descripción de trabajo'!$B$2:$D$10485,3,FALSE),"")</f>
        <v/>
      </c>
      <c r="S1269" s="99" t="str">
        <f>IFERROR(VLOOKUP($B1269,ÁREAS!$B$2:$L$61,5,FALSE),"")</f>
        <v/>
      </c>
      <c r="T1269" s="99" t="str">
        <f>IFERROR(VLOOKUP($B1269,ÁREAS!$B$2:$L$61,6,FALSE),"")</f>
        <v/>
      </c>
      <c r="U1269" s="99" t="str">
        <f>IFERROR(VLOOKUP($B1269,ÁREAS!$B$2:$L$61,7,FALSE),"")</f>
        <v/>
      </c>
      <c r="V1269" s="99" t="str">
        <f>IFERROR(VLOOKUP($B1269,ÁREAS!$B$2:$L$61,8,FALSE),"")</f>
        <v/>
      </c>
      <c r="W1269" s="99" t="str">
        <f>IFERROR(VLOOKUP($B1269,ÁREAS!$B$2:$L$61,9,FALSE),"")</f>
        <v/>
      </c>
      <c r="X1269" s="99" t="str">
        <f>IFERROR(VLOOKUP($B1269,ÁREAS!$B$2:$L$61,4,FALSE),"")</f>
        <v/>
      </c>
      <c r="Y1269" s="99" t="str">
        <f>IFERROR(VLOOKUP($B1269,ÁREAS!$B$2:$L$61,10,FALSE),"")</f>
        <v/>
      </c>
      <c r="Z1269" s="99" t="str">
        <f>IFERROR(VLOOKUP($B1269,ÁREAS!$B$2:$L$61,11,FALSE),"")</f>
        <v/>
      </c>
      <c r="AA1269" s="99" t="str">
        <f>IFERROR(VLOOKUP($B1269,ÁREAS!$B$2:$M$61,12,FALSE),"")</f>
        <v/>
      </c>
      <c r="AB1269" s="99"/>
    </row>
    <row r="1270" spans="1:28" s="101" customFormat="1" ht="24.6" customHeight="1" x14ac:dyDescent="0.3">
      <c r="A1270" s="99">
        <v>1268</v>
      </c>
      <c r="B1270" s="99"/>
      <c r="C1270" s="99"/>
      <c r="D1270" s="99" t="str">
        <f>IFERROR(VLOOKUP(B1270,ÁREAS!$B$2:$D$61,3,FALSE),"")</f>
        <v/>
      </c>
      <c r="E1270" s="99"/>
      <c r="F1270" s="99"/>
      <c r="G1270" s="99"/>
      <c r="H1270" s="99"/>
      <c r="I1270" s="99"/>
      <c r="J1270" s="99"/>
      <c r="K1270" s="99"/>
      <c r="L1270" s="99"/>
      <c r="M1270" s="99"/>
      <c r="N1270" s="99" t="str">
        <f>IFERROR(VLOOKUP(M1270,'Descripción de trabajo'!$B$2:$D$1222,2,FALSE),"")</f>
        <v/>
      </c>
      <c r="O1270" s="99"/>
      <c r="P1270" s="100"/>
      <c r="Q1270" s="99"/>
      <c r="R1270" s="99" t="str">
        <f>IFERROR(VLOOKUP($M1270,'Descripción de trabajo'!$B$2:$D$10485,3,FALSE),"")</f>
        <v/>
      </c>
      <c r="S1270" s="99" t="str">
        <f>IFERROR(VLOOKUP($B1270,ÁREAS!$B$2:$L$61,5,FALSE),"")</f>
        <v/>
      </c>
      <c r="T1270" s="99" t="str">
        <f>IFERROR(VLOOKUP($B1270,ÁREAS!$B$2:$L$61,6,FALSE),"")</f>
        <v/>
      </c>
      <c r="U1270" s="99" t="str">
        <f>IFERROR(VLOOKUP($B1270,ÁREAS!$B$2:$L$61,7,FALSE),"")</f>
        <v/>
      </c>
      <c r="V1270" s="99" t="str">
        <f>IFERROR(VLOOKUP($B1270,ÁREAS!$B$2:$L$61,8,FALSE),"")</f>
        <v/>
      </c>
      <c r="W1270" s="99" t="str">
        <f>IFERROR(VLOOKUP($B1270,ÁREAS!$B$2:$L$61,9,FALSE),"")</f>
        <v/>
      </c>
      <c r="X1270" s="99" t="str">
        <f>IFERROR(VLOOKUP($B1270,ÁREAS!$B$2:$L$61,4,FALSE),"")</f>
        <v/>
      </c>
      <c r="Y1270" s="99" t="str">
        <f>IFERROR(VLOOKUP($B1270,ÁREAS!$B$2:$L$61,10,FALSE),"")</f>
        <v/>
      </c>
      <c r="Z1270" s="99" t="str">
        <f>IFERROR(VLOOKUP($B1270,ÁREAS!$B$2:$L$61,11,FALSE),"")</f>
        <v/>
      </c>
      <c r="AA1270" s="99" t="str">
        <f>IFERROR(VLOOKUP($B1270,ÁREAS!$B$2:$M$61,12,FALSE),"")</f>
        <v/>
      </c>
      <c r="AB1270" s="99"/>
    </row>
    <row r="1271" spans="1:28" s="101" customFormat="1" ht="24.6" customHeight="1" x14ac:dyDescent="0.3">
      <c r="A1271" s="99">
        <v>1269</v>
      </c>
      <c r="B1271" s="99"/>
      <c r="C1271" s="99"/>
      <c r="D1271" s="99" t="str">
        <f>IFERROR(VLOOKUP(B1271,ÁREAS!$B$2:$D$61,3,FALSE),"")</f>
        <v/>
      </c>
      <c r="E1271" s="99"/>
      <c r="F1271" s="99"/>
      <c r="G1271" s="99"/>
      <c r="H1271" s="99"/>
      <c r="I1271" s="99"/>
      <c r="J1271" s="99"/>
      <c r="K1271" s="99"/>
      <c r="L1271" s="99"/>
      <c r="M1271" s="99"/>
      <c r="N1271" s="99" t="str">
        <f>IFERROR(VLOOKUP(M1271,'Descripción de trabajo'!$B$2:$D$1222,2,FALSE),"")</f>
        <v/>
      </c>
      <c r="O1271" s="99"/>
      <c r="P1271" s="100"/>
      <c r="Q1271" s="99"/>
      <c r="R1271" s="99" t="str">
        <f>IFERROR(VLOOKUP($M1271,'Descripción de trabajo'!$B$2:$D$10485,3,FALSE),"")</f>
        <v/>
      </c>
      <c r="S1271" s="99" t="str">
        <f>IFERROR(VLOOKUP($B1271,ÁREAS!$B$2:$L$61,5,FALSE),"")</f>
        <v/>
      </c>
      <c r="T1271" s="99" t="str">
        <f>IFERROR(VLOOKUP($B1271,ÁREAS!$B$2:$L$61,6,FALSE),"")</f>
        <v/>
      </c>
      <c r="U1271" s="99" t="str">
        <f>IFERROR(VLOOKUP($B1271,ÁREAS!$B$2:$L$61,7,FALSE),"")</f>
        <v/>
      </c>
      <c r="V1271" s="99" t="str">
        <f>IFERROR(VLOOKUP($B1271,ÁREAS!$B$2:$L$61,8,FALSE),"")</f>
        <v/>
      </c>
      <c r="W1271" s="99" t="str">
        <f>IFERROR(VLOOKUP($B1271,ÁREAS!$B$2:$L$61,9,FALSE),"")</f>
        <v/>
      </c>
      <c r="X1271" s="99" t="str">
        <f>IFERROR(VLOOKUP($B1271,ÁREAS!$B$2:$L$61,4,FALSE),"")</f>
        <v/>
      </c>
      <c r="Y1271" s="99" t="str">
        <f>IFERROR(VLOOKUP($B1271,ÁREAS!$B$2:$L$61,10,FALSE),"")</f>
        <v/>
      </c>
      <c r="Z1271" s="99" t="str">
        <f>IFERROR(VLOOKUP($B1271,ÁREAS!$B$2:$L$61,11,FALSE),"")</f>
        <v/>
      </c>
      <c r="AA1271" s="99" t="str">
        <f>IFERROR(VLOOKUP($B1271,ÁREAS!$B$2:$M$61,12,FALSE),"")</f>
        <v/>
      </c>
      <c r="AB1271" s="99"/>
    </row>
    <row r="1272" spans="1:28" s="101" customFormat="1" ht="24.6" customHeight="1" x14ac:dyDescent="0.3">
      <c r="A1272" s="99">
        <v>1270</v>
      </c>
      <c r="B1272" s="99"/>
      <c r="C1272" s="99"/>
      <c r="D1272" s="99" t="str">
        <f>IFERROR(VLOOKUP(B1272,ÁREAS!$B$2:$D$61,3,FALSE),"")</f>
        <v/>
      </c>
      <c r="E1272" s="99"/>
      <c r="F1272" s="99"/>
      <c r="G1272" s="99"/>
      <c r="H1272" s="99"/>
      <c r="I1272" s="99"/>
      <c r="J1272" s="99"/>
      <c r="K1272" s="99"/>
      <c r="L1272" s="99"/>
      <c r="M1272" s="99"/>
      <c r="N1272" s="99" t="str">
        <f>IFERROR(VLOOKUP(M1272,'Descripción de trabajo'!$B$2:$D$1222,2,FALSE),"")</f>
        <v/>
      </c>
      <c r="O1272" s="99"/>
      <c r="P1272" s="100"/>
      <c r="Q1272" s="99"/>
      <c r="R1272" s="99" t="str">
        <f>IFERROR(VLOOKUP($M1272,'Descripción de trabajo'!$B$2:$D$10485,3,FALSE),"")</f>
        <v/>
      </c>
      <c r="S1272" s="99" t="str">
        <f>IFERROR(VLOOKUP($B1272,ÁREAS!$B$2:$L$61,5,FALSE),"")</f>
        <v/>
      </c>
      <c r="T1272" s="99" t="str">
        <f>IFERROR(VLOOKUP($B1272,ÁREAS!$B$2:$L$61,6,FALSE),"")</f>
        <v/>
      </c>
      <c r="U1272" s="99" t="str">
        <f>IFERROR(VLOOKUP($B1272,ÁREAS!$B$2:$L$61,7,FALSE),"")</f>
        <v/>
      </c>
      <c r="V1272" s="99" t="str">
        <f>IFERROR(VLOOKUP($B1272,ÁREAS!$B$2:$L$61,8,FALSE),"")</f>
        <v/>
      </c>
      <c r="W1272" s="99" t="str">
        <f>IFERROR(VLOOKUP($B1272,ÁREAS!$B$2:$L$61,9,FALSE),"")</f>
        <v/>
      </c>
      <c r="X1272" s="99" t="str">
        <f>IFERROR(VLOOKUP($B1272,ÁREAS!$B$2:$L$61,4,FALSE),"")</f>
        <v/>
      </c>
      <c r="Y1272" s="99" t="str">
        <f>IFERROR(VLOOKUP($B1272,ÁREAS!$B$2:$L$61,10,FALSE),"")</f>
        <v/>
      </c>
      <c r="Z1272" s="99" t="str">
        <f>IFERROR(VLOOKUP($B1272,ÁREAS!$B$2:$L$61,11,FALSE),"")</f>
        <v/>
      </c>
      <c r="AA1272" s="99" t="str">
        <f>IFERROR(VLOOKUP($B1272,ÁREAS!$B$2:$M$61,12,FALSE),"")</f>
        <v/>
      </c>
      <c r="AB1272" s="99"/>
    </row>
    <row r="1273" spans="1:28" s="101" customFormat="1" ht="24.6" customHeight="1" x14ac:dyDescent="0.3">
      <c r="A1273" s="99">
        <v>1271</v>
      </c>
      <c r="B1273" s="99"/>
      <c r="C1273" s="99"/>
      <c r="D1273" s="99" t="str">
        <f>IFERROR(VLOOKUP(B1273,ÁREAS!$B$2:$D$61,3,FALSE),"")</f>
        <v/>
      </c>
      <c r="E1273" s="99"/>
      <c r="F1273" s="99"/>
      <c r="G1273" s="99"/>
      <c r="H1273" s="99"/>
      <c r="I1273" s="99"/>
      <c r="J1273" s="99"/>
      <c r="K1273" s="99"/>
      <c r="L1273" s="99"/>
      <c r="M1273" s="99"/>
      <c r="N1273" s="99" t="str">
        <f>IFERROR(VLOOKUP(M1273,'Descripción de trabajo'!$B$2:$D$1222,2,FALSE),"")</f>
        <v/>
      </c>
      <c r="O1273" s="99"/>
      <c r="P1273" s="100"/>
      <c r="Q1273" s="99"/>
      <c r="R1273" s="99" t="str">
        <f>IFERROR(VLOOKUP($M1273,'Descripción de trabajo'!$B$2:$D$10485,3,FALSE),"")</f>
        <v/>
      </c>
      <c r="S1273" s="99" t="str">
        <f>IFERROR(VLOOKUP($B1273,ÁREAS!$B$2:$L$61,5,FALSE),"")</f>
        <v/>
      </c>
      <c r="T1273" s="99" t="str">
        <f>IFERROR(VLOOKUP($B1273,ÁREAS!$B$2:$L$61,6,FALSE),"")</f>
        <v/>
      </c>
      <c r="U1273" s="99" t="str">
        <f>IFERROR(VLOOKUP($B1273,ÁREAS!$B$2:$L$61,7,FALSE),"")</f>
        <v/>
      </c>
      <c r="V1273" s="99" t="str">
        <f>IFERROR(VLOOKUP($B1273,ÁREAS!$B$2:$L$61,8,FALSE),"")</f>
        <v/>
      </c>
      <c r="W1273" s="99" t="str">
        <f>IFERROR(VLOOKUP($B1273,ÁREAS!$B$2:$L$61,9,FALSE),"")</f>
        <v/>
      </c>
      <c r="X1273" s="99" t="str">
        <f>IFERROR(VLOOKUP($B1273,ÁREAS!$B$2:$L$61,4,FALSE),"")</f>
        <v/>
      </c>
      <c r="Y1273" s="99" t="str">
        <f>IFERROR(VLOOKUP($B1273,ÁREAS!$B$2:$L$61,10,FALSE),"")</f>
        <v/>
      </c>
      <c r="Z1273" s="99" t="str">
        <f>IFERROR(VLOOKUP($B1273,ÁREAS!$B$2:$L$61,11,FALSE),"")</f>
        <v/>
      </c>
      <c r="AA1273" s="99" t="str">
        <f>IFERROR(VLOOKUP($B1273,ÁREAS!$B$2:$M$61,12,FALSE),"")</f>
        <v/>
      </c>
      <c r="AB1273" s="99"/>
    </row>
    <row r="1274" spans="1:28" s="101" customFormat="1" ht="24.6" customHeight="1" x14ac:dyDescent="0.3">
      <c r="A1274" s="99">
        <v>1272</v>
      </c>
      <c r="B1274" s="99"/>
      <c r="C1274" s="99"/>
      <c r="D1274" s="99" t="str">
        <f>IFERROR(VLOOKUP(B1274,ÁREAS!$B$2:$D$61,3,FALSE),"")</f>
        <v/>
      </c>
      <c r="E1274" s="99"/>
      <c r="F1274" s="99"/>
      <c r="G1274" s="99"/>
      <c r="H1274" s="99"/>
      <c r="I1274" s="99"/>
      <c r="J1274" s="99"/>
      <c r="K1274" s="99"/>
      <c r="L1274" s="99"/>
      <c r="M1274" s="99"/>
      <c r="N1274" s="99" t="str">
        <f>IFERROR(VLOOKUP(M1274,'Descripción de trabajo'!$B$2:$D$1222,2,FALSE),"")</f>
        <v/>
      </c>
      <c r="O1274" s="99"/>
      <c r="P1274" s="100"/>
      <c r="Q1274" s="99"/>
      <c r="R1274" s="99" t="str">
        <f>IFERROR(VLOOKUP($M1274,'Descripción de trabajo'!$B$2:$D$10485,3,FALSE),"")</f>
        <v/>
      </c>
      <c r="S1274" s="99" t="str">
        <f>IFERROR(VLOOKUP($B1274,ÁREAS!$B$2:$L$61,5,FALSE),"")</f>
        <v/>
      </c>
      <c r="T1274" s="99" t="str">
        <f>IFERROR(VLOOKUP($B1274,ÁREAS!$B$2:$L$61,6,FALSE),"")</f>
        <v/>
      </c>
      <c r="U1274" s="99" t="str">
        <f>IFERROR(VLOOKUP($B1274,ÁREAS!$B$2:$L$61,7,FALSE),"")</f>
        <v/>
      </c>
      <c r="V1274" s="99" t="str">
        <f>IFERROR(VLOOKUP($B1274,ÁREAS!$B$2:$L$61,8,FALSE),"")</f>
        <v/>
      </c>
      <c r="W1274" s="99" t="str">
        <f>IFERROR(VLOOKUP($B1274,ÁREAS!$B$2:$L$61,9,FALSE),"")</f>
        <v/>
      </c>
      <c r="X1274" s="99" t="str">
        <f>IFERROR(VLOOKUP($B1274,ÁREAS!$B$2:$L$61,4,FALSE),"")</f>
        <v/>
      </c>
      <c r="Y1274" s="99" t="str">
        <f>IFERROR(VLOOKUP($B1274,ÁREAS!$B$2:$L$61,10,FALSE),"")</f>
        <v/>
      </c>
      <c r="Z1274" s="99" t="str">
        <f>IFERROR(VLOOKUP($B1274,ÁREAS!$B$2:$L$61,11,FALSE),"")</f>
        <v/>
      </c>
      <c r="AA1274" s="99" t="str">
        <f>IFERROR(VLOOKUP($B1274,ÁREAS!$B$2:$M$61,12,FALSE),"")</f>
        <v/>
      </c>
      <c r="AB1274" s="99"/>
    </row>
    <row r="1275" spans="1:28" s="101" customFormat="1" ht="24.6" customHeight="1" x14ac:dyDescent="0.3">
      <c r="A1275" s="99">
        <v>1273</v>
      </c>
      <c r="B1275" s="99"/>
      <c r="C1275" s="99"/>
      <c r="D1275" s="99" t="str">
        <f>IFERROR(VLOOKUP(B1275,ÁREAS!$B$2:$D$61,3,FALSE),"")</f>
        <v/>
      </c>
      <c r="E1275" s="99"/>
      <c r="F1275" s="99"/>
      <c r="G1275" s="99"/>
      <c r="H1275" s="99"/>
      <c r="I1275" s="99"/>
      <c r="J1275" s="99"/>
      <c r="K1275" s="99"/>
      <c r="L1275" s="99"/>
      <c r="M1275" s="99"/>
      <c r="N1275" s="99" t="str">
        <f>IFERROR(VLOOKUP(M1275,'Descripción de trabajo'!$B$2:$D$1222,2,FALSE),"")</f>
        <v/>
      </c>
      <c r="O1275" s="99"/>
      <c r="P1275" s="100"/>
      <c r="Q1275" s="99"/>
      <c r="R1275" s="99" t="str">
        <f>IFERROR(VLOOKUP($M1275,'Descripción de trabajo'!$B$2:$D$10485,3,FALSE),"")</f>
        <v/>
      </c>
      <c r="S1275" s="99" t="str">
        <f>IFERROR(VLOOKUP($B1275,ÁREAS!$B$2:$L$61,5,FALSE),"")</f>
        <v/>
      </c>
      <c r="T1275" s="99" t="str">
        <f>IFERROR(VLOOKUP($B1275,ÁREAS!$B$2:$L$61,6,FALSE),"")</f>
        <v/>
      </c>
      <c r="U1275" s="99" t="str">
        <f>IFERROR(VLOOKUP($B1275,ÁREAS!$B$2:$L$61,7,FALSE),"")</f>
        <v/>
      </c>
      <c r="V1275" s="99" t="str">
        <f>IFERROR(VLOOKUP($B1275,ÁREAS!$B$2:$L$61,8,FALSE),"")</f>
        <v/>
      </c>
      <c r="W1275" s="99" t="str">
        <f>IFERROR(VLOOKUP($B1275,ÁREAS!$B$2:$L$61,9,FALSE),"")</f>
        <v/>
      </c>
      <c r="X1275" s="99" t="str">
        <f>IFERROR(VLOOKUP($B1275,ÁREAS!$B$2:$L$61,4,FALSE),"")</f>
        <v/>
      </c>
      <c r="Y1275" s="99" t="str">
        <f>IFERROR(VLOOKUP($B1275,ÁREAS!$B$2:$L$61,10,FALSE),"")</f>
        <v/>
      </c>
      <c r="Z1275" s="99" t="str">
        <f>IFERROR(VLOOKUP($B1275,ÁREAS!$B$2:$L$61,11,FALSE),"")</f>
        <v/>
      </c>
      <c r="AA1275" s="99" t="str">
        <f>IFERROR(VLOOKUP($B1275,ÁREAS!$B$2:$M$61,12,FALSE),"")</f>
        <v/>
      </c>
      <c r="AB1275" s="99"/>
    </row>
    <row r="1276" spans="1:28" s="101" customFormat="1" ht="24.6" customHeight="1" x14ac:dyDescent="0.3">
      <c r="A1276" s="99">
        <v>1274</v>
      </c>
      <c r="B1276" s="99"/>
      <c r="C1276" s="99"/>
      <c r="D1276" s="99" t="str">
        <f>IFERROR(VLOOKUP(B1276,ÁREAS!$B$2:$D$61,3,FALSE),"")</f>
        <v/>
      </c>
      <c r="E1276" s="99"/>
      <c r="F1276" s="99"/>
      <c r="G1276" s="99"/>
      <c r="H1276" s="99"/>
      <c r="I1276" s="99"/>
      <c r="J1276" s="99"/>
      <c r="K1276" s="99"/>
      <c r="L1276" s="99"/>
      <c r="M1276" s="99"/>
      <c r="N1276" s="99" t="str">
        <f>IFERROR(VLOOKUP(M1276,'Descripción de trabajo'!$B$2:$D$1222,2,FALSE),"")</f>
        <v/>
      </c>
      <c r="O1276" s="99"/>
      <c r="P1276" s="100"/>
      <c r="Q1276" s="99"/>
      <c r="R1276" s="99" t="str">
        <f>IFERROR(VLOOKUP($M1276,'Descripción de trabajo'!$B$2:$D$10485,3,FALSE),"")</f>
        <v/>
      </c>
      <c r="S1276" s="99" t="str">
        <f>IFERROR(VLOOKUP($B1276,ÁREAS!$B$2:$L$61,5,FALSE),"")</f>
        <v/>
      </c>
      <c r="T1276" s="99" t="str">
        <f>IFERROR(VLOOKUP($B1276,ÁREAS!$B$2:$L$61,6,FALSE),"")</f>
        <v/>
      </c>
      <c r="U1276" s="99" t="str">
        <f>IFERROR(VLOOKUP($B1276,ÁREAS!$B$2:$L$61,7,FALSE),"")</f>
        <v/>
      </c>
      <c r="V1276" s="99" t="str">
        <f>IFERROR(VLOOKUP($B1276,ÁREAS!$B$2:$L$61,8,FALSE),"")</f>
        <v/>
      </c>
      <c r="W1276" s="99" t="str">
        <f>IFERROR(VLOOKUP($B1276,ÁREAS!$B$2:$L$61,9,FALSE),"")</f>
        <v/>
      </c>
      <c r="X1276" s="99" t="str">
        <f>IFERROR(VLOOKUP($B1276,ÁREAS!$B$2:$L$61,4,FALSE),"")</f>
        <v/>
      </c>
      <c r="Y1276" s="99" t="str">
        <f>IFERROR(VLOOKUP($B1276,ÁREAS!$B$2:$L$61,10,FALSE),"")</f>
        <v/>
      </c>
      <c r="Z1276" s="99" t="str">
        <f>IFERROR(VLOOKUP($B1276,ÁREAS!$B$2:$L$61,11,FALSE),"")</f>
        <v/>
      </c>
      <c r="AA1276" s="99" t="str">
        <f>IFERROR(VLOOKUP($B1276,ÁREAS!$B$2:$M$61,12,FALSE),"")</f>
        <v/>
      </c>
      <c r="AB1276" s="99"/>
    </row>
    <row r="1277" spans="1:28" s="101" customFormat="1" ht="24.6" customHeight="1" x14ac:dyDescent="0.3">
      <c r="A1277" s="99">
        <v>1275</v>
      </c>
      <c r="B1277" s="99"/>
      <c r="C1277" s="99"/>
      <c r="D1277" s="99" t="str">
        <f>IFERROR(VLOOKUP(B1277,ÁREAS!$B$2:$D$61,3,FALSE),"")</f>
        <v/>
      </c>
      <c r="E1277" s="99"/>
      <c r="F1277" s="99"/>
      <c r="G1277" s="99"/>
      <c r="H1277" s="99"/>
      <c r="I1277" s="99"/>
      <c r="J1277" s="99"/>
      <c r="K1277" s="99"/>
      <c r="L1277" s="99"/>
      <c r="M1277" s="99"/>
      <c r="N1277" s="99" t="str">
        <f>IFERROR(VLOOKUP(M1277,'Descripción de trabajo'!$B$2:$D$1222,2,FALSE),"")</f>
        <v/>
      </c>
      <c r="O1277" s="99"/>
      <c r="P1277" s="100"/>
      <c r="Q1277" s="99"/>
      <c r="R1277" s="99" t="str">
        <f>IFERROR(VLOOKUP($M1277,'Descripción de trabajo'!$B$2:$D$10485,3,FALSE),"")</f>
        <v/>
      </c>
      <c r="S1277" s="99" t="str">
        <f>IFERROR(VLOOKUP($B1277,ÁREAS!$B$2:$L$61,5,FALSE),"")</f>
        <v/>
      </c>
      <c r="T1277" s="99" t="str">
        <f>IFERROR(VLOOKUP($B1277,ÁREAS!$B$2:$L$61,6,FALSE),"")</f>
        <v/>
      </c>
      <c r="U1277" s="99" t="str">
        <f>IFERROR(VLOOKUP($B1277,ÁREAS!$B$2:$L$61,7,FALSE),"")</f>
        <v/>
      </c>
      <c r="V1277" s="99" t="str">
        <f>IFERROR(VLOOKUP($B1277,ÁREAS!$B$2:$L$61,8,FALSE),"")</f>
        <v/>
      </c>
      <c r="W1277" s="99" t="str">
        <f>IFERROR(VLOOKUP($B1277,ÁREAS!$B$2:$L$61,9,FALSE),"")</f>
        <v/>
      </c>
      <c r="X1277" s="99" t="str">
        <f>IFERROR(VLOOKUP($B1277,ÁREAS!$B$2:$L$61,4,FALSE),"")</f>
        <v/>
      </c>
      <c r="Y1277" s="99" t="str">
        <f>IFERROR(VLOOKUP($B1277,ÁREAS!$B$2:$L$61,10,FALSE),"")</f>
        <v/>
      </c>
      <c r="Z1277" s="99" t="str">
        <f>IFERROR(VLOOKUP($B1277,ÁREAS!$B$2:$L$61,11,FALSE),"")</f>
        <v/>
      </c>
      <c r="AA1277" s="99" t="str">
        <f>IFERROR(VLOOKUP($B1277,ÁREAS!$B$2:$M$61,12,FALSE),"")</f>
        <v/>
      </c>
      <c r="AB1277" s="99"/>
    </row>
    <row r="1278" spans="1:28" s="101" customFormat="1" ht="24.6" customHeight="1" x14ac:dyDescent="0.3">
      <c r="A1278" s="99">
        <v>1276</v>
      </c>
      <c r="B1278" s="99"/>
      <c r="C1278" s="99"/>
      <c r="D1278" s="99" t="str">
        <f>IFERROR(VLOOKUP(B1278,ÁREAS!$B$2:$D$61,3,FALSE),"")</f>
        <v/>
      </c>
      <c r="E1278" s="99"/>
      <c r="F1278" s="99"/>
      <c r="G1278" s="99"/>
      <c r="H1278" s="99"/>
      <c r="I1278" s="99"/>
      <c r="J1278" s="99"/>
      <c r="K1278" s="99"/>
      <c r="L1278" s="99"/>
      <c r="M1278" s="99"/>
      <c r="N1278" s="99" t="str">
        <f>IFERROR(VLOOKUP(M1278,'Descripción de trabajo'!$B$2:$D$1222,2,FALSE),"")</f>
        <v/>
      </c>
      <c r="O1278" s="99"/>
      <c r="P1278" s="100"/>
      <c r="Q1278" s="99"/>
      <c r="R1278" s="99" t="str">
        <f>IFERROR(VLOOKUP($M1278,'Descripción de trabajo'!$B$2:$D$10485,3,FALSE),"")</f>
        <v/>
      </c>
      <c r="S1278" s="99" t="str">
        <f>IFERROR(VLOOKUP($B1278,ÁREAS!$B$2:$L$61,5,FALSE),"")</f>
        <v/>
      </c>
      <c r="T1278" s="99" t="str">
        <f>IFERROR(VLOOKUP($B1278,ÁREAS!$B$2:$L$61,6,FALSE),"")</f>
        <v/>
      </c>
      <c r="U1278" s="99" t="str">
        <f>IFERROR(VLOOKUP($B1278,ÁREAS!$B$2:$L$61,7,FALSE),"")</f>
        <v/>
      </c>
      <c r="V1278" s="99" t="str">
        <f>IFERROR(VLOOKUP($B1278,ÁREAS!$B$2:$L$61,8,FALSE),"")</f>
        <v/>
      </c>
      <c r="W1278" s="99" t="str">
        <f>IFERROR(VLOOKUP($B1278,ÁREAS!$B$2:$L$61,9,FALSE),"")</f>
        <v/>
      </c>
      <c r="X1278" s="99" t="str">
        <f>IFERROR(VLOOKUP($B1278,ÁREAS!$B$2:$L$61,4,FALSE),"")</f>
        <v/>
      </c>
      <c r="Y1278" s="99" t="str">
        <f>IFERROR(VLOOKUP($B1278,ÁREAS!$B$2:$L$61,10,FALSE),"")</f>
        <v/>
      </c>
      <c r="Z1278" s="99" t="str">
        <f>IFERROR(VLOOKUP($B1278,ÁREAS!$B$2:$L$61,11,FALSE),"")</f>
        <v/>
      </c>
      <c r="AA1278" s="99" t="str">
        <f>IFERROR(VLOOKUP($B1278,ÁREAS!$B$2:$M$61,12,FALSE),"")</f>
        <v/>
      </c>
      <c r="AB1278" s="99"/>
    </row>
    <row r="1279" spans="1:28" s="101" customFormat="1" ht="24.6" customHeight="1" x14ac:dyDescent="0.3">
      <c r="A1279" s="99">
        <v>1277</v>
      </c>
      <c r="B1279" s="99"/>
      <c r="C1279" s="99"/>
      <c r="D1279" s="99" t="str">
        <f>IFERROR(VLOOKUP(B1279,ÁREAS!$B$2:$D$61,3,FALSE),"")</f>
        <v/>
      </c>
      <c r="E1279" s="99"/>
      <c r="F1279" s="99"/>
      <c r="G1279" s="99"/>
      <c r="H1279" s="99"/>
      <c r="I1279" s="99"/>
      <c r="J1279" s="99"/>
      <c r="K1279" s="99"/>
      <c r="L1279" s="99"/>
      <c r="M1279" s="99"/>
      <c r="N1279" s="99" t="str">
        <f>IFERROR(VLOOKUP(M1279,'Descripción de trabajo'!$B$2:$D$1222,2,FALSE),"")</f>
        <v/>
      </c>
      <c r="O1279" s="99"/>
      <c r="P1279" s="100"/>
      <c r="Q1279" s="99"/>
      <c r="R1279" s="99" t="str">
        <f>IFERROR(VLOOKUP($M1279,'Descripción de trabajo'!$B$2:$D$10485,3,FALSE),"")</f>
        <v/>
      </c>
      <c r="S1279" s="99" t="str">
        <f>IFERROR(VLOOKUP($B1279,ÁREAS!$B$2:$L$61,5,FALSE),"")</f>
        <v/>
      </c>
      <c r="T1279" s="99" t="str">
        <f>IFERROR(VLOOKUP($B1279,ÁREAS!$B$2:$L$61,6,FALSE),"")</f>
        <v/>
      </c>
      <c r="U1279" s="99" t="str">
        <f>IFERROR(VLOOKUP($B1279,ÁREAS!$B$2:$L$61,7,FALSE),"")</f>
        <v/>
      </c>
      <c r="V1279" s="99" t="str">
        <f>IFERROR(VLOOKUP($B1279,ÁREAS!$B$2:$L$61,8,FALSE),"")</f>
        <v/>
      </c>
      <c r="W1279" s="99" t="str">
        <f>IFERROR(VLOOKUP($B1279,ÁREAS!$B$2:$L$61,9,FALSE),"")</f>
        <v/>
      </c>
      <c r="X1279" s="99" t="str">
        <f>IFERROR(VLOOKUP($B1279,ÁREAS!$B$2:$L$61,4,FALSE),"")</f>
        <v/>
      </c>
      <c r="Y1279" s="99" t="str">
        <f>IFERROR(VLOOKUP($B1279,ÁREAS!$B$2:$L$61,10,FALSE),"")</f>
        <v/>
      </c>
      <c r="Z1279" s="99" t="str">
        <f>IFERROR(VLOOKUP($B1279,ÁREAS!$B$2:$L$61,11,FALSE),"")</f>
        <v/>
      </c>
      <c r="AA1279" s="99" t="str">
        <f>IFERROR(VLOOKUP($B1279,ÁREAS!$B$2:$M$61,12,FALSE),"")</f>
        <v/>
      </c>
      <c r="AB1279" s="99"/>
    </row>
    <row r="1280" spans="1:28" s="101" customFormat="1" ht="24.6" customHeight="1" x14ac:dyDescent="0.3">
      <c r="A1280" s="99">
        <v>1278</v>
      </c>
      <c r="B1280" s="99"/>
      <c r="C1280" s="99"/>
      <c r="D1280" s="99" t="str">
        <f>IFERROR(VLOOKUP(B1280,ÁREAS!$B$2:$D$61,3,FALSE),"")</f>
        <v/>
      </c>
      <c r="E1280" s="99"/>
      <c r="F1280" s="99"/>
      <c r="G1280" s="99"/>
      <c r="H1280" s="99"/>
      <c r="I1280" s="99"/>
      <c r="J1280" s="99"/>
      <c r="K1280" s="99"/>
      <c r="L1280" s="99"/>
      <c r="M1280" s="99"/>
      <c r="N1280" s="99" t="str">
        <f>IFERROR(VLOOKUP(M1280,'Descripción de trabajo'!$B$2:$D$1222,2,FALSE),"")</f>
        <v/>
      </c>
      <c r="O1280" s="99"/>
      <c r="P1280" s="100"/>
      <c r="Q1280" s="99"/>
      <c r="R1280" s="99" t="str">
        <f>IFERROR(VLOOKUP($M1280,'Descripción de trabajo'!$B$2:$D$10485,3,FALSE),"")</f>
        <v/>
      </c>
      <c r="S1280" s="99" t="str">
        <f>IFERROR(VLOOKUP($B1280,ÁREAS!$B$2:$L$61,5,FALSE),"")</f>
        <v/>
      </c>
      <c r="T1280" s="99" t="str">
        <f>IFERROR(VLOOKUP($B1280,ÁREAS!$B$2:$L$61,6,FALSE),"")</f>
        <v/>
      </c>
      <c r="U1280" s="99" t="str">
        <f>IFERROR(VLOOKUP($B1280,ÁREAS!$B$2:$L$61,7,FALSE),"")</f>
        <v/>
      </c>
      <c r="V1280" s="99" t="str">
        <f>IFERROR(VLOOKUP($B1280,ÁREAS!$B$2:$L$61,8,FALSE),"")</f>
        <v/>
      </c>
      <c r="W1280" s="99" t="str">
        <f>IFERROR(VLOOKUP($B1280,ÁREAS!$B$2:$L$61,9,FALSE),"")</f>
        <v/>
      </c>
      <c r="X1280" s="99" t="str">
        <f>IFERROR(VLOOKUP($B1280,ÁREAS!$B$2:$L$61,4,FALSE),"")</f>
        <v/>
      </c>
      <c r="Y1280" s="99" t="str">
        <f>IFERROR(VLOOKUP($B1280,ÁREAS!$B$2:$L$61,10,FALSE),"")</f>
        <v/>
      </c>
      <c r="Z1280" s="99" t="str">
        <f>IFERROR(VLOOKUP($B1280,ÁREAS!$B$2:$L$61,11,FALSE),"")</f>
        <v/>
      </c>
      <c r="AA1280" s="99" t="str">
        <f>IFERROR(VLOOKUP($B1280,ÁREAS!$B$2:$M$61,12,FALSE),"")</f>
        <v/>
      </c>
      <c r="AB1280" s="99"/>
    </row>
    <row r="1281" spans="1:28" s="101" customFormat="1" ht="24.6" customHeight="1" x14ac:dyDescent="0.3">
      <c r="A1281" s="99">
        <v>1279</v>
      </c>
      <c r="B1281" s="99"/>
      <c r="C1281" s="99"/>
      <c r="D1281" s="99" t="str">
        <f>IFERROR(VLOOKUP(B1281,ÁREAS!$B$2:$D$61,3,FALSE),"")</f>
        <v/>
      </c>
      <c r="E1281" s="99"/>
      <c r="F1281" s="99"/>
      <c r="G1281" s="99"/>
      <c r="H1281" s="99"/>
      <c r="I1281" s="99"/>
      <c r="J1281" s="99"/>
      <c r="K1281" s="99"/>
      <c r="L1281" s="99"/>
      <c r="M1281" s="99"/>
      <c r="N1281" s="99" t="str">
        <f>IFERROR(VLOOKUP(M1281,'Descripción de trabajo'!$B$2:$D$1222,2,FALSE),"")</f>
        <v/>
      </c>
      <c r="O1281" s="99"/>
      <c r="P1281" s="100"/>
      <c r="Q1281" s="99"/>
      <c r="R1281" s="99" t="str">
        <f>IFERROR(VLOOKUP($M1281,'Descripción de trabajo'!$B$2:$D$10485,3,FALSE),"")</f>
        <v/>
      </c>
      <c r="S1281" s="99" t="str">
        <f>IFERROR(VLOOKUP($B1281,ÁREAS!$B$2:$L$61,5,FALSE),"")</f>
        <v/>
      </c>
      <c r="T1281" s="99" t="str">
        <f>IFERROR(VLOOKUP($B1281,ÁREAS!$B$2:$L$61,6,FALSE),"")</f>
        <v/>
      </c>
      <c r="U1281" s="99" t="str">
        <f>IFERROR(VLOOKUP($B1281,ÁREAS!$B$2:$L$61,7,FALSE),"")</f>
        <v/>
      </c>
      <c r="V1281" s="99" t="str">
        <f>IFERROR(VLOOKUP($B1281,ÁREAS!$B$2:$L$61,8,FALSE),"")</f>
        <v/>
      </c>
      <c r="W1281" s="99" t="str">
        <f>IFERROR(VLOOKUP($B1281,ÁREAS!$B$2:$L$61,9,FALSE),"")</f>
        <v/>
      </c>
      <c r="X1281" s="99" t="str">
        <f>IFERROR(VLOOKUP($B1281,ÁREAS!$B$2:$L$61,4,FALSE),"")</f>
        <v/>
      </c>
      <c r="Y1281" s="99" t="str">
        <f>IFERROR(VLOOKUP($B1281,ÁREAS!$B$2:$L$61,10,FALSE),"")</f>
        <v/>
      </c>
      <c r="Z1281" s="99" t="str">
        <f>IFERROR(VLOOKUP($B1281,ÁREAS!$B$2:$L$61,11,FALSE),"")</f>
        <v/>
      </c>
      <c r="AA1281" s="99" t="str">
        <f>IFERROR(VLOOKUP($B1281,ÁREAS!$B$2:$M$61,12,FALSE),"")</f>
        <v/>
      </c>
      <c r="AB1281" s="99"/>
    </row>
    <row r="1282" spans="1:28" s="101" customFormat="1" ht="24.6" customHeight="1" x14ac:dyDescent="0.3">
      <c r="A1282" s="99">
        <v>1280</v>
      </c>
      <c r="B1282" s="99"/>
      <c r="C1282" s="99"/>
      <c r="D1282" s="99" t="str">
        <f>IFERROR(VLOOKUP(B1282,ÁREAS!$B$2:$D$61,3,FALSE),"")</f>
        <v/>
      </c>
      <c r="E1282" s="99"/>
      <c r="F1282" s="99"/>
      <c r="G1282" s="99"/>
      <c r="H1282" s="99"/>
      <c r="I1282" s="99"/>
      <c r="J1282" s="99"/>
      <c r="K1282" s="99"/>
      <c r="L1282" s="99"/>
      <c r="M1282" s="99"/>
      <c r="N1282" s="99" t="str">
        <f>IFERROR(VLOOKUP(M1282,'Descripción de trabajo'!$B$2:$D$1222,2,FALSE),"")</f>
        <v/>
      </c>
      <c r="O1282" s="99"/>
      <c r="P1282" s="100"/>
      <c r="Q1282" s="99"/>
      <c r="R1282" s="99" t="str">
        <f>IFERROR(VLOOKUP($M1282,'Descripción de trabajo'!$B$2:$D$10485,3,FALSE),"")</f>
        <v/>
      </c>
      <c r="S1282" s="99" t="str">
        <f>IFERROR(VLOOKUP($B1282,ÁREAS!$B$2:$L$61,5,FALSE),"")</f>
        <v/>
      </c>
      <c r="T1282" s="99" t="str">
        <f>IFERROR(VLOOKUP($B1282,ÁREAS!$B$2:$L$61,6,FALSE),"")</f>
        <v/>
      </c>
      <c r="U1282" s="99" t="str">
        <f>IFERROR(VLOOKUP($B1282,ÁREAS!$B$2:$L$61,7,FALSE),"")</f>
        <v/>
      </c>
      <c r="V1282" s="99" t="str">
        <f>IFERROR(VLOOKUP($B1282,ÁREAS!$B$2:$L$61,8,FALSE),"")</f>
        <v/>
      </c>
      <c r="W1282" s="99" t="str">
        <f>IFERROR(VLOOKUP($B1282,ÁREAS!$B$2:$L$61,9,FALSE),"")</f>
        <v/>
      </c>
      <c r="X1282" s="99" t="str">
        <f>IFERROR(VLOOKUP($B1282,ÁREAS!$B$2:$L$61,4,FALSE),"")</f>
        <v/>
      </c>
      <c r="Y1282" s="99" t="str">
        <f>IFERROR(VLOOKUP($B1282,ÁREAS!$B$2:$L$61,10,FALSE),"")</f>
        <v/>
      </c>
      <c r="Z1282" s="99" t="str">
        <f>IFERROR(VLOOKUP($B1282,ÁREAS!$B$2:$L$61,11,FALSE),"")</f>
        <v/>
      </c>
      <c r="AA1282" s="99" t="str">
        <f>IFERROR(VLOOKUP($B1282,ÁREAS!$B$2:$M$61,12,FALSE),"")</f>
        <v/>
      </c>
      <c r="AB1282" s="99"/>
    </row>
    <row r="1283" spans="1:28" s="101" customFormat="1" ht="24.6" customHeight="1" x14ac:dyDescent="0.3">
      <c r="A1283" s="99">
        <v>1281</v>
      </c>
      <c r="B1283" s="99"/>
      <c r="C1283" s="99"/>
      <c r="D1283" s="99" t="str">
        <f>IFERROR(VLOOKUP(B1283,ÁREAS!$B$2:$D$61,3,FALSE),"")</f>
        <v/>
      </c>
      <c r="E1283" s="99"/>
      <c r="F1283" s="99"/>
      <c r="G1283" s="99"/>
      <c r="H1283" s="99"/>
      <c r="I1283" s="99"/>
      <c r="J1283" s="99"/>
      <c r="K1283" s="99"/>
      <c r="L1283" s="99"/>
      <c r="M1283" s="99"/>
      <c r="N1283" s="99" t="str">
        <f>IFERROR(VLOOKUP(M1283,'Descripción de trabajo'!$B$2:$D$1222,2,FALSE),"")</f>
        <v/>
      </c>
      <c r="O1283" s="99"/>
      <c r="P1283" s="100"/>
      <c r="Q1283" s="99"/>
      <c r="R1283" s="99" t="str">
        <f>IFERROR(VLOOKUP($M1283,'Descripción de trabajo'!$B$2:$D$10485,3,FALSE),"")</f>
        <v/>
      </c>
      <c r="S1283" s="99" t="str">
        <f>IFERROR(VLOOKUP($B1283,ÁREAS!$B$2:$L$61,5,FALSE),"")</f>
        <v/>
      </c>
      <c r="T1283" s="99" t="str">
        <f>IFERROR(VLOOKUP($B1283,ÁREAS!$B$2:$L$61,6,FALSE),"")</f>
        <v/>
      </c>
      <c r="U1283" s="99" t="str">
        <f>IFERROR(VLOOKUP($B1283,ÁREAS!$B$2:$L$61,7,FALSE),"")</f>
        <v/>
      </c>
      <c r="V1283" s="99" t="str">
        <f>IFERROR(VLOOKUP($B1283,ÁREAS!$B$2:$L$61,8,FALSE),"")</f>
        <v/>
      </c>
      <c r="W1283" s="99" t="str">
        <f>IFERROR(VLOOKUP($B1283,ÁREAS!$B$2:$L$61,9,FALSE),"")</f>
        <v/>
      </c>
      <c r="X1283" s="99" t="str">
        <f>IFERROR(VLOOKUP($B1283,ÁREAS!$B$2:$L$61,4,FALSE),"")</f>
        <v/>
      </c>
      <c r="Y1283" s="99" t="str">
        <f>IFERROR(VLOOKUP($B1283,ÁREAS!$B$2:$L$61,10,FALSE),"")</f>
        <v/>
      </c>
      <c r="Z1283" s="99" t="str">
        <f>IFERROR(VLOOKUP($B1283,ÁREAS!$B$2:$L$61,11,FALSE),"")</f>
        <v/>
      </c>
      <c r="AA1283" s="99" t="str">
        <f>IFERROR(VLOOKUP($B1283,ÁREAS!$B$2:$M$61,12,FALSE),"")</f>
        <v/>
      </c>
      <c r="AB1283" s="99"/>
    </row>
    <row r="1284" spans="1:28" s="101" customFormat="1" ht="24.6" customHeight="1" x14ac:dyDescent="0.3">
      <c r="A1284" s="99">
        <v>1282</v>
      </c>
      <c r="B1284" s="99"/>
      <c r="C1284" s="99"/>
      <c r="D1284" s="99" t="str">
        <f>IFERROR(VLOOKUP(B1284,ÁREAS!$B$2:$D$61,3,FALSE),"")</f>
        <v/>
      </c>
      <c r="E1284" s="99"/>
      <c r="F1284" s="99"/>
      <c r="G1284" s="99"/>
      <c r="H1284" s="99"/>
      <c r="I1284" s="99"/>
      <c r="J1284" s="99"/>
      <c r="K1284" s="99"/>
      <c r="L1284" s="99"/>
      <c r="M1284" s="99"/>
      <c r="N1284" s="99" t="str">
        <f>IFERROR(VLOOKUP(M1284,'Descripción de trabajo'!$B$2:$D$1222,2,FALSE),"")</f>
        <v/>
      </c>
      <c r="O1284" s="99"/>
      <c r="P1284" s="100"/>
      <c r="Q1284" s="99"/>
      <c r="R1284" s="99" t="str">
        <f>IFERROR(VLOOKUP($M1284,'Descripción de trabajo'!$B$2:$D$10485,3,FALSE),"")</f>
        <v/>
      </c>
      <c r="S1284" s="99" t="str">
        <f>IFERROR(VLOOKUP($B1284,ÁREAS!$B$2:$L$61,5,FALSE),"")</f>
        <v/>
      </c>
      <c r="T1284" s="99" t="str">
        <f>IFERROR(VLOOKUP($B1284,ÁREAS!$B$2:$L$61,6,FALSE),"")</f>
        <v/>
      </c>
      <c r="U1284" s="99" t="str">
        <f>IFERROR(VLOOKUP($B1284,ÁREAS!$B$2:$L$61,7,FALSE),"")</f>
        <v/>
      </c>
      <c r="V1284" s="99" t="str">
        <f>IFERROR(VLOOKUP($B1284,ÁREAS!$B$2:$L$61,8,FALSE),"")</f>
        <v/>
      </c>
      <c r="W1284" s="99" t="str">
        <f>IFERROR(VLOOKUP($B1284,ÁREAS!$B$2:$L$61,9,FALSE),"")</f>
        <v/>
      </c>
      <c r="X1284" s="99" t="str">
        <f>IFERROR(VLOOKUP($B1284,ÁREAS!$B$2:$L$61,4,FALSE),"")</f>
        <v/>
      </c>
      <c r="Y1284" s="99" t="str">
        <f>IFERROR(VLOOKUP($B1284,ÁREAS!$B$2:$L$61,10,FALSE),"")</f>
        <v/>
      </c>
      <c r="Z1284" s="99" t="str">
        <f>IFERROR(VLOOKUP($B1284,ÁREAS!$B$2:$L$61,11,FALSE),"")</f>
        <v/>
      </c>
      <c r="AA1284" s="99" t="str">
        <f>IFERROR(VLOOKUP($B1284,ÁREAS!$B$2:$M$61,12,FALSE),"")</f>
        <v/>
      </c>
      <c r="AB1284" s="99"/>
    </row>
    <row r="1285" spans="1:28" s="101" customFormat="1" ht="24.6" customHeight="1" x14ac:dyDescent="0.3">
      <c r="A1285" s="99">
        <v>1283</v>
      </c>
      <c r="B1285" s="99"/>
      <c r="C1285" s="99"/>
      <c r="D1285" s="99" t="str">
        <f>IFERROR(VLOOKUP(B1285,ÁREAS!$B$2:$D$61,3,FALSE),"")</f>
        <v/>
      </c>
      <c r="E1285" s="99"/>
      <c r="F1285" s="99"/>
      <c r="G1285" s="99"/>
      <c r="H1285" s="99"/>
      <c r="I1285" s="99"/>
      <c r="J1285" s="99"/>
      <c r="K1285" s="99"/>
      <c r="L1285" s="99"/>
      <c r="M1285" s="99"/>
      <c r="N1285" s="99" t="str">
        <f>IFERROR(VLOOKUP(M1285,'Descripción de trabajo'!$B$2:$D$1222,2,FALSE),"")</f>
        <v/>
      </c>
      <c r="O1285" s="99"/>
      <c r="P1285" s="100"/>
      <c r="Q1285" s="99"/>
      <c r="R1285" s="99" t="str">
        <f>IFERROR(VLOOKUP($M1285,'Descripción de trabajo'!$B$2:$D$10485,3,FALSE),"")</f>
        <v/>
      </c>
      <c r="S1285" s="99" t="str">
        <f>IFERROR(VLOOKUP($B1285,ÁREAS!$B$2:$L$61,5,FALSE),"")</f>
        <v/>
      </c>
      <c r="T1285" s="99" t="str">
        <f>IFERROR(VLOOKUP($B1285,ÁREAS!$B$2:$L$61,6,FALSE),"")</f>
        <v/>
      </c>
      <c r="U1285" s="99" t="str">
        <f>IFERROR(VLOOKUP($B1285,ÁREAS!$B$2:$L$61,7,FALSE),"")</f>
        <v/>
      </c>
      <c r="V1285" s="99" t="str">
        <f>IFERROR(VLOOKUP($B1285,ÁREAS!$B$2:$L$61,8,FALSE),"")</f>
        <v/>
      </c>
      <c r="W1285" s="99" t="str">
        <f>IFERROR(VLOOKUP($B1285,ÁREAS!$B$2:$L$61,9,FALSE),"")</f>
        <v/>
      </c>
      <c r="X1285" s="99" t="str">
        <f>IFERROR(VLOOKUP($B1285,ÁREAS!$B$2:$L$61,4,FALSE),"")</f>
        <v/>
      </c>
      <c r="Y1285" s="99" t="str">
        <f>IFERROR(VLOOKUP($B1285,ÁREAS!$B$2:$L$61,10,FALSE),"")</f>
        <v/>
      </c>
      <c r="Z1285" s="99" t="str">
        <f>IFERROR(VLOOKUP($B1285,ÁREAS!$B$2:$L$61,11,FALSE),"")</f>
        <v/>
      </c>
      <c r="AA1285" s="99" t="str">
        <f>IFERROR(VLOOKUP($B1285,ÁREAS!$B$2:$M$61,12,FALSE),"")</f>
        <v/>
      </c>
      <c r="AB1285" s="99"/>
    </row>
    <row r="1286" spans="1:28" s="101" customFormat="1" ht="24.6" customHeight="1" x14ac:dyDescent="0.3">
      <c r="A1286" s="99">
        <v>1284</v>
      </c>
      <c r="B1286" s="99"/>
      <c r="C1286" s="99"/>
      <c r="D1286" s="99" t="str">
        <f>IFERROR(VLOOKUP(B1286,ÁREAS!$B$2:$D$61,3,FALSE),"")</f>
        <v/>
      </c>
      <c r="E1286" s="99"/>
      <c r="F1286" s="99"/>
      <c r="G1286" s="99"/>
      <c r="H1286" s="99"/>
      <c r="I1286" s="99"/>
      <c r="J1286" s="99"/>
      <c r="K1286" s="99"/>
      <c r="L1286" s="99"/>
      <c r="M1286" s="99"/>
      <c r="N1286" s="99" t="str">
        <f>IFERROR(VLOOKUP(M1286,'Descripción de trabajo'!$B$2:$D$1222,2,FALSE),"")</f>
        <v/>
      </c>
      <c r="O1286" s="99"/>
      <c r="P1286" s="100"/>
      <c r="Q1286" s="99"/>
      <c r="R1286" s="99" t="str">
        <f>IFERROR(VLOOKUP($M1286,'Descripción de trabajo'!$B$2:$D$10485,3,FALSE),"")</f>
        <v/>
      </c>
      <c r="S1286" s="99" t="str">
        <f>IFERROR(VLOOKUP($B1286,ÁREAS!$B$2:$L$61,5,FALSE),"")</f>
        <v/>
      </c>
      <c r="T1286" s="99" t="str">
        <f>IFERROR(VLOOKUP($B1286,ÁREAS!$B$2:$L$61,6,FALSE),"")</f>
        <v/>
      </c>
      <c r="U1286" s="99" t="str">
        <f>IFERROR(VLOOKUP($B1286,ÁREAS!$B$2:$L$61,7,FALSE),"")</f>
        <v/>
      </c>
      <c r="V1286" s="99" t="str">
        <f>IFERROR(VLOOKUP($B1286,ÁREAS!$B$2:$L$61,8,FALSE),"")</f>
        <v/>
      </c>
      <c r="W1286" s="99" t="str">
        <f>IFERROR(VLOOKUP($B1286,ÁREAS!$B$2:$L$61,9,FALSE),"")</f>
        <v/>
      </c>
      <c r="X1286" s="99" t="str">
        <f>IFERROR(VLOOKUP($B1286,ÁREAS!$B$2:$L$61,4,FALSE),"")</f>
        <v/>
      </c>
      <c r="Y1286" s="99" t="str">
        <f>IFERROR(VLOOKUP($B1286,ÁREAS!$B$2:$L$61,10,FALSE),"")</f>
        <v/>
      </c>
      <c r="Z1286" s="99" t="str">
        <f>IFERROR(VLOOKUP($B1286,ÁREAS!$B$2:$L$61,11,FALSE),"")</f>
        <v/>
      </c>
      <c r="AA1286" s="99" t="str">
        <f>IFERROR(VLOOKUP($B1286,ÁREAS!$B$2:$M$61,12,FALSE),"")</f>
        <v/>
      </c>
      <c r="AB1286" s="99"/>
    </row>
    <row r="1287" spans="1:28" s="101" customFormat="1" ht="24.6" customHeight="1" x14ac:dyDescent="0.3">
      <c r="A1287" s="99">
        <v>1285</v>
      </c>
      <c r="B1287" s="99"/>
      <c r="C1287" s="99"/>
      <c r="D1287" s="99" t="str">
        <f>IFERROR(VLOOKUP(B1287,ÁREAS!$B$2:$D$61,3,FALSE),"")</f>
        <v/>
      </c>
      <c r="E1287" s="99"/>
      <c r="F1287" s="99"/>
      <c r="G1287" s="99"/>
      <c r="H1287" s="99"/>
      <c r="I1287" s="99"/>
      <c r="J1287" s="99"/>
      <c r="K1287" s="99"/>
      <c r="L1287" s="99"/>
      <c r="M1287" s="99"/>
      <c r="N1287" s="99" t="str">
        <f>IFERROR(VLOOKUP(M1287,'Descripción de trabajo'!$B$2:$D$1222,2,FALSE),"")</f>
        <v/>
      </c>
      <c r="O1287" s="99"/>
      <c r="P1287" s="100"/>
      <c r="Q1287" s="99"/>
      <c r="R1287" s="99" t="str">
        <f>IFERROR(VLOOKUP($M1287,'Descripción de trabajo'!$B$2:$D$10485,3,FALSE),"")</f>
        <v/>
      </c>
      <c r="S1287" s="99" t="str">
        <f>IFERROR(VLOOKUP($B1287,ÁREAS!$B$2:$L$61,5,FALSE),"")</f>
        <v/>
      </c>
      <c r="T1287" s="99" t="str">
        <f>IFERROR(VLOOKUP($B1287,ÁREAS!$B$2:$L$61,6,FALSE),"")</f>
        <v/>
      </c>
      <c r="U1287" s="99" t="str">
        <f>IFERROR(VLOOKUP($B1287,ÁREAS!$B$2:$L$61,7,FALSE),"")</f>
        <v/>
      </c>
      <c r="V1287" s="99" t="str">
        <f>IFERROR(VLOOKUP($B1287,ÁREAS!$B$2:$L$61,8,FALSE),"")</f>
        <v/>
      </c>
      <c r="W1287" s="99" t="str">
        <f>IFERROR(VLOOKUP($B1287,ÁREAS!$B$2:$L$61,9,FALSE),"")</f>
        <v/>
      </c>
      <c r="X1287" s="99" t="str">
        <f>IFERROR(VLOOKUP($B1287,ÁREAS!$B$2:$L$61,4,FALSE),"")</f>
        <v/>
      </c>
      <c r="Y1287" s="99" t="str">
        <f>IFERROR(VLOOKUP($B1287,ÁREAS!$B$2:$L$61,10,FALSE),"")</f>
        <v/>
      </c>
      <c r="Z1287" s="99" t="str">
        <f>IFERROR(VLOOKUP($B1287,ÁREAS!$B$2:$L$61,11,FALSE),"")</f>
        <v/>
      </c>
      <c r="AA1287" s="99" t="str">
        <f>IFERROR(VLOOKUP($B1287,ÁREAS!$B$2:$M$61,12,FALSE),"")</f>
        <v/>
      </c>
      <c r="AB1287" s="99"/>
    </row>
    <row r="1288" spans="1:28" s="101" customFormat="1" ht="24.6" customHeight="1" x14ac:dyDescent="0.3">
      <c r="A1288" s="99">
        <v>1286</v>
      </c>
      <c r="B1288" s="99"/>
      <c r="C1288" s="99"/>
      <c r="D1288" s="99" t="str">
        <f>IFERROR(VLOOKUP(B1288,ÁREAS!$B$2:$D$61,3,FALSE),"")</f>
        <v/>
      </c>
      <c r="E1288" s="99"/>
      <c r="F1288" s="99"/>
      <c r="G1288" s="99"/>
      <c r="H1288" s="99"/>
      <c r="I1288" s="99"/>
      <c r="J1288" s="99"/>
      <c r="K1288" s="99"/>
      <c r="L1288" s="99"/>
      <c r="M1288" s="99"/>
      <c r="N1288" s="99" t="str">
        <f>IFERROR(VLOOKUP(M1288,'Descripción de trabajo'!$B$2:$D$1222,2,FALSE),"")</f>
        <v/>
      </c>
      <c r="O1288" s="99"/>
      <c r="P1288" s="100"/>
      <c r="Q1288" s="99"/>
      <c r="R1288" s="99" t="str">
        <f>IFERROR(VLOOKUP($M1288,'Descripción de trabajo'!$B$2:$D$10485,3,FALSE),"")</f>
        <v/>
      </c>
      <c r="S1288" s="99" t="str">
        <f>IFERROR(VLOOKUP($B1288,ÁREAS!$B$2:$L$61,5,FALSE),"")</f>
        <v/>
      </c>
      <c r="T1288" s="99" t="str">
        <f>IFERROR(VLOOKUP($B1288,ÁREAS!$B$2:$L$61,6,FALSE),"")</f>
        <v/>
      </c>
      <c r="U1288" s="99" t="str">
        <f>IFERROR(VLOOKUP($B1288,ÁREAS!$B$2:$L$61,7,FALSE),"")</f>
        <v/>
      </c>
      <c r="V1288" s="99" t="str">
        <f>IFERROR(VLOOKUP($B1288,ÁREAS!$B$2:$L$61,8,FALSE),"")</f>
        <v/>
      </c>
      <c r="W1288" s="99" t="str">
        <f>IFERROR(VLOOKUP($B1288,ÁREAS!$B$2:$L$61,9,FALSE),"")</f>
        <v/>
      </c>
      <c r="X1288" s="99" t="str">
        <f>IFERROR(VLOOKUP($B1288,ÁREAS!$B$2:$L$61,4,FALSE),"")</f>
        <v/>
      </c>
      <c r="Y1288" s="99" t="str">
        <f>IFERROR(VLOOKUP($B1288,ÁREAS!$B$2:$L$61,10,FALSE),"")</f>
        <v/>
      </c>
      <c r="Z1288" s="99" t="str">
        <f>IFERROR(VLOOKUP($B1288,ÁREAS!$B$2:$L$61,11,FALSE),"")</f>
        <v/>
      </c>
      <c r="AA1288" s="99" t="str">
        <f>IFERROR(VLOOKUP($B1288,ÁREAS!$B$2:$M$61,12,FALSE),"")</f>
        <v/>
      </c>
      <c r="AB1288" s="99"/>
    </row>
    <row r="1289" spans="1:28" s="101" customFormat="1" ht="24.6" customHeight="1" x14ac:dyDescent="0.3">
      <c r="A1289" s="99">
        <v>1287</v>
      </c>
      <c r="B1289" s="99"/>
      <c r="C1289" s="99"/>
      <c r="D1289" s="99" t="str">
        <f>IFERROR(VLOOKUP(B1289,ÁREAS!$B$2:$D$61,3,FALSE),"")</f>
        <v/>
      </c>
      <c r="E1289" s="99"/>
      <c r="F1289" s="99"/>
      <c r="G1289" s="99"/>
      <c r="H1289" s="99"/>
      <c r="I1289" s="99"/>
      <c r="J1289" s="99"/>
      <c r="K1289" s="99"/>
      <c r="L1289" s="99"/>
      <c r="M1289" s="99"/>
      <c r="N1289" s="99" t="str">
        <f>IFERROR(VLOOKUP(M1289,'Descripción de trabajo'!$B$2:$D$1222,2,FALSE),"")</f>
        <v/>
      </c>
      <c r="O1289" s="99"/>
      <c r="P1289" s="100"/>
      <c r="Q1289" s="99"/>
      <c r="R1289" s="99" t="str">
        <f>IFERROR(VLOOKUP($M1289,'Descripción de trabajo'!$B$2:$D$10485,3,FALSE),"")</f>
        <v/>
      </c>
      <c r="S1289" s="99" t="str">
        <f>IFERROR(VLOOKUP($B1289,ÁREAS!$B$2:$L$61,5,FALSE),"")</f>
        <v/>
      </c>
      <c r="T1289" s="99" t="str">
        <f>IFERROR(VLOOKUP($B1289,ÁREAS!$B$2:$L$61,6,FALSE),"")</f>
        <v/>
      </c>
      <c r="U1289" s="99" t="str">
        <f>IFERROR(VLOOKUP($B1289,ÁREAS!$B$2:$L$61,7,FALSE),"")</f>
        <v/>
      </c>
      <c r="V1289" s="99" t="str">
        <f>IFERROR(VLOOKUP($B1289,ÁREAS!$B$2:$L$61,8,FALSE),"")</f>
        <v/>
      </c>
      <c r="W1289" s="99" t="str">
        <f>IFERROR(VLOOKUP($B1289,ÁREAS!$B$2:$L$61,9,FALSE),"")</f>
        <v/>
      </c>
      <c r="X1289" s="99" t="str">
        <f>IFERROR(VLOOKUP($B1289,ÁREAS!$B$2:$L$61,4,FALSE),"")</f>
        <v/>
      </c>
      <c r="Y1289" s="99" t="str">
        <f>IFERROR(VLOOKUP($B1289,ÁREAS!$B$2:$L$61,10,FALSE),"")</f>
        <v/>
      </c>
      <c r="Z1289" s="99" t="str">
        <f>IFERROR(VLOOKUP($B1289,ÁREAS!$B$2:$L$61,11,FALSE),"")</f>
        <v/>
      </c>
      <c r="AA1289" s="99" t="str">
        <f>IFERROR(VLOOKUP($B1289,ÁREAS!$B$2:$M$61,12,FALSE),"")</f>
        <v/>
      </c>
      <c r="AB1289" s="99"/>
    </row>
    <row r="1290" spans="1:28" s="101" customFormat="1" ht="24.6" customHeight="1" x14ac:dyDescent="0.3">
      <c r="A1290" s="99">
        <v>1288</v>
      </c>
      <c r="B1290" s="99"/>
      <c r="C1290" s="99"/>
      <c r="D1290" s="99" t="str">
        <f>IFERROR(VLOOKUP(B1290,ÁREAS!$B$2:$D$61,3,FALSE),"")</f>
        <v/>
      </c>
      <c r="E1290" s="99"/>
      <c r="F1290" s="99"/>
      <c r="G1290" s="99"/>
      <c r="H1290" s="99"/>
      <c r="I1290" s="99"/>
      <c r="J1290" s="99"/>
      <c r="K1290" s="99"/>
      <c r="L1290" s="99"/>
      <c r="M1290" s="99"/>
      <c r="N1290" s="99" t="str">
        <f>IFERROR(VLOOKUP(M1290,'Descripción de trabajo'!$B$2:$D$1222,2,FALSE),"")</f>
        <v/>
      </c>
      <c r="O1290" s="99"/>
      <c r="P1290" s="100"/>
      <c r="Q1290" s="99"/>
      <c r="R1290" s="99" t="str">
        <f>IFERROR(VLOOKUP($M1290,'Descripción de trabajo'!$B$2:$D$10485,3,FALSE),"")</f>
        <v/>
      </c>
      <c r="S1290" s="99" t="str">
        <f>IFERROR(VLOOKUP($B1290,ÁREAS!$B$2:$L$61,5,FALSE),"")</f>
        <v/>
      </c>
      <c r="T1290" s="99" t="str">
        <f>IFERROR(VLOOKUP($B1290,ÁREAS!$B$2:$L$61,6,FALSE),"")</f>
        <v/>
      </c>
      <c r="U1290" s="99" t="str">
        <f>IFERROR(VLOOKUP($B1290,ÁREAS!$B$2:$L$61,7,FALSE),"")</f>
        <v/>
      </c>
      <c r="V1290" s="99" t="str">
        <f>IFERROR(VLOOKUP($B1290,ÁREAS!$B$2:$L$61,8,FALSE),"")</f>
        <v/>
      </c>
      <c r="W1290" s="99" t="str">
        <f>IFERROR(VLOOKUP($B1290,ÁREAS!$B$2:$L$61,9,FALSE),"")</f>
        <v/>
      </c>
      <c r="X1290" s="99" t="str">
        <f>IFERROR(VLOOKUP($B1290,ÁREAS!$B$2:$L$61,4,FALSE),"")</f>
        <v/>
      </c>
      <c r="Y1290" s="99" t="str">
        <f>IFERROR(VLOOKUP($B1290,ÁREAS!$B$2:$L$61,10,FALSE),"")</f>
        <v/>
      </c>
      <c r="Z1290" s="99" t="str">
        <f>IFERROR(VLOOKUP($B1290,ÁREAS!$B$2:$L$61,11,FALSE),"")</f>
        <v/>
      </c>
      <c r="AA1290" s="99" t="str">
        <f>IFERROR(VLOOKUP($B1290,ÁREAS!$B$2:$M$61,12,FALSE),"")</f>
        <v/>
      </c>
      <c r="AB1290" s="99"/>
    </row>
    <row r="1291" spans="1:28" s="101" customFormat="1" ht="24.6" customHeight="1" x14ac:dyDescent="0.3">
      <c r="A1291" s="99">
        <v>1289</v>
      </c>
      <c r="B1291" s="99"/>
      <c r="C1291" s="99"/>
      <c r="D1291" s="99" t="str">
        <f>IFERROR(VLOOKUP(B1291,ÁREAS!$B$2:$D$61,3,FALSE),"")</f>
        <v/>
      </c>
      <c r="E1291" s="99"/>
      <c r="F1291" s="99"/>
      <c r="G1291" s="99"/>
      <c r="H1291" s="99"/>
      <c r="I1291" s="99"/>
      <c r="J1291" s="99"/>
      <c r="K1291" s="99"/>
      <c r="L1291" s="99"/>
      <c r="M1291" s="99"/>
      <c r="N1291" s="99" t="str">
        <f>IFERROR(VLOOKUP(M1291,'Descripción de trabajo'!$B$2:$D$1222,2,FALSE),"")</f>
        <v/>
      </c>
      <c r="O1291" s="99"/>
      <c r="P1291" s="100"/>
      <c r="Q1291" s="99"/>
      <c r="R1291" s="99" t="str">
        <f>IFERROR(VLOOKUP($M1291,'Descripción de trabajo'!$B$2:$D$10485,3,FALSE),"")</f>
        <v/>
      </c>
      <c r="S1291" s="99" t="str">
        <f>IFERROR(VLOOKUP($B1291,ÁREAS!$B$2:$L$61,5,FALSE),"")</f>
        <v/>
      </c>
      <c r="T1291" s="99" t="str">
        <f>IFERROR(VLOOKUP($B1291,ÁREAS!$B$2:$L$61,6,FALSE),"")</f>
        <v/>
      </c>
      <c r="U1291" s="99" t="str">
        <f>IFERROR(VLOOKUP($B1291,ÁREAS!$B$2:$L$61,7,FALSE),"")</f>
        <v/>
      </c>
      <c r="V1291" s="99" t="str">
        <f>IFERROR(VLOOKUP($B1291,ÁREAS!$B$2:$L$61,8,FALSE),"")</f>
        <v/>
      </c>
      <c r="W1291" s="99" t="str">
        <f>IFERROR(VLOOKUP($B1291,ÁREAS!$B$2:$L$61,9,FALSE),"")</f>
        <v/>
      </c>
      <c r="X1291" s="99" t="str">
        <f>IFERROR(VLOOKUP($B1291,ÁREAS!$B$2:$L$61,4,FALSE),"")</f>
        <v/>
      </c>
      <c r="Y1291" s="99" t="str">
        <f>IFERROR(VLOOKUP($B1291,ÁREAS!$B$2:$L$61,10,FALSE),"")</f>
        <v/>
      </c>
      <c r="Z1291" s="99" t="str">
        <f>IFERROR(VLOOKUP($B1291,ÁREAS!$B$2:$L$61,11,FALSE),"")</f>
        <v/>
      </c>
      <c r="AA1291" s="99" t="str">
        <f>IFERROR(VLOOKUP($B1291,ÁREAS!$B$2:$M$61,12,FALSE),"")</f>
        <v/>
      </c>
      <c r="AB1291" s="99"/>
    </row>
    <row r="1292" spans="1:28" s="101" customFormat="1" ht="24.6" customHeight="1" x14ac:dyDescent="0.3">
      <c r="A1292" s="99">
        <v>1290</v>
      </c>
      <c r="B1292" s="99"/>
      <c r="C1292" s="99"/>
      <c r="D1292" s="99" t="str">
        <f>IFERROR(VLOOKUP(B1292,ÁREAS!$B$2:$D$61,3,FALSE),"")</f>
        <v/>
      </c>
      <c r="E1292" s="99"/>
      <c r="F1292" s="99"/>
      <c r="G1292" s="99"/>
      <c r="H1292" s="99"/>
      <c r="I1292" s="99"/>
      <c r="J1292" s="99"/>
      <c r="K1292" s="99"/>
      <c r="L1292" s="99"/>
      <c r="M1292" s="99"/>
      <c r="N1292" s="99" t="str">
        <f>IFERROR(VLOOKUP(M1292,'Descripción de trabajo'!$B$2:$D$1222,2,FALSE),"")</f>
        <v/>
      </c>
      <c r="O1292" s="99"/>
      <c r="P1292" s="100"/>
      <c r="Q1292" s="99"/>
      <c r="R1292" s="99" t="str">
        <f>IFERROR(VLOOKUP($M1292,'Descripción de trabajo'!$B$2:$D$10485,3,FALSE),"")</f>
        <v/>
      </c>
      <c r="S1292" s="99" t="str">
        <f>IFERROR(VLOOKUP($B1292,ÁREAS!$B$2:$L$61,5,FALSE),"")</f>
        <v/>
      </c>
      <c r="T1292" s="99" t="str">
        <f>IFERROR(VLOOKUP($B1292,ÁREAS!$B$2:$L$61,6,FALSE),"")</f>
        <v/>
      </c>
      <c r="U1292" s="99" t="str">
        <f>IFERROR(VLOOKUP($B1292,ÁREAS!$B$2:$L$61,7,FALSE),"")</f>
        <v/>
      </c>
      <c r="V1292" s="99" t="str">
        <f>IFERROR(VLOOKUP($B1292,ÁREAS!$B$2:$L$61,8,FALSE),"")</f>
        <v/>
      </c>
      <c r="W1292" s="99" t="str">
        <f>IFERROR(VLOOKUP($B1292,ÁREAS!$B$2:$L$61,9,FALSE),"")</f>
        <v/>
      </c>
      <c r="X1292" s="99" t="str">
        <f>IFERROR(VLOOKUP($B1292,ÁREAS!$B$2:$L$61,4,FALSE),"")</f>
        <v/>
      </c>
      <c r="Y1292" s="99" t="str">
        <f>IFERROR(VLOOKUP($B1292,ÁREAS!$B$2:$L$61,10,FALSE),"")</f>
        <v/>
      </c>
      <c r="Z1292" s="99" t="str">
        <f>IFERROR(VLOOKUP($B1292,ÁREAS!$B$2:$L$61,11,FALSE),"")</f>
        <v/>
      </c>
      <c r="AA1292" s="99" t="str">
        <f>IFERROR(VLOOKUP($B1292,ÁREAS!$B$2:$M$61,12,FALSE),"")</f>
        <v/>
      </c>
      <c r="AB1292" s="99"/>
    </row>
    <row r="1293" spans="1:28" s="101" customFormat="1" ht="24.6" customHeight="1" x14ac:dyDescent="0.3">
      <c r="A1293" s="99">
        <v>1291</v>
      </c>
      <c r="B1293" s="99"/>
      <c r="C1293" s="99"/>
      <c r="D1293" s="99" t="str">
        <f>IFERROR(VLOOKUP(B1293,ÁREAS!$B$2:$D$61,3,FALSE),"")</f>
        <v/>
      </c>
      <c r="E1293" s="99"/>
      <c r="F1293" s="99"/>
      <c r="G1293" s="99"/>
      <c r="H1293" s="99"/>
      <c r="I1293" s="99"/>
      <c r="J1293" s="99"/>
      <c r="K1293" s="99"/>
      <c r="L1293" s="99"/>
      <c r="M1293" s="99"/>
      <c r="N1293" s="99" t="str">
        <f>IFERROR(VLOOKUP(M1293,'Descripción de trabajo'!$B$2:$D$1222,2,FALSE),"")</f>
        <v/>
      </c>
      <c r="O1293" s="99"/>
      <c r="P1293" s="100"/>
      <c r="Q1293" s="99"/>
      <c r="R1293" s="99" t="str">
        <f>IFERROR(VLOOKUP($M1293,'Descripción de trabajo'!$B$2:$D$10485,3,FALSE),"")</f>
        <v/>
      </c>
      <c r="S1293" s="99" t="str">
        <f>IFERROR(VLOOKUP($B1293,ÁREAS!$B$2:$L$61,5,FALSE),"")</f>
        <v/>
      </c>
      <c r="T1293" s="99" t="str">
        <f>IFERROR(VLOOKUP($B1293,ÁREAS!$B$2:$L$61,6,FALSE),"")</f>
        <v/>
      </c>
      <c r="U1293" s="99" t="str">
        <f>IFERROR(VLOOKUP($B1293,ÁREAS!$B$2:$L$61,7,FALSE),"")</f>
        <v/>
      </c>
      <c r="V1293" s="99" t="str">
        <f>IFERROR(VLOOKUP($B1293,ÁREAS!$B$2:$L$61,8,FALSE),"")</f>
        <v/>
      </c>
      <c r="W1293" s="99" t="str">
        <f>IFERROR(VLOOKUP($B1293,ÁREAS!$B$2:$L$61,9,FALSE),"")</f>
        <v/>
      </c>
      <c r="X1293" s="99" t="str">
        <f>IFERROR(VLOOKUP($B1293,ÁREAS!$B$2:$L$61,4,FALSE),"")</f>
        <v/>
      </c>
      <c r="Y1293" s="99" t="str">
        <f>IFERROR(VLOOKUP($B1293,ÁREAS!$B$2:$L$61,10,FALSE),"")</f>
        <v/>
      </c>
      <c r="Z1293" s="99" t="str">
        <f>IFERROR(VLOOKUP($B1293,ÁREAS!$B$2:$L$61,11,FALSE),"")</f>
        <v/>
      </c>
      <c r="AA1293" s="99" t="str">
        <f>IFERROR(VLOOKUP($B1293,ÁREAS!$B$2:$M$61,12,FALSE),"")</f>
        <v/>
      </c>
      <c r="AB1293" s="99"/>
    </row>
    <row r="1294" spans="1:28" s="101" customFormat="1" ht="24.6" customHeight="1" x14ac:dyDescent="0.3">
      <c r="A1294" s="99">
        <v>1292</v>
      </c>
      <c r="B1294" s="99"/>
      <c r="C1294" s="99"/>
      <c r="D1294" s="99" t="str">
        <f>IFERROR(VLOOKUP(B1294,ÁREAS!$B$2:$D$61,3,FALSE),"")</f>
        <v/>
      </c>
      <c r="E1294" s="99"/>
      <c r="F1294" s="99"/>
      <c r="G1294" s="99"/>
      <c r="H1294" s="99"/>
      <c r="I1294" s="99"/>
      <c r="J1294" s="99"/>
      <c r="K1294" s="99"/>
      <c r="L1294" s="99"/>
      <c r="M1294" s="99"/>
      <c r="N1294" s="99" t="str">
        <f>IFERROR(VLOOKUP(M1294,'Descripción de trabajo'!$B$2:$D$1222,2,FALSE),"")</f>
        <v/>
      </c>
      <c r="O1294" s="99"/>
      <c r="P1294" s="100"/>
      <c r="Q1294" s="99"/>
      <c r="R1294" s="99" t="str">
        <f>IFERROR(VLOOKUP($M1294,'Descripción de trabajo'!$B$2:$D$10485,3,FALSE),"")</f>
        <v/>
      </c>
      <c r="S1294" s="99" t="str">
        <f>IFERROR(VLOOKUP($B1294,ÁREAS!$B$2:$L$61,5,FALSE),"")</f>
        <v/>
      </c>
      <c r="T1294" s="99" t="str">
        <f>IFERROR(VLOOKUP($B1294,ÁREAS!$B$2:$L$61,6,FALSE),"")</f>
        <v/>
      </c>
      <c r="U1294" s="99" t="str">
        <f>IFERROR(VLOOKUP($B1294,ÁREAS!$B$2:$L$61,7,FALSE),"")</f>
        <v/>
      </c>
      <c r="V1294" s="99" t="str">
        <f>IFERROR(VLOOKUP($B1294,ÁREAS!$B$2:$L$61,8,FALSE),"")</f>
        <v/>
      </c>
      <c r="W1294" s="99" t="str">
        <f>IFERROR(VLOOKUP($B1294,ÁREAS!$B$2:$L$61,9,FALSE),"")</f>
        <v/>
      </c>
      <c r="X1294" s="99" t="str">
        <f>IFERROR(VLOOKUP($B1294,ÁREAS!$B$2:$L$61,4,FALSE),"")</f>
        <v/>
      </c>
      <c r="Y1294" s="99" t="str">
        <f>IFERROR(VLOOKUP($B1294,ÁREAS!$B$2:$L$61,10,FALSE),"")</f>
        <v/>
      </c>
      <c r="Z1294" s="99" t="str">
        <f>IFERROR(VLOOKUP($B1294,ÁREAS!$B$2:$L$61,11,FALSE),"")</f>
        <v/>
      </c>
      <c r="AA1294" s="99" t="str">
        <f>IFERROR(VLOOKUP($B1294,ÁREAS!$B$2:$M$61,12,FALSE),"")</f>
        <v/>
      </c>
      <c r="AB1294" s="99"/>
    </row>
    <row r="1295" spans="1:28" s="101" customFormat="1" ht="24.6" customHeight="1" x14ac:dyDescent="0.3">
      <c r="A1295" s="99">
        <v>1293</v>
      </c>
      <c r="B1295" s="99"/>
      <c r="C1295" s="99"/>
      <c r="D1295" s="99" t="str">
        <f>IFERROR(VLOOKUP(B1295,ÁREAS!$B$2:$D$61,3,FALSE),"")</f>
        <v/>
      </c>
      <c r="E1295" s="99"/>
      <c r="F1295" s="99"/>
      <c r="G1295" s="99"/>
      <c r="H1295" s="99"/>
      <c r="I1295" s="99"/>
      <c r="J1295" s="99"/>
      <c r="K1295" s="99"/>
      <c r="L1295" s="99"/>
      <c r="M1295" s="99"/>
      <c r="N1295" s="99" t="str">
        <f>IFERROR(VLOOKUP(M1295,'Descripción de trabajo'!$B$2:$D$1222,2,FALSE),"")</f>
        <v/>
      </c>
      <c r="O1295" s="99"/>
      <c r="P1295" s="100"/>
      <c r="Q1295" s="99"/>
      <c r="R1295" s="99" t="str">
        <f>IFERROR(VLOOKUP($M1295,'Descripción de trabajo'!$B$2:$D$10485,3,FALSE),"")</f>
        <v/>
      </c>
      <c r="S1295" s="99" t="str">
        <f>IFERROR(VLOOKUP($B1295,ÁREAS!$B$2:$L$61,5,FALSE),"")</f>
        <v/>
      </c>
      <c r="T1295" s="99" t="str">
        <f>IFERROR(VLOOKUP($B1295,ÁREAS!$B$2:$L$61,6,FALSE),"")</f>
        <v/>
      </c>
      <c r="U1295" s="99" t="str">
        <f>IFERROR(VLOOKUP($B1295,ÁREAS!$B$2:$L$61,7,FALSE),"")</f>
        <v/>
      </c>
      <c r="V1295" s="99" t="str">
        <f>IFERROR(VLOOKUP($B1295,ÁREAS!$B$2:$L$61,8,FALSE),"")</f>
        <v/>
      </c>
      <c r="W1295" s="99" t="str">
        <f>IFERROR(VLOOKUP($B1295,ÁREAS!$B$2:$L$61,9,FALSE),"")</f>
        <v/>
      </c>
      <c r="X1295" s="99" t="str">
        <f>IFERROR(VLOOKUP($B1295,ÁREAS!$B$2:$L$61,4,FALSE),"")</f>
        <v/>
      </c>
      <c r="Y1295" s="99" t="str">
        <f>IFERROR(VLOOKUP($B1295,ÁREAS!$B$2:$L$61,10,FALSE),"")</f>
        <v/>
      </c>
      <c r="Z1295" s="99" t="str">
        <f>IFERROR(VLOOKUP($B1295,ÁREAS!$B$2:$L$61,11,FALSE),"")</f>
        <v/>
      </c>
      <c r="AA1295" s="99" t="str">
        <f>IFERROR(VLOOKUP($B1295,ÁREAS!$B$2:$M$61,12,FALSE),"")</f>
        <v/>
      </c>
      <c r="AB1295" s="99"/>
    </row>
    <row r="1296" spans="1:28" s="101" customFormat="1" ht="24.6" customHeight="1" x14ac:dyDescent="0.3">
      <c r="A1296" s="99">
        <v>1294</v>
      </c>
      <c r="B1296" s="99"/>
      <c r="C1296" s="99"/>
      <c r="D1296" s="99" t="str">
        <f>IFERROR(VLOOKUP(B1296,ÁREAS!$B$2:$D$61,3,FALSE),"")</f>
        <v/>
      </c>
      <c r="E1296" s="99"/>
      <c r="F1296" s="99"/>
      <c r="G1296" s="99"/>
      <c r="H1296" s="99"/>
      <c r="I1296" s="99"/>
      <c r="J1296" s="99"/>
      <c r="K1296" s="99"/>
      <c r="L1296" s="99"/>
      <c r="M1296" s="99"/>
      <c r="N1296" s="99" t="str">
        <f>IFERROR(VLOOKUP(M1296,'Descripción de trabajo'!$B$2:$D$1222,2,FALSE),"")</f>
        <v/>
      </c>
      <c r="O1296" s="99"/>
      <c r="P1296" s="100"/>
      <c r="Q1296" s="99"/>
      <c r="R1296" s="99" t="str">
        <f>IFERROR(VLOOKUP($M1296,'Descripción de trabajo'!$B$2:$D$10485,3,FALSE),"")</f>
        <v/>
      </c>
      <c r="S1296" s="99" t="str">
        <f>IFERROR(VLOOKUP($B1296,ÁREAS!$B$2:$L$61,5,FALSE),"")</f>
        <v/>
      </c>
      <c r="T1296" s="99" t="str">
        <f>IFERROR(VLOOKUP($B1296,ÁREAS!$B$2:$L$61,6,FALSE),"")</f>
        <v/>
      </c>
      <c r="U1296" s="99" t="str">
        <f>IFERROR(VLOOKUP($B1296,ÁREAS!$B$2:$L$61,7,FALSE),"")</f>
        <v/>
      </c>
      <c r="V1296" s="99" t="str">
        <f>IFERROR(VLOOKUP($B1296,ÁREAS!$B$2:$L$61,8,FALSE),"")</f>
        <v/>
      </c>
      <c r="W1296" s="99" t="str">
        <f>IFERROR(VLOOKUP($B1296,ÁREAS!$B$2:$L$61,9,FALSE),"")</f>
        <v/>
      </c>
      <c r="X1296" s="99" t="str">
        <f>IFERROR(VLOOKUP($B1296,ÁREAS!$B$2:$L$61,4,FALSE),"")</f>
        <v/>
      </c>
      <c r="Y1296" s="99" t="str">
        <f>IFERROR(VLOOKUP($B1296,ÁREAS!$B$2:$L$61,10,FALSE),"")</f>
        <v/>
      </c>
      <c r="Z1296" s="99" t="str">
        <f>IFERROR(VLOOKUP($B1296,ÁREAS!$B$2:$L$61,11,FALSE),"")</f>
        <v/>
      </c>
      <c r="AA1296" s="99" t="str">
        <f>IFERROR(VLOOKUP($B1296,ÁREAS!$B$2:$M$61,12,FALSE),"")</f>
        <v/>
      </c>
      <c r="AB1296" s="99"/>
    </row>
    <row r="1297" spans="1:28" s="101" customFormat="1" ht="24.6" customHeight="1" x14ac:dyDescent="0.3">
      <c r="A1297" s="99">
        <v>1295</v>
      </c>
      <c r="B1297" s="99"/>
      <c r="C1297" s="99"/>
      <c r="D1297" s="99" t="str">
        <f>IFERROR(VLOOKUP(B1297,ÁREAS!$B$2:$D$61,3,FALSE),"")</f>
        <v/>
      </c>
      <c r="E1297" s="99"/>
      <c r="F1297" s="99"/>
      <c r="G1297" s="99"/>
      <c r="H1297" s="99"/>
      <c r="I1297" s="99"/>
      <c r="J1297" s="99"/>
      <c r="K1297" s="99"/>
      <c r="L1297" s="99"/>
      <c r="M1297" s="99"/>
      <c r="N1297" s="99" t="str">
        <f>IFERROR(VLOOKUP(M1297,'Descripción de trabajo'!$B$2:$D$1222,2,FALSE),"")</f>
        <v/>
      </c>
      <c r="O1297" s="99"/>
      <c r="P1297" s="100"/>
      <c r="Q1297" s="99"/>
      <c r="R1297" s="99" t="str">
        <f>IFERROR(VLOOKUP($M1297,'Descripción de trabajo'!$B$2:$D$10485,3,FALSE),"")</f>
        <v/>
      </c>
      <c r="S1297" s="99" t="str">
        <f>IFERROR(VLOOKUP($B1297,ÁREAS!$B$2:$L$61,5,FALSE),"")</f>
        <v/>
      </c>
      <c r="T1297" s="99" t="str">
        <f>IFERROR(VLOOKUP($B1297,ÁREAS!$B$2:$L$61,6,FALSE),"")</f>
        <v/>
      </c>
      <c r="U1297" s="99" t="str">
        <f>IFERROR(VLOOKUP($B1297,ÁREAS!$B$2:$L$61,7,FALSE),"")</f>
        <v/>
      </c>
      <c r="V1297" s="99" t="str">
        <f>IFERROR(VLOOKUP($B1297,ÁREAS!$B$2:$L$61,8,FALSE),"")</f>
        <v/>
      </c>
      <c r="W1297" s="99" t="str">
        <f>IFERROR(VLOOKUP($B1297,ÁREAS!$B$2:$L$61,9,FALSE),"")</f>
        <v/>
      </c>
      <c r="X1297" s="99" t="str">
        <f>IFERROR(VLOOKUP($B1297,ÁREAS!$B$2:$L$61,4,FALSE),"")</f>
        <v/>
      </c>
      <c r="Y1297" s="99" t="str">
        <f>IFERROR(VLOOKUP($B1297,ÁREAS!$B$2:$L$61,10,FALSE),"")</f>
        <v/>
      </c>
      <c r="Z1297" s="99" t="str">
        <f>IFERROR(VLOOKUP($B1297,ÁREAS!$B$2:$L$61,11,FALSE),"")</f>
        <v/>
      </c>
      <c r="AA1297" s="99" t="str">
        <f>IFERROR(VLOOKUP($B1297,ÁREAS!$B$2:$M$61,12,FALSE),"")</f>
        <v/>
      </c>
      <c r="AB1297" s="99"/>
    </row>
    <row r="1298" spans="1:28" s="101" customFormat="1" ht="24.6" customHeight="1" x14ac:dyDescent="0.3">
      <c r="A1298" s="99">
        <v>1296</v>
      </c>
      <c r="B1298" s="99"/>
      <c r="C1298" s="99"/>
      <c r="D1298" s="99" t="str">
        <f>IFERROR(VLOOKUP(B1298,ÁREAS!$B$2:$D$61,3,FALSE),"")</f>
        <v/>
      </c>
      <c r="E1298" s="99"/>
      <c r="F1298" s="99"/>
      <c r="G1298" s="99"/>
      <c r="H1298" s="99"/>
      <c r="I1298" s="99"/>
      <c r="J1298" s="99"/>
      <c r="K1298" s="99"/>
      <c r="L1298" s="99"/>
      <c r="M1298" s="99"/>
      <c r="N1298" s="99" t="str">
        <f>IFERROR(VLOOKUP(M1298,'Descripción de trabajo'!$B$2:$D$1222,2,FALSE),"")</f>
        <v/>
      </c>
      <c r="O1298" s="99"/>
      <c r="P1298" s="100"/>
      <c r="Q1298" s="99"/>
      <c r="R1298" s="99" t="str">
        <f>IFERROR(VLOOKUP($M1298,'Descripción de trabajo'!$B$2:$D$10485,3,FALSE),"")</f>
        <v/>
      </c>
      <c r="S1298" s="99" t="str">
        <f>IFERROR(VLOOKUP($B1298,ÁREAS!$B$2:$L$61,5,FALSE),"")</f>
        <v/>
      </c>
      <c r="T1298" s="99" t="str">
        <f>IFERROR(VLOOKUP($B1298,ÁREAS!$B$2:$L$61,6,FALSE),"")</f>
        <v/>
      </c>
      <c r="U1298" s="99" t="str">
        <f>IFERROR(VLOOKUP($B1298,ÁREAS!$B$2:$L$61,7,FALSE),"")</f>
        <v/>
      </c>
      <c r="V1298" s="99" t="str">
        <f>IFERROR(VLOOKUP($B1298,ÁREAS!$B$2:$L$61,8,FALSE),"")</f>
        <v/>
      </c>
      <c r="W1298" s="99" t="str">
        <f>IFERROR(VLOOKUP($B1298,ÁREAS!$B$2:$L$61,9,FALSE),"")</f>
        <v/>
      </c>
      <c r="X1298" s="99" t="str">
        <f>IFERROR(VLOOKUP($B1298,ÁREAS!$B$2:$L$61,4,FALSE),"")</f>
        <v/>
      </c>
      <c r="Y1298" s="99" t="str">
        <f>IFERROR(VLOOKUP($B1298,ÁREAS!$B$2:$L$61,10,FALSE),"")</f>
        <v/>
      </c>
      <c r="Z1298" s="99" t="str">
        <f>IFERROR(VLOOKUP($B1298,ÁREAS!$B$2:$L$61,11,FALSE),"")</f>
        <v/>
      </c>
      <c r="AA1298" s="99" t="str">
        <f>IFERROR(VLOOKUP($B1298,ÁREAS!$B$2:$M$61,12,FALSE),"")</f>
        <v/>
      </c>
      <c r="AB1298" s="99"/>
    </row>
    <row r="1299" spans="1:28" s="101" customFormat="1" ht="24.6" customHeight="1" x14ac:dyDescent="0.3">
      <c r="A1299" s="99">
        <v>1297</v>
      </c>
      <c r="B1299" s="99"/>
      <c r="C1299" s="99"/>
      <c r="D1299" s="99" t="str">
        <f>IFERROR(VLOOKUP(B1299,ÁREAS!$B$2:$D$61,3,FALSE),"")</f>
        <v/>
      </c>
      <c r="E1299" s="99"/>
      <c r="F1299" s="99"/>
      <c r="G1299" s="99"/>
      <c r="H1299" s="99"/>
      <c r="I1299" s="99"/>
      <c r="J1299" s="99"/>
      <c r="K1299" s="99"/>
      <c r="L1299" s="99"/>
      <c r="M1299" s="99"/>
      <c r="N1299" s="99" t="str">
        <f>IFERROR(VLOOKUP(M1299,'Descripción de trabajo'!$B$2:$D$1222,2,FALSE),"")</f>
        <v/>
      </c>
      <c r="O1299" s="99"/>
      <c r="P1299" s="100"/>
      <c r="Q1299" s="99"/>
      <c r="R1299" s="99" t="str">
        <f>IFERROR(VLOOKUP($M1299,'Descripción de trabajo'!$B$2:$D$10485,3,FALSE),"")</f>
        <v/>
      </c>
      <c r="S1299" s="99" t="str">
        <f>IFERROR(VLOOKUP($B1299,ÁREAS!$B$2:$L$61,5,FALSE),"")</f>
        <v/>
      </c>
      <c r="T1299" s="99" t="str">
        <f>IFERROR(VLOOKUP($B1299,ÁREAS!$B$2:$L$61,6,FALSE),"")</f>
        <v/>
      </c>
      <c r="U1299" s="99" t="str">
        <f>IFERROR(VLOOKUP($B1299,ÁREAS!$B$2:$L$61,7,FALSE),"")</f>
        <v/>
      </c>
      <c r="V1299" s="99" t="str">
        <f>IFERROR(VLOOKUP($B1299,ÁREAS!$B$2:$L$61,8,FALSE),"")</f>
        <v/>
      </c>
      <c r="W1299" s="99" t="str">
        <f>IFERROR(VLOOKUP($B1299,ÁREAS!$B$2:$L$61,9,FALSE),"")</f>
        <v/>
      </c>
      <c r="X1299" s="99" t="str">
        <f>IFERROR(VLOOKUP($B1299,ÁREAS!$B$2:$L$61,4,FALSE),"")</f>
        <v/>
      </c>
      <c r="Y1299" s="99" t="str">
        <f>IFERROR(VLOOKUP($B1299,ÁREAS!$B$2:$L$61,10,FALSE),"")</f>
        <v/>
      </c>
      <c r="Z1299" s="99" t="str">
        <f>IFERROR(VLOOKUP($B1299,ÁREAS!$B$2:$L$61,11,FALSE),"")</f>
        <v/>
      </c>
      <c r="AA1299" s="99" t="str">
        <f>IFERROR(VLOOKUP($B1299,ÁREAS!$B$2:$M$61,12,FALSE),"")</f>
        <v/>
      </c>
      <c r="AB1299" s="99"/>
    </row>
    <row r="1300" spans="1:28" s="101" customFormat="1" ht="24.6" customHeight="1" x14ac:dyDescent="0.3">
      <c r="A1300" s="99">
        <v>1298</v>
      </c>
      <c r="B1300" s="99"/>
      <c r="C1300" s="99"/>
      <c r="D1300" s="99" t="str">
        <f>IFERROR(VLOOKUP(B1300,ÁREAS!$B$2:$D$61,3,FALSE),"")</f>
        <v/>
      </c>
      <c r="E1300" s="99"/>
      <c r="F1300" s="99"/>
      <c r="G1300" s="99"/>
      <c r="H1300" s="99"/>
      <c r="I1300" s="99"/>
      <c r="J1300" s="99"/>
      <c r="K1300" s="99"/>
      <c r="L1300" s="99"/>
      <c r="M1300" s="99"/>
      <c r="N1300" s="99" t="str">
        <f>IFERROR(VLOOKUP(M1300,'Descripción de trabajo'!$B$2:$D$1222,2,FALSE),"")</f>
        <v/>
      </c>
      <c r="O1300" s="99"/>
      <c r="P1300" s="100"/>
      <c r="Q1300" s="99"/>
      <c r="R1300" s="99" t="str">
        <f>IFERROR(VLOOKUP($M1300,'Descripción de trabajo'!$B$2:$D$10485,3,FALSE),"")</f>
        <v/>
      </c>
      <c r="S1300" s="99" t="str">
        <f>IFERROR(VLOOKUP($B1300,ÁREAS!$B$2:$L$61,5,FALSE),"")</f>
        <v/>
      </c>
      <c r="T1300" s="99" t="str">
        <f>IFERROR(VLOOKUP($B1300,ÁREAS!$B$2:$L$61,6,FALSE),"")</f>
        <v/>
      </c>
      <c r="U1300" s="99" t="str">
        <f>IFERROR(VLOOKUP($B1300,ÁREAS!$B$2:$L$61,7,FALSE),"")</f>
        <v/>
      </c>
      <c r="V1300" s="99" t="str">
        <f>IFERROR(VLOOKUP($B1300,ÁREAS!$B$2:$L$61,8,FALSE),"")</f>
        <v/>
      </c>
      <c r="W1300" s="99" t="str">
        <f>IFERROR(VLOOKUP($B1300,ÁREAS!$B$2:$L$61,9,FALSE),"")</f>
        <v/>
      </c>
      <c r="X1300" s="99" t="str">
        <f>IFERROR(VLOOKUP($B1300,ÁREAS!$B$2:$L$61,4,FALSE),"")</f>
        <v/>
      </c>
      <c r="Y1300" s="99" t="str">
        <f>IFERROR(VLOOKUP($B1300,ÁREAS!$B$2:$L$61,10,FALSE),"")</f>
        <v/>
      </c>
      <c r="Z1300" s="99" t="str">
        <f>IFERROR(VLOOKUP($B1300,ÁREAS!$B$2:$L$61,11,FALSE),"")</f>
        <v/>
      </c>
      <c r="AA1300" s="99" t="str">
        <f>IFERROR(VLOOKUP($B1300,ÁREAS!$B$2:$M$61,12,FALSE),"")</f>
        <v/>
      </c>
      <c r="AB1300" s="99"/>
    </row>
    <row r="1301" spans="1:28" s="101" customFormat="1" ht="24.6" customHeight="1" x14ac:dyDescent="0.3">
      <c r="A1301" s="99">
        <v>1299</v>
      </c>
      <c r="B1301" s="99"/>
      <c r="C1301" s="99"/>
      <c r="D1301" s="99" t="str">
        <f>IFERROR(VLOOKUP(B1301,ÁREAS!$B$2:$D$61,3,FALSE),"")</f>
        <v/>
      </c>
      <c r="E1301" s="99"/>
      <c r="F1301" s="99"/>
      <c r="G1301" s="99"/>
      <c r="H1301" s="99"/>
      <c r="I1301" s="99"/>
      <c r="J1301" s="99"/>
      <c r="K1301" s="99"/>
      <c r="L1301" s="99"/>
      <c r="M1301" s="99"/>
      <c r="N1301" s="99" t="str">
        <f>IFERROR(VLOOKUP(M1301,'Descripción de trabajo'!$B$2:$D$1222,2,FALSE),"")</f>
        <v/>
      </c>
      <c r="O1301" s="99"/>
      <c r="P1301" s="100"/>
      <c r="Q1301" s="99"/>
      <c r="R1301" s="99" t="str">
        <f>IFERROR(VLOOKUP($M1301,'Descripción de trabajo'!$B$2:$D$10485,3,FALSE),"")</f>
        <v/>
      </c>
      <c r="S1301" s="99" t="str">
        <f>IFERROR(VLOOKUP($B1301,ÁREAS!$B$2:$L$61,5,FALSE),"")</f>
        <v/>
      </c>
      <c r="T1301" s="99" t="str">
        <f>IFERROR(VLOOKUP($B1301,ÁREAS!$B$2:$L$61,6,FALSE),"")</f>
        <v/>
      </c>
      <c r="U1301" s="99" t="str">
        <f>IFERROR(VLOOKUP($B1301,ÁREAS!$B$2:$L$61,7,FALSE),"")</f>
        <v/>
      </c>
      <c r="V1301" s="99" t="str">
        <f>IFERROR(VLOOKUP($B1301,ÁREAS!$B$2:$L$61,8,FALSE),"")</f>
        <v/>
      </c>
      <c r="W1301" s="99" t="str">
        <f>IFERROR(VLOOKUP($B1301,ÁREAS!$B$2:$L$61,9,FALSE),"")</f>
        <v/>
      </c>
      <c r="X1301" s="99" t="str">
        <f>IFERROR(VLOOKUP($B1301,ÁREAS!$B$2:$L$61,4,FALSE),"")</f>
        <v/>
      </c>
      <c r="Y1301" s="99" t="str">
        <f>IFERROR(VLOOKUP($B1301,ÁREAS!$B$2:$L$61,10,FALSE),"")</f>
        <v/>
      </c>
      <c r="Z1301" s="99" t="str">
        <f>IFERROR(VLOOKUP($B1301,ÁREAS!$B$2:$L$61,11,FALSE),"")</f>
        <v/>
      </c>
      <c r="AA1301" s="99" t="str">
        <f>IFERROR(VLOOKUP($B1301,ÁREAS!$B$2:$M$61,12,FALSE),"")</f>
        <v/>
      </c>
      <c r="AB1301" s="99"/>
    </row>
    <row r="1302" spans="1:28" s="101" customFormat="1" ht="24.6" customHeight="1" x14ac:dyDescent="0.3">
      <c r="A1302" s="99">
        <v>1300</v>
      </c>
      <c r="B1302" s="99"/>
      <c r="C1302" s="99"/>
      <c r="D1302" s="99" t="str">
        <f>IFERROR(VLOOKUP(B1302,ÁREAS!$B$2:$D$61,3,FALSE),"")</f>
        <v/>
      </c>
      <c r="E1302" s="99"/>
      <c r="F1302" s="99"/>
      <c r="G1302" s="99"/>
      <c r="H1302" s="99"/>
      <c r="I1302" s="99"/>
      <c r="J1302" s="99"/>
      <c r="K1302" s="99"/>
      <c r="L1302" s="99"/>
      <c r="M1302" s="99"/>
      <c r="N1302" s="99" t="str">
        <f>IFERROR(VLOOKUP(M1302,'Descripción de trabajo'!$B$2:$D$1222,2,FALSE),"")</f>
        <v/>
      </c>
      <c r="O1302" s="99"/>
      <c r="P1302" s="100"/>
      <c r="Q1302" s="99"/>
      <c r="R1302" s="99" t="str">
        <f>IFERROR(VLOOKUP($M1302,'Descripción de trabajo'!$B$2:$D$10485,3,FALSE),"")</f>
        <v/>
      </c>
      <c r="S1302" s="99" t="str">
        <f>IFERROR(VLOOKUP($B1302,ÁREAS!$B$2:$L$61,5,FALSE),"")</f>
        <v/>
      </c>
      <c r="T1302" s="99" t="str">
        <f>IFERROR(VLOOKUP($B1302,ÁREAS!$B$2:$L$61,6,FALSE),"")</f>
        <v/>
      </c>
      <c r="U1302" s="99" t="str">
        <f>IFERROR(VLOOKUP($B1302,ÁREAS!$B$2:$L$61,7,FALSE),"")</f>
        <v/>
      </c>
      <c r="V1302" s="99" t="str">
        <f>IFERROR(VLOOKUP($B1302,ÁREAS!$B$2:$L$61,8,FALSE),"")</f>
        <v/>
      </c>
      <c r="W1302" s="99" t="str">
        <f>IFERROR(VLOOKUP($B1302,ÁREAS!$B$2:$L$61,9,FALSE),"")</f>
        <v/>
      </c>
      <c r="X1302" s="99" t="str">
        <f>IFERROR(VLOOKUP($B1302,ÁREAS!$B$2:$L$61,4,FALSE),"")</f>
        <v/>
      </c>
      <c r="Y1302" s="99" t="str">
        <f>IFERROR(VLOOKUP($B1302,ÁREAS!$B$2:$L$61,10,FALSE),"")</f>
        <v/>
      </c>
      <c r="Z1302" s="99" t="str">
        <f>IFERROR(VLOOKUP($B1302,ÁREAS!$B$2:$L$61,11,FALSE),"")</f>
        <v/>
      </c>
      <c r="AA1302" s="99" t="str">
        <f>IFERROR(VLOOKUP($B1302,ÁREAS!$B$2:$M$61,12,FALSE),"")</f>
        <v/>
      </c>
      <c r="AB1302" s="99"/>
    </row>
    <row r="1303" spans="1:28" s="101" customFormat="1" ht="24.6" customHeight="1" x14ac:dyDescent="0.3">
      <c r="A1303" s="99">
        <v>1301</v>
      </c>
      <c r="B1303" s="99"/>
      <c r="C1303" s="99"/>
      <c r="D1303" s="99" t="str">
        <f>IFERROR(VLOOKUP(B1303,ÁREAS!$B$2:$D$61,3,FALSE),"")</f>
        <v/>
      </c>
      <c r="E1303" s="99"/>
      <c r="F1303" s="99"/>
      <c r="G1303" s="99"/>
      <c r="H1303" s="99"/>
      <c r="I1303" s="99"/>
      <c r="J1303" s="99"/>
      <c r="K1303" s="99"/>
      <c r="L1303" s="99"/>
      <c r="M1303" s="99"/>
      <c r="N1303" s="99" t="str">
        <f>IFERROR(VLOOKUP(M1303,'Descripción de trabajo'!$B$2:$D$1222,2,FALSE),"")</f>
        <v/>
      </c>
      <c r="O1303" s="99"/>
      <c r="P1303" s="100"/>
      <c r="Q1303" s="99"/>
      <c r="R1303" s="99" t="str">
        <f>IFERROR(VLOOKUP($M1303,'Descripción de trabajo'!$B$2:$D$10485,3,FALSE),"")</f>
        <v/>
      </c>
      <c r="S1303" s="99" t="str">
        <f>IFERROR(VLOOKUP($B1303,ÁREAS!$B$2:$L$61,5,FALSE),"")</f>
        <v/>
      </c>
      <c r="T1303" s="99" t="str">
        <f>IFERROR(VLOOKUP($B1303,ÁREAS!$B$2:$L$61,6,FALSE),"")</f>
        <v/>
      </c>
      <c r="U1303" s="99" t="str">
        <f>IFERROR(VLOOKUP($B1303,ÁREAS!$B$2:$L$61,7,FALSE),"")</f>
        <v/>
      </c>
      <c r="V1303" s="99" t="str">
        <f>IFERROR(VLOOKUP($B1303,ÁREAS!$B$2:$L$61,8,FALSE),"")</f>
        <v/>
      </c>
      <c r="W1303" s="99" t="str">
        <f>IFERROR(VLOOKUP($B1303,ÁREAS!$B$2:$L$61,9,FALSE),"")</f>
        <v/>
      </c>
      <c r="X1303" s="99" t="str">
        <f>IFERROR(VLOOKUP($B1303,ÁREAS!$B$2:$L$61,4,FALSE),"")</f>
        <v/>
      </c>
      <c r="Y1303" s="99" t="str">
        <f>IFERROR(VLOOKUP($B1303,ÁREAS!$B$2:$L$61,10,FALSE),"")</f>
        <v/>
      </c>
      <c r="Z1303" s="99" t="str">
        <f>IFERROR(VLOOKUP($B1303,ÁREAS!$B$2:$L$61,11,FALSE),"")</f>
        <v/>
      </c>
      <c r="AA1303" s="99" t="str">
        <f>IFERROR(VLOOKUP($B1303,ÁREAS!$B$2:$M$61,12,FALSE),"")</f>
        <v/>
      </c>
      <c r="AB1303" s="99"/>
    </row>
    <row r="1304" spans="1:28" s="101" customFormat="1" ht="24.6" customHeight="1" x14ac:dyDescent="0.3">
      <c r="A1304" s="99">
        <v>1302</v>
      </c>
      <c r="B1304" s="99"/>
      <c r="C1304" s="99"/>
      <c r="D1304" s="99" t="str">
        <f>IFERROR(VLOOKUP(B1304,ÁREAS!$B$2:$D$61,3,FALSE),"")</f>
        <v/>
      </c>
      <c r="E1304" s="99"/>
      <c r="F1304" s="99"/>
      <c r="G1304" s="99"/>
      <c r="H1304" s="99"/>
      <c r="I1304" s="99"/>
      <c r="J1304" s="99"/>
      <c r="K1304" s="99"/>
      <c r="L1304" s="99"/>
      <c r="M1304" s="99"/>
      <c r="N1304" s="99" t="str">
        <f>IFERROR(VLOOKUP(M1304,'Descripción de trabajo'!$B$2:$D$1222,2,FALSE),"")</f>
        <v/>
      </c>
      <c r="O1304" s="99"/>
      <c r="P1304" s="100"/>
      <c r="Q1304" s="99"/>
      <c r="R1304" s="99" t="str">
        <f>IFERROR(VLOOKUP($M1304,'Descripción de trabajo'!$B$2:$D$10485,3,FALSE),"")</f>
        <v/>
      </c>
      <c r="S1304" s="99" t="str">
        <f>IFERROR(VLOOKUP($B1304,ÁREAS!$B$2:$L$61,5,FALSE),"")</f>
        <v/>
      </c>
      <c r="T1304" s="99" t="str">
        <f>IFERROR(VLOOKUP($B1304,ÁREAS!$B$2:$L$61,6,FALSE),"")</f>
        <v/>
      </c>
      <c r="U1304" s="99" t="str">
        <f>IFERROR(VLOOKUP($B1304,ÁREAS!$B$2:$L$61,7,FALSE),"")</f>
        <v/>
      </c>
      <c r="V1304" s="99" t="str">
        <f>IFERROR(VLOOKUP($B1304,ÁREAS!$B$2:$L$61,8,FALSE),"")</f>
        <v/>
      </c>
      <c r="W1304" s="99" t="str">
        <f>IFERROR(VLOOKUP($B1304,ÁREAS!$B$2:$L$61,9,FALSE),"")</f>
        <v/>
      </c>
      <c r="X1304" s="99" t="str">
        <f>IFERROR(VLOOKUP($B1304,ÁREAS!$B$2:$L$61,4,FALSE),"")</f>
        <v/>
      </c>
      <c r="Y1304" s="99" t="str">
        <f>IFERROR(VLOOKUP($B1304,ÁREAS!$B$2:$L$61,10,FALSE),"")</f>
        <v/>
      </c>
      <c r="Z1304" s="99" t="str">
        <f>IFERROR(VLOOKUP($B1304,ÁREAS!$B$2:$L$61,11,FALSE),"")</f>
        <v/>
      </c>
      <c r="AA1304" s="99" t="str">
        <f>IFERROR(VLOOKUP($B1304,ÁREAS!$B$2:$M$61,12,FALSE),"")</f>
        <v/>
      </c>
      <c r="AB1304" s="99"/>
    </row>
    <row r="1305" spans="1:28" s="101" customFormat="1" ht="24.6" customHeight="1" x14ac:dyDescent="0.3">
      <c r="A1305" s="99">
        <v>1303</v>
      </c>
      <c r="B1305" s="99"/>
      <c r="C1305" s="99"/>
      <c r="D1305" s="99" t="str">
        <f>IFERROR(VLOOKUP(B1305,ÁREAS!$B$2:$D$61,3,FALSE),"")</f>
        <v/>
      </c>
      <c r="E1305" s="99"/>
      <c r="F1305" s="99"/>
      <c r="G1305" s="99"/>
      <c r="H1305" s="99"/>
      <c r="I1305" s="99"/>
      <c r="J1305" s="99"/>
      <c r="K1305" s="99"/>
      <c r="L1305" s="99"/>
      <c r="M1305" s="99"/>
      <c r="N1305" s="99" t="str">
        <f>IFERROR(VLOOKUP(M1305,'Descripción de trabajo'!$B$2:$D$1222,2,FALSE),"")</f>
        <v/>
      </c>
      <c r="O1305" s="99"/>
      <c r="P1305" s="100"/>
      <c r="Q1305" s="99"/>
      <c r="R1305" s="99" t="str">
        <f>IFERROR(VLOOKUP($M1305,'Descripción de trabajo'!$B$2:$D$10485,3,FALSE),"")</f>
        <v/>
      </c>
      <c r="S1305" s="99" t="str">
        <f>IFERROR(VLOOKUP($B1305,ÁREAS!$B$2:$L$61,5,FALSE),"")</f>
        <v/>
      </c>
      <c r="T1305" s="99" t="str">
        <f>IFERROR(VLOOKUP($B1305,ÁREAS!$B$2:$L$61,6,FALSE),"")</f>
        <v/>
      </c>
      <c r="U1305" s="99" t="str">
        <f>IFERROR(VLOOKUP($B1305,ÁREAS!$B$2:$L$61,7,FALSE),"")</f>
        <v/>
      </c>
      <c r="V1305" s="99" t="str">
        <f>IFERROR(VLOOKUP($B1305,ÁREAS!$B$2:$L$61,8,FALSE),"")</f>
        <v/>
      </c>
      <c r="W1305" s="99" t="str">
        <f>IFERROR(VLOOKUP($B1305,ÁREAS!$B$2:$L$61,9,FALSE),"")</f>
        <v/>
      </c>
      <c r="X1305" s="99" t="str">
        <f>IFERROR(VLOOKUP($B1305,ÁREAS!$B$2:$L$61,4,FALSE),"")</f>
        <v/>
      </c>
      <c r="Y1305" s="99" t="str">
        <f>IFERROR(VLOOKUP($B1305,ÁREAS!$B$2:$L$61,10,FALSE),"")</f>
        <v/>
      </c>
      <c r="Z1305" s="99" t="str">
        <f>IFERROR(VLOOKUP($B1305,ÁREAS!$B$2:$L$61,11,FALSE),"")</f>
        <v/>
      </c>
      <c r="AA1305" s="99" t="str">
        <f>IFERROR(VLOOKUP($B1305,ÁREAS!$B$2:$M$61,12,FALSE),"")</f>
        <v/>
      </c>
      <c r="AB1305" s="99"/>
    </row>
    <row r="1306" spans="1:28" s="101" customFormat="1" ht="24.6" customHeight="1" x14ac:dyDescent="0.3">
      <c r="A1306" s="99">
        <v>1304</v>
      </c>
      <c r="B1306" s="99"/>
      <c r="C1306" s="99"/>
      <c r="D1306" s="99" t="str">
        <f>IFERROR(VLOOKUP(B1306,ÁREAS!$B$2:$D$61,3,FALSE),"")</f>
        <v/>
      </c>
      <c r="E1306" s="99"/>
      <c r="F1306" s="99"/>
      <c r="G1306" s="99"/>
      <c r="H1306" s="99"/>
      <c r="I1306" s="99"/>
      <c r="J1306" s="99"/>
      <c r="K1306" s="99"/>
      <c r="L1306" s="99"/>
      <c r="M1306" s="99"/>
      <c r="N1306" s="99" t="str">
        <f>IFERROR(VLOOKUP(M1306,'Descripción de trabajo'!$B$2:$D$1222,2,FALSE),"")</f>
        <v/>
      </c>
      <c r="O1306" s="99"/>
      <c r="P1306" s="100"/>
      <c r="Q1306" s="99"/>
      <c r="R1306" s="99" t="str">
        <f>IFERROR(VLOOKUP($M1306,'Descripción de trabajo'!$B$2:$D$10485,3,FALSE),"")</f>
        <v/>
      </c>
      <c r="S1306" s="99" t="str">
        <f>IFERROR(VLOOKUP($B1306,ÁREAS!$B$2:$L$61,5,FALSE),"")</f>
        <v/>
      </c>
      <c r="T1306" s="99" t="str">
        <f>IFERROR(VLOOKUP($B1306,ÁREAS!$B$2:$L$61,6,FALSE),"")</f>
        <v/>
      </c>
      <c r="U1306" s="99" t="str">
        <f>IFERROR(VLOOKUP($B1306,ÁREAS!$B$2:$L$61,7,FALSE),"")</f>
        <v/>
      </c>
      <c r="V1306" s="99" t="str">
        <f>IFERROR(VLOOKUP($B1306,ÁREAS!$B$2:$L$61,8,FALSE),"")</f>
        <v/>
      </c>
      <c r="W1306" s="99" t="str">
        <f>IFERROR(VLOOKUP($B1306,ÁREAS!$B$2:$L$61,9,FALSE),"")</f>
        <v/>
      </c>
      <c r="X1306" s="99" t="str">
        <f>IFERROR(VLOOKUP($B1306,ÁREAS!$B$2:$L$61,4,FALSE),"")</f>
        <v/>
      </c>
      <c r="Y1306" s="99" t="str">
        <f>IFERROR(VLOOKUP($B1306,ÁREAS!$B$2:$L$61,10,FALSE),"")</f>
        <v/>
      </c>
      <c r="Z1306" s="99" t="str">
        <f>IFERROR(VLOOKUP($B1306,ÁREAS!$B$2:$L$61,11,FALSE),"")</f>
        <v/>
      </c>
      <c r="AA1306" s="99" t="str">
        <f>IFERROR(VLOOKUP($B1306,ÁREAS!$B$2:$M$61,12,FALSE),"")</f>
        <v/>
      </c>
      <c r="AB1306" s="99"/>
    </row>
    <row r="1307" spans="1:28" s="101" customFormat="1" ht="24.6" customHeight="1" x14ac:dyDescent="0.3">
      <c r="A1307" s="99">
        <v>1305</v>
      </c>
      <c r="B1307" s="99"/>
      <c r="C1307" s="99"/>
      <c r="D1307" s="99" t="str">
        <f>IFERROR(VLOOKUP(B1307,ÁREAS!$B$2:$D$61,3,FALSE),"")</f>
        <v/>
      </c>
      <c r="E1307" s="99"/>
      <c r="F1307" s="99"/>
      <c r="G1307" s="99"/>
      <c r="H1307" s="99"/>
      <c r="I1307" s="99"/>
      <c r="J1307" s="99"/>
      <c r="K1307" s="99"/>
      <c r="L1307" s="99"/>
      <c r="M1307" s="99"/>
      <c r="N1307" s="99" t="str">
        <f>IFERROR(VLOOKUP(M1307,'Descripción de trabajo'!$B$2:$D$1222,2,FALSE),"")</f>
        <v/>
      </c>
      <c r="O1307" s="99"/>
      <c r="P1307" s="100"/>
      <c r="Q1307" s="99"/>
      <c r="R1307" s="99" t="str">
        <f>IFERROR(VLOOKUP($M1307,'Descripción de trabajo'!$B$2:$D$10485,3,FALSE),"")</f>
        <v/>
      </c>
      <c r="S1307" s="99" t="str">
        <f>IFERROR(VLOOKUP($B1307,ÁREAS!$B$2:$L$61,5,FALSE),"")</f>
        <v/>
      </c>
      <c r="T1307" s="99" t="str">
        <f>IFERROR(VLOOKUP($B1307,ÁREAS!$B$2:$L$61,6,FALSE),"")</f>
        <v/>
      </c>
      <c r="U1307" s="99" t="str">
        <f>IFERROR(VLOOKUP($B1307,ÁREAS!$B$2:$L$61,7,FALSE),"")</f>
        <v/>
      </c>
      <c r="V1307" s="99" t="str">
        <f>IFERROR(VLOOKUP($B1307,ÁREAS!$B$2:$L$61,8,FALSE),"")</f>
        <v/>
      </c>
      <c r="W1307" s="99" t="str">
        <f>IFERROR(VLOOKUP($B1307,ÁREAS!$B$2:$L$61,9,FALSE),"")</f>
        <v/>
      </c>
      <c r="X1307" s="99" t="str">
        <f>IFERROR(VLOOKUP($B1307,ÁREAS!$B$2:$L$61,4,FALSE),"")</f>
        <v/>
      </c>
      <c r="Y1307" s="99" t="str">
        <f>IFERROR(VLOOKUP($B1307,ÁREAS!$B$2:$L$61,10,FALSE),"")</f>
        <v/>
      </c>
      <c r="Z1307" s="99" t="str">
        <f>IFERROR(VLOOKUP($B1307,ÁREAS!$B$2:$L$61,11,FALSE),"")</f>
        <v/>
      </c>
      <c r="AA1307" s="99" t="str">
        <f>IFERROR(VLOOKUP($B1307,ÁREAS!$B$2:$M$61,12,FALSE),"")</f>
        <v/>
      </c>
      <c r="AB1307" s="99"/>
    </row>
    <row r="1308" spans="1:28" s="101" customFormat="1" ht="24.6" customHeight="1" x14ac:dyDescent="0.3">
      <c r="A1308" s="99">
        <v>1306</v>
      </c>
      <c r="B1308" s="99"/>
      <c r="C1308" s="99"/>
      <c r="D1308" s="99" t="str">
        <f>IFERROR(VLOOKUP(B1308,ÁREAS!$B$2:$D$61,3,FALSE),"")</f>
        <v/>
      </c>
      <c r="E1308" s="99"/>
      <c r="F1308" s="99"/>
      <c r="G1308" s="99"/>
      <c r="H1308" s="99"/>
      <c r="I1308" s="99"/>
      <c r="J1308" s="99"/>
      <c r="K1308" s="99"/>
      <c r="L1308" s="99"/>
      <c r="M1308" s="99"/>
      <c r="N1308" s="99" t="str">
        <f>IFERROR(VLOOKUP(M1308,'Descripción de trabajo'!$B$2:$D$1222,2,FALSE),"")</f>
        <v/>
      </c>
      <c r="O1308" s="99"/>
      <c r="P1308" s="100"/>
      <c r="Q1308" s="99"/>
      <c r="R1308" s="99" t="str">
        <f>IFERROR(VLOOKUP($M1308,'Descripción de trabajo'!$B$2:$D$10485,3,FALSE),"")</f>
        <v/>
      </c>
      <c r="S1308" s="99" t="str">
        <f>IFERROR(VLOOKUP($B1308,ÁREAS!$B$2:$L$61,5,FALSE),"")</f>
        <v/>
      </c>
      <c r="T1308" s="99" t="str">
        <f>IFERROR(VLOOKUP($B1308,ÁREAS!$B$2:$L$61,6,FALSE),"")</f>
        <v/>
      </c>
      <c r="U1308" s="99" t="str">
        <f>IFERROR(VLOOKUP($B1308,ÁREAS!$B$2:$L$61,7,FALSE),"")</f>
        <v/>
      </c>
      <c r="V1308" s="99" t="str">
        <f>IFERROR(VLOOKUP($B1308,ÁREAS!$B$2:$L$61,8,FALSE),"")</f>
        <v/>
      </c>
      <c r="W1308" s="99" t="str">
        <f>IFERROR(VLOOKUP($B1308,ÁREAS!$B$2:$L$61,9,FALSE),"")</f>
        <v/>
      </c>
      <c r="X1308" s="99" t="str">
        <f>IFERROR(VLOOKUP($B1308,ÁREAS!$B$2:$L$61,4,FALSE),"")</f>
        <v/>
      </c>
      <c r="Y1308" s="99" t="str">
        <f>IFERROR(VLOOKUP($B1308,ÁREAS!$B$2:$L$61,10,FALSE),"")</f>
        <v/>
      </c>
      <c r="Z1308" s="99" t="str">
        <f>IFERROR(VLOOKUP($B1308,ÁREAS!$B$2:$L$61,11,FALSE),"")</f>
        <v/>
      </c>
      <c r="AA1308" s="99" t="str">
        <f>IFERROR(VLOOKUP($B1308,ÁREAS!$B$2:$M$61,12,FALSE),"")</f>
        <v/>
      </c>
      <c r="AB1308" s="99"/>
    </row>
    <row r="1309" spans="1:28" s="101" customFormat="1" ht="24.6" customHeight="1" x14ac:dyDescent="0.3">
      <c r="A1309" s="99">
        <v>1307</v>
      </c>
      <c r="B1309" s="99"/>
      <c r="C1309" s="99"/>
      <c r="D1309" s="99" t="str">
        <f>IFERROR(VLOOKUP(B1309,ÁREAS!$B$2:$D$61,3,FALSE),"")</f>
        <v/>
      </c>
      <c r="E1309" s="99"/>
      <c r="F1309" s="99"/>
      <c r="G1309" s="99"/>
      <c r="H1309" s="99"/>
      <c r="I1309" s="99"/>
      <c r="J1309" s="99"/>
      <c r="K1309" s="99"/>
      <c r="L1309" s="99"/>
      <c r="M1309" s="99"/>
      <c r="N1309" s="99" t="str">
        <f>IFERROR(VLOOKUP(M1309,'Descripción de trabajo'!$B$2:$D$1222,2,FALSE),"")</f>
        <v/>
      </c>
      <c r="O1309" s="99"/>
      <c r="P1309" s="100"/>
      <c r="Q1309" s="99"/>
      <c r="R1309" s="99" t="str">
        <f>IFERROR(VLOOKUP($M1309,'Descripción de trabajo'!$B$2:$D$10485,3,FALSE),"")</f>
        <v/>
      </c>
      <c r="S1309" s="99" t="str">
        <f>IFERROR(VLOOKUP($B1309,ÁREAS!$B$2:$L$61,5,FALSE),"")</f>
        <v/>
      </c>
      <c r="T1309" s="99" t="str">
        <f>IFERROR(VLOOKUP($B1309,ÁREAS!$B$2:$L$61,6,FALSE),"")</f>
        <v/>
      </c>
      <c r="U1309" s="99" t="str">
        <f>IFERROR(VLOOKUP($B1309,ÁREAS!$B$2:$L$61,7,FALSE),"")</f>
        <v/>
      </c>
      <c r="V1309" s="99" t="str">
        <f>IFERROR(VLOOKUP($B1309,ÁREAS!$B$2:$L$61,8,FALSE),"")</f>
        <v/>
      </c>
      <c r="W1309" s="99" t="str">
        <f>IFERROR(VLOOKUP($B1309,ÁREAS!$B$2:$L$61,9,FALSE),"")</f>
        <v/>
      </c>
      <c r="X1309" s="99" t="str">
        <f>IFERROR(VLOOKUP($B1309,ÁREAS!$B$2:$L$61,4,FALSE),"")</f>
        <v/>
      </c>
      <c r="Y1309" s="99" t="str">
        <f>IFERROR(VLOOKUP($B1309,ÁREAS!$B$2:$L$61,10,FALSE),"")</f>
        <v/>
      </c>
      <c r="Z1309" s="99" t="str">
        <f>IFERROR(VLOOKUP($B1309,ÁREAS!$B$2:$L$61,11,FALSE),"")</f>
        <v/>
      </c>
      <c r="AA1309" s="99" t="str">
        <f>IFERROR(VLOOKUP($B1309,ÁREAS!$B$2:$M$61,12,FALSE),"")</f>
        <v/>
      </c>
      <c r="AB1309" s="99"/>
    </row>
    <row r="1310" spans="1:28" s="101" customFormat="1" ht="24.6" customHeight="1" x14ac:dyDescent="0.3">
      <c r="A1310" s="99">
        <v>1308</v>
      </c>
      <c r="B1310" s="99"/>
      <c r="C1310" s="99"/>
      <c r="D1310" s="99" t="str">
        <f>IFERROR(VLOOKUP(B1310,ÁREAS!$B$2:$D$61,3,FALSE),"")</f>
        <v/>
      </c>
      <c r="E1310" s="99"/>
      <c r="F1310" s="99"/>
      <c r="G1310" s="99"/>
      <c r="H1310" s="99"/>
      <c r="I1310" s="99"/>
      <c r="J1310" s="99"/>
      <c r="K1310" s="99"/>
      <c r="L1310" s="99"/>
      <c r="M1310" s="99"/>
      <c r="N1310" s="99" t="str">
        <f>IFERROR(VLOOKUP(M1310,'Descripción de trabajo'!$B$2:$D$1222,2,FALSE),"")</f>
        <v/>
      </c>
      <c r="O1310" s="99"/>
      <c r="P1310" s="100"/>
      <c r="Q1310" s="99"/>
      <c r="R1310" s="99" t="str">
        <f>IFERROR(VLOOKUP($M1310,'Descripción de trabajo'!$B$2:$D$10485,3,FALSE),"")</f>
        <v/>
      </c>
      <c r="S1310" s="99" t="str">
        <f>IFERROR(VLOOKUP($B1310,ÁREAS!$B$2:$L$61,5,FALSE),"")</f>
        <v/>
      </c>
      <c r="T1310" s="99" t="str">
        <f>IFERROR(VLOOKUP($B1310,ÁREAS!$B$2:$L$61,6,FALSE),"")</f>
        <v/>
      </c>
      <c r="U1310" s="99" t="str">
        <f>IFERROR(VLOOKUP($B1310,ÁREAS!$B$2:$L$61,7,FALSE),"")</f>
        <v/>
      </c>
      <c r="V1310" s="99" t="str">
        <f>IFERROR(VLOOKUP($B1310,ÁREAS!$B$2:$L$61,8,FALSE),"")</f>
        <v/>
      </c>
      <c r="W1310" s="99" t="str">
        <f>IFERROR(VLOOKUP($B1310,ÁREAS!$B$2:$L$61,9,FALSE),"")</f>
        <v/>
      </c>
      <c r="X1310" s="99" t="str">
        <f>IFERROR(VLOOKUP($B1310,ÁREAS!$B$2:$L$61,4,FALSE),"")</f>
        <v/>
      </c>
      <c r="Y1310" s="99" t="str">
        <f>IFERROR(VLOOKUP($B1310,ÁREAS!$B$2:$L$61,10,FALSE),"")</f>
        <v/>
      </c>
      <c r="Z1310" s="99" t="str">
        <f>IFERROR(VLOOKUP($B1310,ÁREAS!$B$2:$L$61,11,FALSE),"")</f>
        <v/>
      </c>
      <c r="AA1310" s="99" t="str">
        <f>IFERROR(VLOOKUP($B1310,ÁREAS!$B$2:$M$61,12,FALSE),"")</f>
        <v/>
      </c>
      <c r="AB1310" s="99"/>
    </row>
    <row r="1311" spans="1:28" s="101" customFormat="1" ht="24.6" customHeight="1" x14ac:dyDescent="0.3">
      <c r="A1311" s="99">
        <v>1309</v>
      </c>
      <c r="B1311" s="99"/>
      <c r="C1311" s="99"/>
      <c r="D1311" s="99" t="str">
        <f>IFERROR(VLOOKUP(B1311,ÁREAS!$B$2:$D$61,3,FALSE),"")</f>
        <v/>
      </c>
      <c r="E1311" s="99"/>
      <c r="F1311" s="99"/>
      <c r="G1311" s="99"/>
      <c r="H1311" s="99"/>
      <c r="I1311" s="99"/>
      <c r="J1311" s="99"/>
      <c r="K1311" s="99"/>
      <c r="L1311" s="99"/>
      <c r="M1311" s="99"/>
      <c r="N1311" s="99" t="str">
        <f>IFERROR(VLOOKUP(M1311,'Descripción de trabajo'!$B$2:$D$1222,2,FALSE),"")</f>
        <v/>
      </c>
      <c r="O1311" s="99"/>
      <c r="P1311" s="100"/>
      <c r="Q1311" s="99"/>
      <c r="R1311" s="99" t="str">
        <f>IFERROR(VLOOKUP($M1311,'Descripción de trabajo'!$B$2:$D$10485,3,FALSE),"")</f>
        <v/>
      </c>
      <c r="S1311" s="99" t="str">
        <f>IFERROR(VLOOKUP($B1311,ÁREAS!$B$2:$L$61,5,FALSE),"")</f>
        <v/>
      </c>
      <c r="T1311" s="99" t="str">
        <f>IFERROR(VLOOKUP($B1311,ÁREAS!$B$2:$L$61,6,FALSE),"")</f>
        <v/>
      </c>
      <c r="U1311" s="99" t="str">
        <f>IFERROR(VLOOKUP($B1311,ÁREAS!$B$2:$L$61,7,FALSE),"")</f>
        <v/>
      </c>
      <c r="V1311" s="99" t="str">
        <f>IFERROR(VLOOKUP($B1311,ÁREAS!$B$2:$L$61,8,FALSE),"")</f>
        <v/>
      </c>
      <c r="W1311" s="99" t="str">
        <f>IFERROR(VLOOKUP($B1311,ÁREAS!$B$2:$L$61,9,FALSE),"")</f>
        <v/>
      </c>
      <c r="X1311" s="99" t="str">
        <f>IFERROR(VLOOKUP($B1311,ÁREAS!$B$2:$L$61,4,FALSE),"")</f>
        <v/>
      </c>
      <c r="Y1311" s="99" t="str">
        <f>IFERROR(VLOOKUP($B1311,ÁREAS!$B$2:$L$61,10,FALSE),"")</f>
        <v/>
      </c>
      <c r="Z1311" s="99" t="str">
        <f>IFERROR(VLOOKUP($B1311,ÁREAS!$B$2:$L$61,11,FALSE),"")</f>
        <v/>
      </c>
      <c r="AA1311" s="99" t="str">
        <f>IFERROR(VLOOKUP($B1311,ÁREAS!$B$2:$M$61,12,FALSE),"")</f>
        <v/>
      </c>
      <c r="AB1311" s="99"/>
    </row>
    <row r="1312" spans="1:28" s="101" customFormat="1" ht="24.6" customHeight="1" x14ac:dyDescent="0.3">
      <c r="A1312" s="99">
        <v>1310</v>
      </c>
      <c r="B1312" s="99"/>
      <c r="C1312" s="99"/>
      <c r="D1312" s="99" t="str">
        <f>IFERROR(VLOOKUP(B1312,ÁREAS!$B$2:$D$61,3,FALSE),"")</f>
        <v/>
      </c>
      <c r="E1312" s="99"/>
      <c r="F1312" s="99"/>
      <c r="G1312" s="99"/>
      <c r="H1312" s="99"/>
      <c r="I1312" s="99"/>
      <c r="J1312" s="99"/>
      <c r="K1312" s="99"/>
      <c r="L1312" s="99"/>
      <c r="M1312" s="99"/>
      <c r="N1312" s="99" t="str">
        <f>IFERROR(VLOOKUP(M1312,'Descripción de trabajo'!$B$2:$D$1222,2,FALSE),"")</f>
        <v/>
      </c>
      <c r="O1312" s="99"/>
      <c r="P1312" s="100"/>
      <c r="Q1312" s="99"/>
      <c r="R1312" s="99" t="str">
        <f>IFERROR(VLOOKUP($M1312,'Descripción de trabajo'!$B$2:$D$10485,3,FALSE),"")</f>
        <v/>
      </c>
      <c r="S1312" s="99" t="str">
        <f>IFERROR(VLOOKUP($B1312,ÁREAS!$B$2:$L$61,5,FALSE),"")</f>
        <v/>
      </c>
      <c r="T1312" s="99" t="str">
        <f>IFERROR(VLOOKUP($B1312,ÁREAS!$B$2:$L$61,6,FALSE),"")</f>
        <v/>
      </c>
      <c r="U1312" s="99" t="str">
        <f>IFERROR(VLOOKUP($B1312,ÁREAS!$B$2:$L$61,7,FALSE),"")</f>
        <v/>
      </c>
      <c r="V1312" s="99" t="str">
        <f>IFERROR(VLOOKUP($B1312,ÁREAS!$B$2:$L$61,8,FALSE),"")</f>
        <v/>
      </c>
      <c r="W1312" s="99" t="str">
        <f>IFERROR(VLOOKUP($B1312,ÁREAS!$B$2:$L$61,9,FALSE),"")</f>
        <v/>
      </c>
      <c r="X1312" s="99" t="str">
        <f>IFERROR(VLOOKUP($B1312,ÁREAS!$B$2:$L$61,4,FALSE),"")</f>
        <v/>
      </c>
      <c r="Y1312" s="99" t="str">
        <f>IFERROR(VLOOKUP($B1312,ÁREAS!$B$2:$L$61,10,FALSE),"")</f>
        <v/>
      </c>
      <c r="Z1312" s="99" t="str">
        <f>IFERROR(VLOOKUP($B1312,ÁREAS!$B$2:$L$61,11,FALSE),"")</f>
        <v/>
      </c>
      <c r="AA1312" s="99" t="str">
        <f>IFERROR(VLOOKUP($B1312,ÁREAS!$B$2:$M$61,12,FALSE),"")</f>
        <v/>
      </c>
      <c r="AB1312" s="99"/>
    </row>
    <row r="1313" spans="1:28" s="101" customFormat="1" ht="24.6" customHeight="1" x14ac:dyDescent="0.3">
      <c r="A1313" s="99">
        <v>1311</v>
      </c>
      <c r="B1313" s="99"/>
      <c r="C1313" s="99"/>
      <c r="D1313" s="99" t="str">
        <f>IFERROR(VLOOKUP(B1313,ÁREAS!$B$2:$D$61,3,FALSE),"")</f>
        <v/>
      </c>
      <c r="E1313" s="99"/>
      <c r="F1313" s="99"/>
      <c r="G1313" s="99"/>
      <c r="H1313" s="99"/>
      <c r="I1313" s="99"/>
      <c r="J1313" s="99"/>
      <c r="K1313" s="99"/>
      <c r="L1313" s="99"/>
      <c r="M1313" s="99"/>
      <c r="N1313" s="99" t="str">
        <f>IFERROR(VLOOKUP(M1313,'Descripción de trabajo'!$B$2:$D$1222,2,FALSE),"")</f>
        <v/>
      </c>
      <c r="O1313" s="99"/>
      <c r="P1313" s="100"/>
      <c r="Q1313" s="99"/>
      <c r="R1313" s="99" t="str">
        <f>IFERROR(VLOOKUP($M1313,'Descripción de trabajo'!$B$2:$D$10485,3,FALSE),"")</f>
        <v/>
      </c>
      <c r="S1313" s="99" t="str">
        <f>IFERROR(VLOOKUP($B1313,ÁREAS!$B$2:$L$61,5,FALSE),"")</f>
        <v/>
      </c>
      <c r="T1313" s="99" t="str">
        <f>IFERROR(VLOOKUP($B1313,ÁREAS!$B$2:$L$61,6,FALSE),"")</f>
        <v/>
      </c>
      <c r="U1313" s="99" t="str">
        <f>IFERROR(VLOOKUP($B1313,ÁREAS!$B$2:$L$61,7,FALSE),"")</f>
        <v/>
      </c>
      <c r="V1313" s="99" t="str">
        <f>IFERROR(VLOOKUP($B1313,ÁREAS!$B$2:$L$61,8,FALSE),"")</f>
        <v/>
      </c>
      <c r="W1313" s="99" t="str">
        <f>IFERROR(VLOOKUP($B1313,ÁREAS!$B$2:$L$61,9,FALSE),"")</f>
        <v/>
      </c>
      <c r="X1313" s="99" t="str">
        <f>IFERROR(VLOOKUP($B1313,ÁREAS!$B$2:$L$61,4,FALSE),"")</f>
        <v/>
      </c>
      <c r="Y1313" s="99" t="str">
        <f>IFERROR(VLOOKUP($B1313,ÁREAS!$B$2:$L$61,10,FALSE),"")</f>
        <v/>
      </c>
      <c r="Z1313" s="99" t="str">
        <f>IFERROR(VLOOKUP($B1313,ÁREAS!$B$2:$L$61,11,FALSE),"")</f>
        <v/>
      </c>
      <c r="AA1313" s="99" t="str">
        <f>IFERROR(VLOOKUP($B1313,ÁREAS!$B$2:$M$61,12,FALSE),"")</f>
        <v/>
      </c>
      <c r="AB1313" s="99"/>
    </row>
    <row r="1314" spans="1:28" s="101" customFormat="1" ht="24.6" customHeight="1" x14ac:dyDescent="0.3">
      <c r="A1314" s="99">
        <v>1312</v>
      </c>
      <c r="B1314" s="99"/>
      <c r="C1314" s="99"/>
      <c r="D1314" s="99" t="str">
        <f>IFERROR(VLOOKUP(B1314,ÁREAS!$B$2:$D$61,3,FALSE),"")</f>
        <v/>
      </c>
      <c r="E1314" s="99"/>
      <c r="F1314" s="99"/>
      <c r="G1314" s="99"/>
      <c r="H1314" s="99"/>
      <c r="I1314" s="99"/>
      <c r="J1314" s="99"/>
      <c r="K1314" s="99"/>
      <c r="L1314" s="99"/>
      <c r="M1314" s="99"/>
      <c r="N1314" s="99" t="str">
        <f>IFERROR(VLOOKUP(M1314,'Descripción de trabajo'!$B$2:$D$1222,2,FALSE),"")</f>
        <v/>
      </c>
      <c r="O1314" s="99"/>
      <c r="P1314" s="100"/>
      <c r="Q1314" s="99"/>
      <c r="R1314" s="99" t="str">
        <f>IFERROR(VLOOKUP($M1314,'Descripción de trabajo'!$B$2:$D$10485,3,FALSE),"")</f>
        <v/>
      </c>
      <c r="S1314" s="99" t="str">
        <f>IFERROR(VLOOKUP($B1314,ÁREAS!$B$2:$L$61,5,FALSE),"")</f>
        <v/>
      </c>
      <c r="T1314" s="99" t="str">
        <f>IFERROR(VLOOKUP($B1314,ÁREAS!$B$2:$L$61,6,FALSE),"")</f>
        <v/>
      </c>
      <c r="U1314" s="99" t="str">
        <f>IFERROR(VLOOKUP($B1314,ÁREAS!$B$2:$L$61,7,FALSE),"")</f>
        <v/>
      </c>
      <c r="V1314" s="99" t="str">
        <f>IFERROR(VLOOKUP($B1314,ÁREAS!$B$2:$L$61,8,FALSE),"")</f>
        <v/>
      </c>
      <c r="W1314" s="99" t="str">
        <f>IFERROR(VLOOKUP($B1314,ÁREAS!$B$2:$L$61,9,FALSE),"")</f>
        <v/>
      </c>
      <c r="X1314" s="99" t="str">
        <f>IFERROR(VLOOKUP($B1314,ÁREAS!$B$2:$L$61,4,FALSE),"")</f>
        <v/>
      </c>
      <c r="Y1314" s="99" t="str">
        <f>IFERROR(VLOOKUP($B1314,ÁREAS!$B$2:$L$61,10,FALSE),"")</f>
        <v/>
      </c>
      <c r="Z1314" s="99" t="str">
        <f>IFERROR(VLOOKUP($B1314,ÁREAS!$B$2:$L$61,11,FALSE),"")</f>
        <v/>
      </c>
      <c r="AA1314" s="99" t="str">
        <f>IFERROR(VLOOKUP($B1314,ÁREAS!$B$2:$M$61,12,FALSE),"")</f>
        <v/>
      </c>
      <c r="AB1314" s="99"/>
    </row>
    <row r="1315" spans="1:28" s="101" customFormat="1" ht="24.6" customHeight="1" x14ac:dyDescent="0.3">
      <c r="A1315" s="99">
        <v>1313</v>
      </c>
      <c r="B1315" s="99"/>
      <c r="C1315" s="99"/>
      <c r="D1315" s="99" t="str">
        <f>IFERROR(VLOOKUP(B1315,ÁREAS!$B$2:$D$61,3,FALSE),"")</f>
        <v/>
      </c>
      <c r="E1315" s="99"/>
      <c r="F1315" s="99"/>
      <c r="G1315" s="99"/>
      <c r="H1315" s="99"/>
      <c r="I1315" s="99"/>
      <c r="J1315" s="99"/>
      <c r="K1315" s="99"/>
      <c r="L1315" s="99"/>
      <c r="M1315" s="99"/>
      <c r="N1315" s="99" t="str">
        <f>IFERROR(VLOOKUP(M1315,'Descripción de trabajo'!$B$2:$D$1222,2,FALSE),"")</f>
        <v/>
      </c>
      <c r="O1315" s="99"/>
      <c r="P1315" s="100"/>
      <c r="Q1315" s="99"/>
      <c r="R1315" s="99" t="str">
        <f>IFERROR(VLOOKUP($M1315,'Descripción de trabajo'!$B$2:$D$10485,3,FALSE),"")</f>
        <v/>
      </c>
      <c r="S1315" s="99" t="str">
        <f>IFERROR(VLOOKUP($B1315,ÁREAS!$B$2:$L$61,5,FALSE),"")</f>
        <v/>
      </c>
      <c r="T1315" s="99" t="str">
        <f>IFERROR(VLOOKUP($B1315,ÁREAS!$B$2:$L$61,6,FALSE),"")</f>
        <v/>
      </c>
      <c r="U1315" s="99" t="str">
        <f>IFERROR(VLOOKUP($B1315,ÁREAS!$B$2:$L$61,7,FALSE),"")</f>
        <v/>
      </c>
      <c r="V1315" s="99" t="str">
        <f>IFERROR(VLOOKUP($B1315,ÁREAS!$B$2:$L$61,8,FALSE),"")</f>
        <v/>
      </c>
      <c r="W1315" s="99" t="str">
        <f>IFERROR(VLOOKUP($B1315,ÁREAS!$B$2:$L$61,9,FALSE),"")</f>
        <v/>
      </c>
      <c r="X1315" s="99" t="str">
        <f>IFERROR(VLOOKUP($B1315,ÁREAS!$B$2:$L$61,4,FALSE),"")</f>
        <v/>
      </c>
      <c r="Y1315" s="99" t="str">
        <f>IFERROR(VLOOKUP($B1315,ÁREAS!$B$2:$L$61,10,FALSE),"")</f>
        <v/>
      </c>
      <c r="Z1315" s="99" t="str">
        <f>IFERROR(VLOOKUP($B1315,ÁREAS!$B$2:$L$61,11,FALSE),"")</f>
        <v/>
      </c>
      <c r="AA1315" s="99" t="str">
        <f>IFERROR(VLOOKUP($B1315,ÁREAS!$B$2:$M$61,12,FALSE),"")</f>
        <v/>
      </c>
      <c r="AB1315" s="99"/>
    </row>
    <row r="1316" spans="1:28" s="101" customFormat="1" ht="24.6" customHeight="1" x14ac:dyDescent="0.3">
      <c r="A1316" s="99">
        <v>1314</v>
      </c>
      <c r="B1316" s="99"/>
      <c r="C1316" s="99"/>
      <c r="D1316" s="99" t="str">
        <f>IFERROR(VLOOKUP(B1316,ÁREAS!$B$2:$D$61,3,FALSE),"")</f>
        <v/>
      </c>
      <c r="E1316" s="99"/>
      <c r="F1316" s="99"/>
      <c r="G1316" s="99"/>
      <c r="H1316" s="99"/>
      <c r="I1316" s="99"/>
      <c r="J1316" s="99"/>
      <c r="K1316" s="99"/>
      <c r="L1316" s="99"/>
      <c r="M1316" s="99"/>
      <c r="N1316" s="99" t="str">
        <f>IFERROR(VLOOKUP(M1316,'Descripción de trabajo'!$B$2:$D$1222,2,FALSE),"")</f>
        <v/>
      </c>
      <c r="O1316" s="99"/>
      <c r="P1316" s="100"/>
      <c r="Q1316" s="99"/>
      <c r="R1316" s="99" t="str">
        <f>IFERROR(VLOOKUP($M1316,'Descripción de trabajo'!$B$2:$D$10485,3,FALSE),"")</f>
        <v/>
      </c>
      <c r="S1316" s="99" t="str">
        <f>IFERROR(VLOOKUP($B1316,ÁREAS!$B$2:$L$61,5,FALSE),"")</f>
        <v/>
      </c>
      <c r="T1316" s="99" t="str">
        <f>IFERROR(VLOOKUP($B1316,ÁREAS!$B$2:$L$61,6,FALSE),"")</f>
        <v/>
      </c>
      <c r="U1316" s="99" t="str">
        <f>IFERROR(VLOOKUP($B1316,ÁREAS!$B$2:$L$61,7,FALSE),"")</f>
        <v/>
      </c>
      <c r="V1316" s="99" t="str">
        <f>IFERROR(VLOOKUP($B1316,ÁREAS!$B$2:$L$61,8,FALSE),"")</f>
        <v/>
      </c>
      <c r="W1316" s="99" t="str">
        <f>IFERROR(VLOOKUP($B1316,ÁREAS!$B$2:$L$61,9,FALSE),"")</f>
        <v/>
      </c>
      <c r="X1316" s="99" t="str">
        <f>IFERROR(VLOOKUP($B1316,ÁREAS!$B$2:$L$61,4,FALSE),"")</f>
        <v/>
      </c>
      <c r="Y1316" s="99" t="str">
        <f>IFERROR(VLOOKUP($B1316,ÁREAS!$B$2:$L$61,10,FALSE),"")</f>
        <v/>
      </c>
      <c r="Z1316" s="99" t="str">
        <f>IFERROR(VLOOKUP($B1316,ÁREAS!$B$2:$L$61,11,FALSE),"")</f>
        <v/>
      </c>
      <c r="AA1316" s="99" t="str">
        <f>IFERROR(VLOOKUP($B1316,ÁREAS!$B$2:$M$61,12,FALSE),"")</f>
        <v/>
      </c>
      <c r="AB1316" s="99"/>
    </row>
    <row r="1317" spans="1:28" s="101" customFormat="1" ht="24.6" customHeight="1" x14ac:dyDescent="0.3">
      <c r="A1317" s="99">
        <v>1315</v>
      </c>
      <c r="B1317" s="99"/>
      <c r="C1317" s="99"/>
      <c r="D1317" s="99" t="str">
        <f>IFERROR(VLOOKUP(B1317,ÁREAS!$B$2:$D$61,3,FALSE),"")</f>
        <v/>
      </c>
      <c r="E1317" s="99"/>
      <c r="F1317" s="99"/>
      <c r="G1317" s="99"/>
      <c r="H1317" s="99"/>
      <c r="I1317" s="99"/>
      <c r="J1317" s="99"/>
      <c r="K1317" s="99"/>
      <c r="L1317" s="99"/>
      <c r="M1317" s="99"/>
      <c r="N1317" s="99" t="str">
        <f>IFERROR(VLOOKUP(M1317,'Descripción de trabajo'!$B$2:$D$1222,2,FALSE),"")</f>
        <v/>
      </c>
      <c r="O1317" s="99"/>
      <c r="P1317" s="100"/>
      <c r="Q1317" s="99"/>
      <c r="R1317" s="99" t="str">
        <f>IFERROR(VLOOKUP($M1317,'Descripción de trabajo'!$B$2:$D$10485,3,FALSE),"")</f>
        <v/>
      </c>
      <c r="S1317" s="99" t="str">
        <f>IFERROR(VLOOKUP($B1317,ÁREAS!$B$2:$L$61,5,FALSE),"")</f>
        <v/>
      </c>
      <c r="T1317" s="99" t="str">
        <f>IFERROR(VLOOKUP($B1317,ÁREAS!$B$2:$L$61,6,FALSE),"")</f>
        <v/>
      </c>
      <c r="U1317" s="99" t="str">
        <f>IFERROR(VLOOKUP($B1317,ÁREAS!$B$2:$L$61,7,FALSE),"")</f>
        <v/>
      </c>
      <c r="V1317" s="99" t="str">
        <f>IFERROR(VLOOKUP($B1317,ÁREAS!$B$2:$L$61,8,FALSE),"")</f>
        <v/>
      </c>
      <c r="W1317" s="99" t="str">
        <f>IFERROR(VLOOKUP($B1317,ÁREAS!$B$2:$L$61,9,FALSE),"")</f>
        <v/>
      </c>
      <c r="X1317" s="99" t="str">
        <f>IFERROR(VLOOKUP($B1317,ÁREAS!$B$2:$L$61,4,FALSE),"")</f>
        <v/>
      </c>
      <c r="Y1317" s="99" t="str">
        <f>IFERROR(VLOOKUP($B1317,ÁREAS!$B$2:$L$61,10,FALSE),"")</f>
        <v/>
      </c>
      <c r="Z1317" s="99" t="str">
        <f>IFERROR(VLOOKUP($B1317,ÁREAS!$B$2:$L$61,11,FALSE),"")</f>
        <v/>
      </c>
      <c r="AA1317" s="99" t="str">
        <f>IFERROR(VLOOKUP($B1317,ÁREAS!$B$2:$M$61,12,FALSE),"")</f>
        <v/>
      </c>
      <c r="AB1317" s="99"/>
    </row>
    <row r="1318" spans="1:28" s="101" customFormat="1" ht="24.6" customHeight="1" x14ac:dyDescent="0.3">
      <c r="A1318" s="99">
        <v>1316</v>
      </c>
      <c r="B1318" s="99"/>
      <c r="C1318" s="99"/>
      <c r="D1318" s="99" t="str">
        <f>IFERROR(VLOOKUP(B1318,ÁREAS!$B$2:$D$61,3,FALSE),"")</f>
        <v/>
      </c>
      <c r="E1318" s="99"/>
      <c r="F1318" s="99"/>
      <c r="G1318" s="99"/>
      <c r="H1318" s="99"/>
      <c r="I1318" s="99"/>
      <c r="J1318" s="99"/>
      <c r="K1318" s="99"/>
      <c r="L1318" s="99"/>
      <c r="M1318" s="99"/>
      <c r="N1318" s="99" t="str">
        <f>IFERROR(VLOOKUP(M1318,'Descripción de trabajo'!$B$2:$D$1222,2,FALSE),"")</f>
        <v/>
      </c>
      <c r="O1318" s="99"/>
      <c r="P1318" s="100"/>
      <c r="Q1318" s="99"/>
      <c r="R1318" s="99" t="str">
        <f>IFERROR(VLOOKUP($M1318,'Descripción de trabajo'!$B$2:$D$10485,3,FALSE),"")</f>
        <v/>
      </c>
      <c r="S1318" s="99" t="str">
        <f>IFERROR(VLOOKUP($B1318,ÁREAS!$B$2:$L$61,5,FALSE),"")</f>
        <v/>
      </c>
      <c r="T1318" s="99" t="str">
        <f>IFERROR(VLOOKUP($B1318,ÁREAS!$B$2:$L$61,6,FALSE),"")</f>
        <v/>
      </c>
      <c r="U1318" s="99" t="str">
        <f>IFERROR(VLOOKUP($B1318,ÁREAS!$B$2:$L$61,7,FALSE),"")</f>
        <v/>
      </c>
      <c r="V1318" s="99" t="str">
        <f>IFERROR(VLOOKUP($B1318,ÁREAS!$B$2:$L$61,8,FALSE),"")</f>
        <v/>
      </c>
      <c r="W1318" s="99" t="str">
        <f>IFERROR(VLOOKUP($B1318,ÁREAS!$B$2:$L$61,9,FALSE),"")</f>
        <v/>
      </c>
      <c r="X1318" s="99" t="str">
        <f>IFERROR(VLOOKUP($B1318,ÁREAS!$B$2:$L$61,4,FALSE),"")</f>
        <v/>
      </c>
      <c r="Y1318" s="99" t="str">
        <f>IFERROR(VLOOKUP($B1318,ÁREAS!$B$2:$L$61,10,FALSE),"")</f>
        <v/>
      </c>
      <c r="Z1318" s="99" t="str">
        <f>IFERROR(VLOOKUP($B1318,ÁREAS!$B$2:$L$61,11,FALSE),"")</f>
        <v/>
      </c>
      <c r="AA1318" s="99" t="str">
        <f>IFERROR(VLOOKUP($B1318,ÁREAS!$B$2:$M$61,12,FALSE),"")</f>
        <v/>
      </c>
      <c r="AB1318" s="99"/>
    </row>
    <row r="1319" spans="1:28" s="101" customFormat="1" ht="24.6" customHeight="1" x14ac:dyDescent="0.3">
      <c r="A1319" s="99">
        <v>1317</v>
      </c>
      <c r="B1319" s="99"/>
      <c r="C1319" s="99"/>
      <c r="D1319" s="99" t="str">
        <f>IFERROR(VLOOKUP(B1319,ÁREAS!$B$2:$D$61,3,FALSE),"")</f>
        <v/>
      </c>
      <c r="E1319" s="99"/>
      <c r="F1319" s="99"/>
      <c r="G1319" s="99"/>
      <c r="H1319" s="99"/>
      <c r="I1319" s="99"/>
      <c r="J1319" s="99"/>
      <c r="K1319" s="99"/>
      <c r="L1319" s="99"/>
      <c r="M1319" s="99"/>
      <c r="N1319" s="99" t="str">
        <f>IFERROR(VLOOKUP(M1319,'Descripción de trabajo'!$B$2:$D$1222,2,FALSE),"")</f>
        <v/>
      </c>
      <c r="O1319" s="99"/>
      <c r="P1319" s="100"/>
      <c r="Q1319" s="99"/>
      <c r="R1319" s="99" t="str">
        <f>IFERROR(VLOOKUP($M1319,'Descripción de trabajo'!$B$2:$D$10485,3,FALSE),"")</f>
        <v/>
      </c>
      <c r="S1319" s="99" t="str">
        <f>IFERROR(VLOOKUP($B1319,ÁREAS!$B$2:$L$61,5,FALSE),"")</f>
        <v/>
      </c>
      <c r="T1319" s="99" t="str">
        <f>IFERROR(VLOOKUP($B1319,ÁREAS!$B$2:$L$61,6,FALSE),"")</f>
        <v/>
      </c>
      <c r="U1319" s="99" t="str">
        <f>IFERROR(VLOOKUP($B1319,ÁREAS!$B$2:$L$61,7,FALSE),"")</f>
        <v/>
      </c>
      <c r="V1319" s="99" t="str">
        <f>IFERROR(VLOOKUP($B1319,ÁREAS!$B$2:$L$61,8,FALSE),"")</f>
        <v/>
      </c>
      <c r="W1319" s="99" t="str">
        <f>IFERROR(VLOOKUP($B1319,ÁREAS!$B$2:$L$61,9,FALSE),"")</f>
        <v/>
      </c>
      <c r="X1319" s="99" t="str">
        <f>IFERROR(VLOOKUP($B1319,ÁREAS!$B$2:$L$61,4,FALSE),"")</f>
        <v/>
      </c>
      <c r="Y1319" s="99" t="str">
        <f>IFERROR(VLOOKUP($B1319,ÁREAS!$B$2:$L$61,10,FALSE),"")</f>
        <v/>
      </c>
      <c r="Z1319" s="99" t="str">
        <f>IFERROR(VLOOKUP($B1319,ÁREAS!$B$2:$L$61,11,FALSE),"")</f>
        <v/>
      </c>
      <c r="AA1319" s="99" t="str">
        <f>IFERROR(VLOOKUP($B1319,ÁREAS!$B$2:$M$61,12,FALSE),"")</f>
        <v/>
      </c>
      <c r="AB1319" s="99"/>
    </row>
    <row r="1320" spans="1:28" s="101" customFormat="1" ht="24.6" customHeight="1" x14ac:dyDescent="0.3">
      <c r="A1320" s="99">
        <v>1318</v>
      </c>
      <c r="B1320" s="99"/>
      <c r="C1320" s="99"/>
      <c r="D1320" s="99" t="str">
        <f>IFERROR(VLOOKUP(B1320,ÁREAS!$B$2:$D$61,3,FALSE),"")</f>
        <v/>
      </c>
      <c r="E1320" s="99"/>
      <c r="F1320" s="99"/>
      <c r="G1320" s="99"/>
      <c r="H1320" s="99"/>
      <c r="I1320" s="99"/>
      <c r="J1320" s="99"/>
      <c r="K1320" s="99"/>
      <c r="L1320" s="99"/>
      <c r="M1320" s="99"/>
      <c r="N1320" s="99" t="str">
        <f>IFERROR(VLOOKUP(M1320,'Descripción de trabajo'!$B$2:$D$1222,2,FALSE),"")</f>
        <v/>
      </c>
      <c r="O1320" s="99"/>
      <c r="P1320" s="100"/>
      <c r="Q1320" s="99"/>
      <c r="R1320" s="99" t="str">
        <f>IFERROR(VLOOKUP($M1320,'Descripción de trabajo'!$B$2:$D$10485,3,FALSE),"")</f>
        <v/>
      </c>
      <c r="S1320" s="99" t="str">
        <f>IFERROR(VLOOKUP($B1320,ÁREAS!$B$2:$L$61,5,FALSE),"")</f>
        <v/>
      </c>
      <c r="T1320" s="99" t="str">
        <f>IFERROR(VLOOKUP($B1320,ÁREAS!$B$2:$L$61,6,FALSE),"")</f>
        <v/>
      </c>
      <c r="U1320" s="99" t="str">
        <f>IFERROR(VLOOKUP($B1320,ÁREAS!$B$2:$L$61,7,FALSE),"")</f>
        <v/>
      </c>
      <c r="V1320" s="99" t="str">
        <f>IFERROR(VLOOKUP($B1320,ÁREAS!$B$2:$L$61,8,FALSE),"")</f>
        <v/>
      </c>
      <c r="W1320" s="99" t="str">
        <f>IFERROR(VLOOKUP($B1320,ÁREAS!$B$2:$L$61,9,FALSE),"")</f>
        <v/>
      </c>
      <c r="X1320" s="99" t="str">
        <f>IFERROR(VLOOKUP($B1320,ÁREAS!$B$2:$L$61,4,FALSE),"")</f>
        <v/>
      </c>
      <c r="Y1320" s="99" t="str">
        <f>IFERROR(VLOOKUP($B1320,ÁREAS!$B$2:$L$61,10,FALSE),"")</f>
        <v/>
      </c>
      <c r="Z1320" s="99" t="str">
        <f>IFERROR(VLOOKUP($B1320,ÁREAS!$B$2:$L$61,11,FALSE),"")</f>
        <v/>
      </c>
      <c r="AA1320" s="99" t="str">
        <f>IFERROR(VLOOKUP($B1320,ÁREAS!$B$2:$M$61,12,FALSE),"")</f>
        <v/>
      </c>
      <c r="AB1320" s="99"/>
    </row>
    <row r="1321" spans="1:28" s="101" customFormat="1" ht="24.6" customHeight="1" x14ac:dyDescent="0.3">
      <c r="A1321" s="99">
        <v>1319</v>
      </c>
      <c r="B1321" s="99"/>
      <c r="C1321" s="99"/>
      <c r="D1321" s="99" t="str">
        <f>IFERROR(VLOOKUP(B1321,ÁREAS!$B$2:$D$61,3,FALSE),"")</f>
        <v/>
      </c>
      <c r="E1321" s="99"/>
      <c r="F1321" s="99"/>
      <c r="G1321" s="99"/>
      <c r="H1321" s="99"/>
      <c r="I1321" s="99"/>
      <c r="J1321" s="99"/>
      <c r="K1321" s="99"/>
      <c r="L1321" s="99"/>
      <c r="M1321" s="99"/>
      <c r="N1321" s="99" t="str">
        <f>IFERROR(VLOOKUP(M1321,'Descripción de trabajo'!$B$2:$D$1222,2,FALSE),"")</f>
        <v/>
      </c>
      <c r="O1321" s="99"/>
      <c r="P1321" s="100"/>
      <c r="Q1321" s="99"/>
      <c r="R1321" s="99" t="str">
        <f>IFERROR(VLOOKUP($M1321,'Descripción de trabajo'!$B$2:$D$10485,3,FALSE),"")</f>
        <v/>
      </c>
      <c r="S1321" s="99" t="str">
        <f>IFERROR(VLOOKUP($B1321,ÁREAS!$B$2:$L$61,5,FALSE),"")</f>
        <v/>
      </c>
      <c r="T1321" s="99" t="str">
        <f>IFERROR(VLOOKUP($B1321,ÁREAS!$B$2:$L$61,6,FALSE),"")</f>
        <v/>
      </c>
      <c r="U1321" s="99" t="str">
        <f>IFERROR(VLOOKUP($B1321,ÁREAS!$B$2:$L$61,7,FALSE),"")</f>
        <v/>
      </c>
      <c r="V1321" s="99" t="str">
        <f>IFERROR(VLOOKUP($B1321,ÁREAS!$B$2:$L$61,8,FALSE),"")</f>
        <v/>
      </c>
      <c r="W1321" s="99" t="str">
        <f>IFERROR(VLOOKUP($B1321,ÁREAS!$B$2:$L$61,9,FALSE),"")</f>
        <v/>
      </c>
      <c r="X1321" s="99" t="str">
        <f>IFERROR(VLOOKUP($B1321,ÁREAS!$B$2:$L$61,4,FALSE),"")</f>
        <v/>
      </c>
      <c r="Y1321" s="99" t="str">
        <f>IFERROR(VLOOKUP($B1321,ÁREAS!$B$2:$L$61,10,FALSE),"")</f>
        <v/>
      </c>
      <c r="Z1321" s="99" t="str">
        <f>IFERROR(VLOOKUP($B1321,ÁREAS!$B$2:$L$61,11,FALSE),"")</f>
        <v/>
      </c>
      <c r="AA1321" s="99" t="str">
        <f>IFERROR(VLOOKUP($B1321,ÁREAS!$B$2:$M$61,12,FALSE),"")</f>
        <v/>
      </c>
      <c r="AB1321" s="99"/>
    </row>
    <row r="1322" spans="1:28" s="101" customFormat="1" ht="24.6" customHeight="1" x14ac:dyDescent="0.3">
      <c r="A1322" s="99">
        <v>1320</v>
      </c>
      <c r="B1322" s="99"/>
      <c r="C1322" s="99"/>
      <c r="D1322" s="99" t="str">
        <f>IFERROR(VLOOKUP(B1322,ÁREAS!$B$2:$D$61,3,FALSE),"")</f>
        <v/>
      </c>
      <c r="E1322" s="99"/>
      <c r="F1322" s="99"/>
      <c r="G1322" s="99"/>
      <c r="H1322" s="99"/>
      <c r="I1322" s="99"/>
      <c r="J1322" s="99"/>
      <c r="K1322" s="99"/>
      <c r="L1322" s="99"/>
      <c r="M1322" s="99"/>
      <c r="N1322" s="99" t="str">
        <f>IFERROR(VLOOKUP(M1322,'Descripción de trabajo'!$B$2:$D$1222,2,FALSE),"")</f>
        <v/>
      </c>
      <c r="O1322" s="99"/>
      <c r="P1322" s="100"/>
      <c r="Q1322" s="99"/>
      <c r="R1322" s="99" t="str">
        <f>IFERROR(VLOOKUP($M1322,'Descripción de trabajo'!$B$2:$D$10485,3,FALSE),"")</f>
        <v/>
      </c>
      <c r="S1322" s="99" t="str">
        <f>IFERROR(VLOOKUP($B1322,ÁREAS!$B$2:$L$61,5,FALSE),"")</f>
        <v/>
      </c>
      <c r="T1322" s="99" t="str">
        <f>IFERROR(VLOOKUP($B1322,ÁREAS!$B$2:$L$61,6,FALSE),"")</f>
        <v/>
      </c>
      <c r="U1322" s="99" t="str">
        <f>IFERROR(VLOOKUP($B1322,ÁREAS!$B$2:$L$61,7,FALSE),"")</f>
        <v/>
      </c>
      <c r="V1322" s="99" t="str">
        <f>IFERROR(VLOOKUP($B1322,ÁREAS!$B$2:$L$61,8,FALSE),"")</f>
        <v/>
      </c>
      <c r="W1322" s="99" t="str">
        <f>IFERROR(VLOOKUP($B1322,ÁREAS!$B$2:$L$61,9,FALSE),"")</f>
        <v/>
      </c>
      <c r="X1322" s="99" t="str">
        <f>IFERROR(VLOOKUP($B1322,ÁREAS!$B$2:$L$61,4,FALSE),"")</f>
        <v/>
      </c>
      <c r="Y1322" s="99" t="str">
        <f>IFERROR(VLOOKUP($B1322,ÁREAS!$B$2:$L$61,10,FALSE),"")</f>
        <v/>
      </c>
      <c r="Z1322" s="99" t="str">
        <f>IFERROR(VLOOKUP($B1322,ÁREAS!$B$2:$L$61,11,FALSE),"")</f>
        <v/>
      </c>
      <c r="AA1322" s="99" t="str">
        <f>IFERROR(VLOOKUP($B1322,ÁREAS!$B$2:$M$61,12,FALSE),"")</f>
        <v/>
      </c>
      <c r="AB1322" s="99"/>
    </row>
    <row r="1323" spans="1:28" s="101" customFormat="1" ht="24.6" customHeight="1" x14ac:dyDescent="0.3">
      <c r="A1323" s="99">
        <v>1321</v>
      </c>
      <c r="B1323" s="99"/>
      <c r="C1323" s="99"/>
      <c r="D1323" s="99" t="str">
        <f>IFERROR(VLOOKUP(B1323,ÁREAS!$B$2:$D$61,3,FALSE),"")</f>
        <v/>
      </c>
      <c r="E1323" s="99"/>
      <c r="F1323" s="99"/>
      <c r="G1323" s="99"/>
      <c r="H1323" s="99"/>
      <c r="I1323" s="99"/>
      <c r="J1323" s="99"/>
      <c r="K1323" s="99"/>
      <c r="L1323" s="99"/>
      <c r="M1323" s="99"/>
      <c r="N1323" s="99" t="str">
        <f>IFERROR(VLOOKUP(M1323,'Descripción de trabajo'!$B$2:$D$1222,2,FALSE),"")</f>
        <v/>
      </c>
      <c r="O1323" s="99"/>
      <c r="P1323" s="100"/>
      <c r="Q1323" s="99"/>
      <c r="R1323" s="99" t="str">
        <f>IFERROR(VLOOKUP($M1323,'Descripción de trabajo'!$B$2:$D$10485,3,FALSE),"")</f>
        <v/>
      </c>
      <c r="S1323" s="99" t="str">
        <f>IFERROR(VLOOKUP($B1323,ÁREAS!$B$2:$L$61,5,FALSE),"")</f>
        <v/>
      </c>
      <c r="T1323" s="99" t="str">
        <f>IFERROR(VLOOKUP($B1323,ÁREAS!$B$2:$L$61,6,FALSE),"")</f>
        <v/>
      </c>
      <c r="U1323" s="99" t="str">
        <f>IFERROR(VLOOKUP($B1323,ÁREAS!$B$2:$L$61,7,FALSE),"")</f>
        <v/>
      </c>
      <c r="V1323" s="99" t="str">
        <f>IFERROR(VLOOKUP($B1323,ÁREAS!$B$2:$L$61,8,FALSE),"")</f>
        <v/>
      </c>
      <c r="W1323" s="99" t="str">
        <f>IFERROR(VLOOKUP($B1323,ÁREAS!$B$2:$L$61,9,FALSE),"")</f>
        <v/>
      </c>
      <c r="X1323" s="99" t="str">
        <f>IFERROR(VLOOKUP($B1323,ÁREAS!$B$2:$L$61,4,FALSE),"")</f>
        <v/>
      </c>
      <c r="Y1323" s="99" t="str">
        <f>IFERROR(VLOOKUP($B1323,ÁREAS!$B$2:$L$61,10,FALSE),"")</f>
        <v/>
      </c>
      <c r="Z1323" s="99" t="str">
        <f>IFERROR(VLOOKUP($B1323,ÁREAS!$B$2:$L$61,11,FALSE),"")</f>
        <v/>
      </c>
      <c r="AA1323" s="99" t="str">
        <f>IFERROR(VLOOKUP($B1323,ÁREAS!$B$2:$M$61,12,FALSE),"")</f>
        <v/>
      </c>
      <c r="AB1323" s="99"/>
    </row>
    <row r="1324" spans="1:28" s="101" customFormat="1" ht="24.6" customHeight="1" x14ac:dyDescent="0.3">
      <c r="A1324" s="99">
        <v>1322</v>
      </c>
      <c r="B1324" s="99"/>
      <c r="C1324" s="99"/>
      <c r="D1324" s="99" t="str">
        <f>IFERROR(VLOOKUP(B1324,ÁREAS!$B$2:$D$61,3,FALSE),"")</f>
        <v/>
      </c>
      <c r="E1324" s="99"/>
      <c r="F1324" s="99"/>
      <c r="G1324" s="99"/>
      <c r="H1324" s="99"/>
      <c r="I1324" s="99"/>
      <c r="J1324" s="99"/>
      <c r="K1324" s="99"/>
      <c r="L1324" s="99"/>
      <c r="M1324" s="99"/>
      <c r="N1324" s="99" t="str">
        <f>IFERROR(VLOOKUP(M1324,'Descripción de trabajo'!$B$2:$D$1222,2,FALSE),"")</f>
        <v/>
      </c>
      <c r="O1324" s="99"/>
      <c r="P1324" s="100"/>
      <c r="Q1324" s="99"/>
      <c r="R1324" s="99" t="str">
        <f>IFERROR(VLOOKUP($M1324,'Descripción de trabajo'!$B$2:$D$10485,3,FALSE),"")</f>
        <v/>
      </c>
      <c r="S1324" s="99" t="str">
        <f>IFERROR(VLOOKUP($B1324,ÁREAS!$B$2:$L$61,5,FALSE),"")</f>
        <v/>
      </c>
      <c r="T1324" s="99" t="str">
        <f>IFERROR(VLOOKUP($B1324,ÁREAS!$B$2:$L$61,6,FALSE),"")</f>
        <v/>
      </c>
      <c r="U1324" s="99" t="str">
        <f>IFERROR(VLOOKUP($B1324,ÁREAS!$B$2:$L$61,7,FALSE),"")</f>
        <v/>
      </c>
      <c r="V1324" s="99" t="str">
        <f>IFERROR(VLOOKUP($B1324,ÁREAS!$B$2:$L$61,8,FALSE),"")</f>
        <v/>
      </c>
      <c r="W1324" s="99" t="str">
        <f>IFERROR(VLOOKUP($B1324,ÁREAS!$B$2:$L$61,9,FALSE),"")</f>
        <v/>
      </c>
      <c r="X1324" s="99" t="str">
        <f>IFERROR(VLOOKUP($B1324,ÁREAS!$B$2:$L$61,4,FALSE),"")</f>
        <v/>
      </c>
      <c r="Y1324" s="99" t="str">
        <f>IFERROR(VLOOKUP($B1324,ÁREAS!$B$2:$L$61,10,FALSE),"")</f>
        <v/>
      </c>
      <c r="Z1324" s="99" t="str">
        <f>IFERROR(VLOOKUP($B1324,ÁREAS!$B$2:$L$61,11,FALSE),"")</f>
        <v/>
      </c>
      <c r="AA1324" s="99" t="str">
        <f>IFERROR(VLOOKUP($B1324,ÁREAS!$B$2:$M$61,12,FALSE),"")</f>
        <v/>
      </c>
      <c r="AB1324" s="99"/>
    </row>
    <row r="1325" spans="1:28" s="101" customFormat="1" ht="24.6" customHeight="1" x14ac:dyDescent="0.3">
      <c r="A1325" s="99">
        <v>1323</v>
      </c>
      <c r="B1325" s="99"/>
      <c r="C1325" s="99"/>
      <c r="D1325" s="99" t="str">
        <f>IFERROR(VLOOKUP(B1325,ÁREAS!$B$2:$D$61,3,FALSE),"")</f>
        <v/>
      </c>
      <c r="E1325" s="99"/>
      <c r="F1325" s="99"/>
      <c r="G1325" s="99"/>
      <c r="H1325" s="99"/>
      <c r="I1325" s="99"/>
      <c r="J1325" s="99"/>
      <c r="K1325" s="99"/>
      <c r="L1325" s="99"/>
      <c r="M1325" s="99"/>
      <c r="N1325" s="99" t="str">
        <f>IFERROR(VLOOKUP(M1325,'Descripción de trabajo'!$B$2:$D$1222,2,FALSE),"")</f>
        <v/>
      </c>
      <c r="O1325" s="99"/>
      <c r="P1325" s="100"/>
      <c r="Q1325" s="99"/>
      <c r="R1325" s="99" t="str">
        <f>IFERROR(VLOOKUP($M1325,'Descripción de trabajo'!$B$2:$D$10485,3,FALSE),"")</f>
        <v/>
      </c>
      <c r="S1325" s="99" t="str">
        <f>IFERROR(VLOOKUP($B1325,ÁREAS!$B$2:$L$61,5,FALSE),"")</f>
        <v/>
      </c>
      <c r="T1325" s="99" t="str">
        <f>IFERROR(VLOOKUP($B1325,ÁREAS!$B$2:$L$61,6,FALSE),"")</f>
        <v/>
      </c>
      <c r="U1325" s="99" t="str">
        <f>IFERROR(VLOOKUP($B1325,ÁREAS!$B$2:$L$61,7,FALSE),"")</f>
        <v/>
      </c>
      <c r="V1325" s="99" t="str">
        <f>IFERROR(VLOOKUP($B1325,ÁREAS!$B$2:$L$61,8,FALSE),"")</f>
        <v/>
      </c>
      <c r="W1325" s="99" t="str">
        <f>IFERROR(VLOOKUP($B1325,ÁREAS!$B$2:$L$61,9,FALSE),"")</f>
        <v/>
      </c>
      <c r="X1325" s="99" t="str">
        <f>IFERROR(VLOOKUP($B1325,ÁREAS!$B$2:$L$61,4,FALSE),"")</f>
        <v/>
      </c>
      <c r="Y1325" s="99" t="str">
        <f>IFERROR(VLOOKUP($B1325,ÁREAS!$B$2:$L$61,10,FALSE),"")</f>
        <v/>
      </c>
      <c r="Z1325" s="99" t="str">
        <f>IFERROR(VLOOKUP($B1325,ÁREAS!$B$2:$L$61,11,FALSE),"")</f>
        <v/>
      </c>
      <c r="AA1325" s="99" t="str">
        <f>IFERROR(VLOOKUP($B1325,ÁREAS!$B$2:$M$61,12,FALSE),"")</f>
        <v/>
      </c>
      <c r="AB1325" s="99"/>
    </row>
    <row r="1326" spans="1:28" s="101" customFormat="1" ht="24.6" customHeight="1" x14ac:dyDescent="0.3">
      <c r="A1326" s="99">
        <v>1324</v>
      </c>
      <c r="B1326" s="99"/>
      <c r="C1326" s="99"/>
      <c r="D1326" s="99" t="str">
        <f>IFERROR(VLOOKUP(B1326,ÁREAS!$B$2:$D$61,3,FALSE),"")</f>
        <v/>
      </c>
      <c r="E1326" s="99"/>
      <c r="F1326" s="99"/>
      <c r="G1326" s="99"/>
      <c r="H1326" s="99"/>
      <c r="I1326" s="99"/>
      <c r="J1326" s="99"/>
      <c r="K1326" s="99"/>
      <c r="L1326" s="99"/>
      <c r="M1326" s="99"/>
      <c r="N1326" s="99" t="str">
        <f>IFERROR(VLOOKUP(M1326,'Descripción de trabajo'!$B$2:$D$1222,2,FALSE),"")</f>
        <v/>
      </c>
      <c r="O1326" s="99"/>
      <c r="P1326" s="100"/>
      <c r="Q1326" s="99"/>
      <c r="R1326" s="99" t="str">
        <f>IFERROR(VLOOKUP($M1326,'Descripción de trabajo'!$B$2:$D$10485,3,FALSE),"")</f>
        <v/>
      </c>
      <c r="S1326" s="99" t="str">
        <f>IFERROR(VLOOKUP($B1326,ÁREAS!$B$2:$L$61,5,FALSE),"")</f>
        <v/>
      </c>
      <c r="T1326" s="99" t="str">
        <f>IFERROR(VLOOKUP($B1326,ÁREAS!$B$2:$L$61,6,FALSE),"")</f>
        <v/>
      </c>
      <c r="U1326" s="99" t="str">
        <f>IFERROR(VLOOKUP($B1326,ÁREAS!$B$2:$L$61,7,FALSE),"")</f>
        <v/>
      </c>
      <c r="V1326" s="99" t="str">
        <f>IFERROR(VLOOKUP($B1326,ÁREAS!$B$2:$L$61,8,FALSE),"")</f>
        <v/>
      </c>
      <c r="W1326" s="99" t="str">
        <f>IFERROR(VLOOKUP($B1326,ÁREAS!$B$2:$L$61,9,FALSE),"")</f>
        <v/>
      </c>
      <c r="X1326" s="99" t="str">
        <f>IFERROR(VLOOKUP($B1326,ÁREAS!$B$2:$L$61,4,FALSE),"")</f>
        <v/>
      </c>
      <c r="Y1326" s="99" t="str">
        <f>IFERROR(VLOOKUP($B1326,ÁREAS!$B$2:$L$61,10,FALSE),"")</f>
        <v/>
      </c>
      <c r="Z1326" s="99" t="str">
        <f>IFERROR(VLOOKUP($B1326,ÁREAS!$B$2:$L$61,11,FALSE),"")</f>
        <v/>
      </c>
      <c r="AA1326" s="99" t="str">
        <f>IFERROR(VLOOKUP($B1326,ÁREAS!$B$2:$M$61,12,FALSE),"")</f>
        <v/>
      </c>
      <c r="AB1326" s="99"/>
    </row>
    <row r="1327" spans="1:28" s="101" customFormat="1" ht="24.6" customHeight="1" x14ac:dyDescent="0.3">
      <c r="A1327" s="99">
        <v>1325</v>
      </c>
      <c r="B1327" s="99"/>
      <c r="C1327" s="99"/>
      <c r="D1327" s="99" t="str">
        <f>IFERROR(VLOOKUP(B1327,ÁREAS!$B$2:$D$61,3,FALSE),"")</f>
        <v/>
      </c>
      <c r="E1327" s="99"/>
      <c r="F1327" s="99"/>
      <c r="G1327" s="99"/>
      <c r="H1327" s="99"/>
      <c r="I1327" s="99"/>
      <c r="J1327" s="99"/>
      <c r="K1327" s="99"/>
      <c r="L1327" s="99"/>
      <c r="M1327" s="99"/>
      <c r="N1327" s="99" t="str">
        <f>IFERROR(VLOOKUP(M1327,'Descripción de trabajo'!$B$2:$D$1222,2,FALSE),"")</f>
        <v/>
      </c>
      <c r="O1327" s="99"/>
      <c r="P1327" s="100"/>
      <c r="Q1327" s="99"/>
      <c r="R1327" s="99" t="str">
        <f>IFERROR(VLOOKUP($M1327,'Descripción de trabajo'!$B$2:$D$10485,3,FALSE),"")</f>
        <v/>
      </c>
      <c r="S1327" s="99" t="str">
        <f>IFERROR(VLOOKUP($B1327,ÁREAS!$B$2:$L$61,5,FALSE),"")</f>
        <v/>
      </c>
      <c r="T1327" s="99" t="str">
        <f>IFERROR(VLOOKUP($B1327,ÁREAS!$B$2:$L$61,6,FALSE),"")</f>
        <v/>
      </c>
      <c r="U1327" s="99" t="str">
        <f>IFERROR(VLOOKUP($B1327,ÁREAS!$B$2:$L$61,7,FALSE),"")</f>
        <v/>
      </c>
      <c r="V1327" s="99" t="str">
        <f>IFERROR(VLOOKUP($B1327,ÁREAS!$B$2:$L$61,8,FALSE),"")</f>
        <v/>
      </c>
      <c r="W1327" s="99" t="str">
        <f>IFERROR(VLOOKUP($B1327,ÁREAS!$B$2:$L$61,9,FALSE),"")</f>
        <v/>
      </c>
      <c r="X1327" s="99" t="str">
        <f>IFERROR(VLOOKUP($B1327,ÁREAS!$B$2:$L$61,4,FALSE),"")</f>
        <v/>
      </c>
      <c r="Y1327" s="99" t="str">
        <f>IFERROR(VLOOKUP($B1327,ÁREAS!$B$2:$L$61,10,FALSE),"")</f>
        <v/>
      </c>
      <c r="Z1327" s="99" t="str">
        <f>IFERROR(VLOOKUP($B1327,ÁREAS!$B$2:$L$61,11,FALSE),"")</f>
        <v/>
      </c>
      <c r="AA1327" s="99" t="str">
        <f>IFERROR(VLOOKUP($B1327,ÁREAS!$B$2:$M$61,12,FALSE),"")</f>
        <v/>
      </c>
      <c r="AB1327" s="99"/>
    </row>
    <row r="1328" spans="1:28" s="101" customFormat="1" ht="24.6" customHeight="1" x14ac:dyDescent="0.3">
      <c r="A1328" s="99">
        <v>1326</v>
      </c>
      <c r="B1328" s="99"/>
      <c r="C1328" s="99"/>
      <c r="D1328" s="99" t="str">
        <f>IFERROR(VLOOKUP(B1328,ÁREAS!$B$2:$D$61,3,FALSE),"")</f>
        <v/>
      </c>
      <c r="E1328" s="99"/>
      <c r="F1328" s="99"/>
      <c r="G1328" s="99"/>
      <c r="H1328" s="99"/>
      <c r="I1328" s="99"/>
      <c r="J1328" s="99"/>
      <c r="K1328" s="99"/>
      <c r="L1328" s="99"/>
      <c r="M1328" s="99"/>
      <c r="N1328" s="99" t="str">
        <f>IFERROR(VLOOKUP(M1328,'Descripción de trabajo'!$B$2:$D$1222,2,FALSE),"")</f>
        <v/>
      </c>
      <c r="O1328" s="99"/>
      <c r="P1328" s="100"/>
      <c r="Q1328" s="99"/>
      <c r="R1328" s="99" t="str">
        <f>IFERROR(VLOOKUP($M1328,'Descripción de trabajo'!$B$2:$D$10485,3,FALSE),"")</f>
        <v/>
      </c>
      <c r="S1328" s="99" t="str">
        <f>IFERROR(VLOOKUP($B1328,ÁREAS!$B$2:$L$61,5,FALSE),"")</f>
        <v/>
      </c>
      <c r="T1328" s="99" t="str">
        <f>IFERROR(VLOOKUP($B1328,ÁREAS!$B$2:$L$61,6,FALSE),"")</f>
        <v/>
      </c>
      <c r="U1328" s="99" t="str">
        <f>IFERROR(VLOOKUP($B1328,ÁREAS!$B$2:$L$61,7,FALSE),"")</f>
        <v/>
      </c>
      <c r="V1328" s="99" t="str">
        <f>IFERROR(VLOOKUP($B1328,ÁREAS!$B$2:$L$61,8,FALSE),"")</f>
        <v/>
      </c>
      <c r="W1328" s="99" t="str">
        <f>IFERROR(VLOOKUP($B1328,ÁREAS!$B$2:$L$61,9,FALSE),"")</f>
        <v/>
      </c>
      <c r="X1328" s="99" t="str">
        <f>IFERROR(VLOOKUP($B1328,ÁREAS!$B$2:$L$61,4,FALSE),"")</f>
        <v/>
      </c>
      <c r="Y1328" s="99" t="str">
        <f>IFERROR(VLOOKUP($B1328,ÁREAS!$B$2:$L$61,10,FALSE),"")</f>
        <v/>
      </c>
      <c r="Z1328" s="99" t="str">
        <f>IFERROR(VLOOKUP($B1328,ÁREAS!$B$2:$L$61,11,FALSE),"")</f>
        <v/>
      </c>
      <c r="AA1328" s="99" t="str">
        <f>IFERROR(VLOOKUP($B1328,ÁREAS!$B$2:$M$61,12,FALSE),"")</f>
        <v/>
      </c>
      <c r="AB1328" s="99"/>
    </row>
    <row r="1329" spans="1:28" s="101" customFormat="1" ht="24.6" customHeight="1" x14ac:dyDescent="0.3">
      <c r="A1329" s="99">
        <v>1327</v>
      </c>
      <c r="B1329" s="99"/>
      <c r="C1329" s="99"/>
      <c r="D1329" s="99" t="str">
        <f>IFERROR(VLOOKUP(B1329,ÁREAS!$B$2:$D$61,3,FALSE),"")</f>
        <v/>
      </c>
      <c r="E1329" s="99"/>
      <c r="F1329" s="99"/>
      <c r="G1329" s="99"/>
      <c r="H1329" s="99"/>
      <c r="I1329" s="99"/>
      <c r="J1329" s="99"/>
      <c r="K1329" s="99"/>
      <c r="L1329" s="99"/>
      <c r="M1329" s="99"/>
      <c r="N1329" s="99" t="str">
        <f>IFERROR(VLOOKUP(M1329,'Descripción de trabajo'!$B$2:$D$1222,2,FALSE),"")</f>
        <v/>
      </c>
      <c r="O1329" s="99"/>
      <c r="P1329" s="100"/>
      <c r="Q1329" s="99"/>
      <c r="R1329" s="99" t="str">
        <f>IFERROR(VLOOKUP($M1329,'Descripción de trabajo'!$B$2:$D$10485,3,FALSE),"")</f>
        <v/>
      </c>
      <c r="S1329" s="99" t="str">
        <f>IFERROR(VLOOKUP($B1329,ÁREAS!$B$2:$L$61,5,FALSE),"")</f>
        <v/>
      </c>
      <c r="T1329" s="99" t="str">
        <f>IFERROR(VLOOKUP($B1329,ÁREAS!$B$2:$L$61,6,FALSE),"")</f>
        <v/>
      </c>
      <c r="U1329" s="99" t="str">
        <f>IFERROR(VLOOKUP($B1329,ÁREAS!$B$2:$L$61,7,FALSE),"")</f>
        <v/>
      </c>
      <c r="V1329" s="99" t="str">
        <f>IFERROR(VLOOKUP($B1329,ÁREAS!$B$2:$L$61,8,FALSE),"")</f>
        <v/>
      </c>
      <c r="W1329" s="99" t="str">
        <f>IFERROR(VLOOKUP($B1329,ÁREAS!$B$2:$L$61,9,FALSE),"")</f>
        <v/>
      </c>
      <c r="X1329" s="99" t="str">
        <f>IFERROR(VLOOKUP($B1329,ÁREAS!$B$2:$L$61,4,FALSE),"")</f>
        <v/>
      </c>
      <c r="Y1329" s="99" t="str">
        <f>IFERROR(VLOOKUP($B1329,ÁREAS!$B$2:$L$61,10,FALSE),"")</f>
        <v/>
      </c>
      <c r="Z1329" s="99" t="str">
        <f>IFERROR(VLOOKUP($B1329,ÁREAS!$B$2:$L$61,11,FALSE),"")</f>
        <v/>
      </c>
      <c r="AA1329" s="99" t="str">
        <f>IFERROR(VLOOKUP($B1329,ÁREAS!$B$2:$M$61,12,FALSE),"")</f>
        <v/>
      </c>
      <c r="AB1329" s="99"/>
    </row>
    <row r="1330" spans="1:28" s="101" customFormat="1" ht="24.6" customHeight="1" x14ac:dyDescent="0.3">
      <c r="A1330" s="99">
        <v>1328</v>
      </c>
      <c r="B1330" s="99"/>
      <c r="C1330" s="99"/>
      <c r="D1330" s="99" t="str">
        <f>IFERROR(VLOOKUP(B1330,ÁREAS!$B$2:$D$61,3,FALSE),"")</f>
        <v/>
      </c>
      <c r="E1330" s="99"/>
      <c r="F1330" s="99"/>
      <c r="G1330" s="99"/>
      <c r="H1330" s="99"/>
      <c r="I1330" s="99"/>
      <c r="J1330" s="99"/>
      <c r="K1330" s="99"/>
      <c r="L1330" s="99"/>
      <c r="M1330" s="99"/>
      <c r="N1330" s="99" t="str">
        <f>IFERROR(VLOOKUP(M1330,'Descripción de trabajo'!$B$2:$D$1222,2,FALSE),"")</f>
        <v/>
      </c>
      <c r="O1330" s="99"/>
      <c r="P1330" s="100"/>
      <c r="Q1330" s="99"/>
      <c r="R1330" s="99" t="str">
        <f>IFERROR(VLOOKUP($M1330,'Descripción de trabajo'!$B$2:$D$10485,3,FALSE),"")</f>
        <v/>
      </c>
      <c r="S1330" s="99" t="str">
        <f>IFERROR(VLOOKUP($B1330,ÁREAS!$B$2:$L$61,5,FALSE),"")</f>
        <v/>
      </c>
      <c r="T1330" s="99" t="str">
        <f>IFERROR(VLOOKUP($B1330,ÁREAS!$B$2:$L$61,6,FALSE),"")</f>
        <v/>
      </c>
      <c r="U1330" s="99" t="str">
        <f>IFERROR(VLOOKUP($B1330,ÁREAS!$B$2:$L$61,7,FALSE),"")</f>
        <v/>
      </c>
      <c r="V1330" s="99" t="str">
        <f>IFERROR(VLOOKUP($B1330,ÁREAS!$B$2:$L$61,8,FALSE),"")</f>
        <v/>
      </c>
      <c r="W1330" s="99" t="str">
        <f>IFERROR(VLOOKUP($B1330,ÁREAS!$B$2:$L$61,9,FALSE),"")</f>
        <v/>
      </c>
      <c r="X1330" s="99" t="str">
        <f>IFERROR(VLOOKUP($B1330,ÁREAS!$B$2:$L$61,4,FALSE),"")</f>
        <v/>
      </c>
      <c r="Y1330" s="99" t="str">
        <f>IFERROR(VLOOKUP($B1330,ÁREAS!$B$2:$L$61,10,FALSE),"")</f>
        <v/>
      </c>
      <c r="Z1330" s="99" t="str">
        <f>IFERROR(VLOOKUP($B1330,ÁREAS!$B$2:$L$61,11,FALSE),"")</f>
        <v/>
      </c>
      <c r="AA1330" s="99" t="str">
        <f>IFERROR(VLOOKUP($B1330,ÁREAS!$B$2:$M$61,12,FALSE),"")</f>
        <v/>
      </c>
      <c r="AB1330" s="99"/>
    </row>
    <row r="1331" spans="1:28" s="101" customFormat="1" ht="24.6" customHeight="1" x14ac:dyDescent="0.3">
      <c r="A1331" s="99">
        <v>1329</v>
      </c>
      <c r="B1331" s="99"/>
      <c r="C1331" s="99"/>
      <c r="D1331" s="99" t="str">
        <f>IFERROR(VLOOKUP(B1331,ÁREAS!$B$2:$D$61,3,FALSE),"")</f>
        <v/>
      </c>
      <c r="E1331" s="99"/>
      <c r="F1331" s="99"/>
      <c r="G1331" s="99"/>
      <c r="H1331" s="99"/>
      <c r="I1331" s="99"/>
      <c r="J1331" s="99"/>
      <c r="K1331" s="99"/>
      <c r="L1331" s="99"/>
      <c r="M1331" s="99"/>
      <c r="N1331" s="99" t="str">
        <f>IFERROR(VLOOKUP(M1331,'Descripción de trabajo'!$B$2:$D$1222,2,FALSE),"")</f>
        <v/>
      </c>
      <c r="O1331" s="99"/>
      <c r="P1331" s="100"/>
      <c r="Q1331" s="99"/>
      <c r="R1331" s="99" t="str">
        <f>IFERROR(VLOOKUP($M1331,'Descripción de trabajo'!$B$2:$D$10485,3,FALSE),"")</f>
        <v/>
      </c>
      <c r="S1331" s="99" t="str">
        <f>IFERROR(VLOOKUP($B1331,ÁREAS!$B$2:$L$61,5,FALSE),"")</f>
        <v/>
      </c>
      <c r="T1331" s="99" t="str">
        <f>IFERROR(VLOOKUP($B1331,ÁREAS!$B$2:$L$61,6,FALSE),"")</f>
        <v/>
      </c>
      <c r="U1331" s="99" t="str">
        <f>IFERROR(VLOOKUP($B1331,ÁREAS!$B$2:$L$61,7,FALSE),"")</f>
        <v/>
      </c>
      <c r="V1331" s="99" t="str">
        <f>IFERROR(VLOOKUP($B1331,ÁREAS!$B$2:$L$61,8,FALSE),"")</f>
        <v/>
      </c>
      <c r="W1331" s="99" t="str">
        <f>IFERROR(VLOOKUP($B1331,ÁREAS!$B$2:$L$61,9,FALSE),"")</f>
        <v/>
      </c>
      <c r="X1331" s="99" t="str">
        <f>IFERROR(VLOOKUP($B1331,ÁREAS!$B$2:$L$61,4,FALSE),"")</f>
        <v/>
      </c>
      <c r="Y1331" s="99" t="str">
        <f>IFERROR(VLOOKUP($B1331,ÁREAS!$B$2:$L$61,10,FALSE),"")</f>
        <v/>
      </c>
      <c r="Z1331" s="99" t="str">
        <f>IFERROR(VLOOKUP($B1331,ÁREAS!$B$2:$L$61,11,FALSE),"")</f>
        <v/>
      </c>
      <c r="AA1331" s="99" t="str">
        <f>IFERROR(VLOOKUP($B1331,ÁREAS!$B$2:$M$61,12,FALSE),"")</f>
        <v/>
      </c>
      <c r="AB1331" s="99"/>
    </row>
    <row r="1332" spans="1:28" s="101" customFormat="1" ht="24.6" customHeight="1" x14ac:dyDescent="0.3">
      <c r="A1332" s="99">
        <v>1330</v>
      </c>
      <c r="B1332" s="99"/>
      <c r="C1332" s="99"/>
      <c r="D1332" s="99" t="str">
        <f>IFERROR(VLOOKUP(B1332,ÁREAS!$B$2:$D$61,3,FALSE),"")</f>
        <v/>
      </c>
      <c r="E1332" s="99"/>
      <c r="F1332" s="99"/>
      <c r="G1332" s="99"/>
      <c r="H1332" s="99"/>
      <c r="I1332" s="99"/>
      <c r="J1332" s="99"/>
      <c r="K1332" s="99"/>
      <c r="L1332" s="99"/>
      <c r="M1332" s="99"/>
      <c r="N1332" s="99" t="str">
        <f>IFERROR(VLOOKUP(M1332,'Descripción de trabajo'!$B$2:$D$1222,2,FALSE),"")</f>
        <v/>
      </c>
      <c r="O1332" s="99"/>
      <c r="P1332" s="100"/>
      <c r="Q1332" s="99"/>
      <c r="R1332" s="99" t="str">
        <f>IFERROR(VLOOKUP($M1332,'Descripción de trabajo'!$B$2:$D$10485,3,FALSE),"")</f>
        <v/>
      </c>
      <c r="S1332" s="99" t="str">
        <f>IFERROR(VLOOKUP($B1332,ÁREAS!$B$2:$L$61,5,FALSE),"")</f>
        <v/>
      </c>
      <c r="T1332" s="99" t="str">
        <f>IFERROR(VLOOKUP($B1332,ÁREAS!$B$2:$L$61,6,FALSE),"")</f>
        <v/>
      </c>
      <c r="U1332" s="99" t="str">
        <f>IFERROR(VLOOKUP($B1332,ÁREAS!$B$2:$L$61,7,FALSE),"")</f>
        <v/>
      </c>
      <c r="V1332" s="99" t="str">
        <f>IFERROR(VLOOKUP($B1332,ÁREAS!$B$2:$L$61,8,FALSE),"")</f>
        <v/>
      </c>
      <c r="W1332" s="99" t="str">
        <f>IFERROR(VLOOKUP($B1332,ÁREAS!$B$2:$L$61,9,FALSE),"")</f>
        <v/>
      </c>
      <c r="X1332" s="99" t="str">
        <f>IFERROR(VLOOKUP($B1332,ÁREAS!$B$2:$L$61,4,FALSE),"")</f>
        <v/>
      </c>
      <c r="Y1332" s="99" t="str">
        <f>IFERROR(VLOOKUP($B1332,ÁREAS!$B$2:$L$61,10,FALSE),"")</f>
        <v/>
      </c>
      <c r="Z1332" s="99" t="str">
        <f>IFERROR(VLOOKUP($B1332,ÁREAS!$B$2:$L$61,11,FALSE),"")</f>
        <v/>
      </c>
      <c r="AA1332" s="99" t="str">
        <f>IFERROR(VLOOKUP($B1332,ÁREAS!$B$2:$M$61,12,FALSE),"")</f>
        <v/>
      </c>
      <c r="AB1332" s="99"/>
    </row>
    <row r="1333" spans="1:28" s="101" customFormat="1" ht="24.6" customHeight="1" x14ac:dyDescent="0.3">
      <c r="A1333" s="99">
        <v>1331</v>
      </c>
      <c r="B1333" s="99"/>
      <c r="C1333" s="99"/>
      <c r="D1333" s="99" t="str">
        <f>IFERROR(VLOOKUP(B1333,ÁREAS!$B$2:$D$61,3,FALSE),"")</f>
        <v/>
      </c>
      <c r="E1333" s="99"/>
      <c r="F1333" s="99"/>
      <c r="G1333" s="99"/>
      <c r="H1333" s="99"/>
      <c r="I1333" s="99"/>
      <c r="J1333" s="99"/>
      <c r="K1333" s="99"/>
      <c r="L1333" s="99"/>
      <c r="M1333" s="99"/>
      <c r="N1333" s="99" t="str">
        <f>IFERROR(VLOOKUP(M1333,'Descripción de trabajo'!$B$2:$D$1222,2,FALSE),"")</f>
        <v/>
      </c>
      <c r="O1333" s="99"/>
      <c r="P1333" s="100"/>
      <c r="Q1333" s="99"/>
      <c r="R1333" s="99" t="str">
        <f>IFERROR(VLOOKUP($M1333,'Descripción de trabajo'!$B$2:$D$10485,3,FALSE),"")</f>
        <v/>
      </c>
      <c r="S1333" s="99" t="str">
        <f>IFERROR(VLOOKUP($B1333,ÁREAS!$B$2:$L$61,5,FALSE),"")</f>
        <v/>
      </c>
      <c r="T1333" s="99" t="str">
        <f>IFERROR(VLOOKUP($B1333,ÁREAS!$B$2:$L$61,6,FALSE),"")</f>
        <v/>
      </c>
      <c r="U1333" s="99" t="str">
        <f>IFERROR(VLOOKUP($B1333,ÁREAS!$B$2:$L$61,7,FALSE),"")</f>
        <v/>
      </c>
      <c r="V1333" s="99" t="str">
        <f>IFERROR(VLOOKUP($B1333,ÁREAS!$B$2:$L$61,8,FALSE),"")</f>
        <v/>
      </c>
      <c r="W1333" s="99" t="str">
        <f>IFERROR(VLOOKUP($B1333,ÁREAS!$B$2:$L$61,9,FALSE),"")</f>
        <v/>
      </c>
      <c r="X1333" s="99" t="str">
        <f>IFERROR(VLOOKUP($B1333,ÁREAS!$B$2:$L$61,4,FALSE),"")</f>
        <v/>
      </c>
      <c r="Y1333" s="99" t="str">
        <f>IFERROR(VLOOKUP($B1333,ÁREAS!$B$2:$L$61,10,FALSE),"")</f>
        <v/>
      </c>
      <c r="Z1333" s="99" t="str">
        <f>IFERROR(VLOOKUP($B1333,ÁREAS!$B$2:$L$61,11,FALSE),"")</f>
        <v/>
      </c>
      <c r="AA1333" s="99" t="str">
        <f>IFERROR(VLOOKUP($B1333,ÁREAS!$B$2:$M$61,12,FALSE),"")</f>
        <v/>
      </c>
      <c r="AB1333" s="99"/>
    </row>
    <row r="1334" spans="1:28" s="101" customFormat="1" ht="24.6" customHeight="1" x14ac:dyDescent="0.3">
      <c r="A1334" s="99">
        <v>1332</v>
      </c>
      <c r="B1334" s="99"/>
      <c r="C1334" s="99"/>
      <c r="D1334" s="99" t="str">
        <f>IFERROR(VLOOKUP(B1334,ÁREAS!$B$2:$D$61,3,FALSE),"")</f>
        <v/>
      </c>
      <c r="E1334" s="99"/>
      <c r="F1334" s="99"/>
      <c r="G1334" s="99"/>
      <c r="H1334" s="99"/>
      <c r="I1334" s="99"/>
      <c r="J1334" s="99"/>
      <c r="K1334" s="99"/>
      <c r="L1334" s="99"/>
      <c r="M1334" s="99"/>
      <c r="N1334" s="99" t="str">
        <f>IFERROR(VLOOKUP(M1334,'Descripción de trabajo'!$B$2:$D$1222,2,FALSE),"")</f>
        <v/>
      </c>
      <c r="O1334" s="99"/>
      <c r="P1334" s="100"/>
      <c r="Q1334" s="99"/>
      <c r="R1334" s="99" t="str">
        <f>IFERROR(VLOOKUP($M1334,'Descripción de trabajo'!$B$2:$D$10485,3,FALSE),"")</f>
        <v/>
      </c>
      <c r="S1334" s="99" t="str">
        <f>IFERROR(VLOOKUP($B1334,ÁREAS!$B$2:$L$61,5,FALSE),"")</f>
        <v/>
      </c>
      <c r="T1334" s="99" t="str">
        <f>IFERROR(VLOOKUP($B1334,ÁREAS!$B$2:$L$61,6,FALSE),"")</f>
        <v/>
      </c>
      <c r="U1334" s="99" t="str">
        <f>IFERROR(VLOOKUP($B1334,ÁREAS!$B$2:$L$61,7,FALSE),"")</f>
        <v/>
      </c>
      <c r="V1334" s="99" t="str">
        <f>IFERROR(VLOOKUP($B1334,ÁREAS!$B$2:$L$61,8,FALSE),"")</f>
        <v/>
      </c>
      <c r="W1334" s="99" t="str">
        <f>IFERROR(VLOOKUP($B1334,ÁREAS!$B$2:$L$61,9,FALSE),"")</f>
        <v/>
      </c>
      <c r="X1334" s="99" t="str">
        <f>IFERROR(VLOOKUP($B1334,ÁREAS!$B$2:$L$61,4,FALSE),"")</f>
        <v/>
      </c>
      <c r="Y1334" s="99" t="str">
        <f>IFERROR(VLOOKUP($B1334,ÁREAS!$B$2:$L$61,10,FALSE),"")</f>
        <v/>
      </c>
      <c r="Z1334" s="99" t="str">
        <f>IFERROR(VLOOKUP($B1334,ÁREAS!$B$2:$L$61,11,FALSE),"")</f>
        <v/>
      </c>
      <c r="AA1334" s="99" t="str">
        <f>IFERROR(VLOOKUP($B1334,ÁREAS!$B$2:$M$61,12,FALSE),"")</f>
        <v/>
      </c>
      <c r="AB1334" s="99"/>
    </row>
    <row r="1335" spans="1:28" s="101" customFormat="1" ht="24.6" customHeight="1" x14ac:dyDescent="0.3">
      <c r="A1335" s="99">
        <v>1333</v>
      </c>
      <c r="B1335" s="99"/>
      <c r="C1335" s="99"/>
      <c r="D1335" s="99" t="str">
        <f>IFERROR(VLOOKUP(B1335,ÁREAS!$B$2:$D$61,3,FALSE),"")</f>
        <v/>
      </c>
      <c r="E1335" s="99"/>
      <c r="F1335" s="99"/>
      <c r="G1335" s="99"/>
      <c r="H1335" s="99"/>
      <c r="I1335" s="99"/>
      <c r="J1335" s="99"/>
      <c r="K1335" s="99"/>
      <c r="L1335" s="99"/>
      <c r="M1335" s="99"/>
      <c r="N1335" s="99" t="str">
        <f>IFERROR(VLOOKUP(M1335,'Descripción de trabajo'!$B$2:$D$1222,2,FALSE),"")</f>
        <v/>
      </c>
      <c r="O1335" s="99"/>
      <c r="P1335" s="100"/>
      <c r="Q1335" s="99"/>
      <c r="R1335" s="99" t="str">
        <f>IFERROR(VLOOKUP($M1335,'Descripción de trabajo'!$B$2:$D$10485,3,FALSE),"")</f>
        <v/>
      </c>
      <c r="S1335" s="99" t="str">
        <f>IFERROR(VLOOKUP($B1335,ÁREAS!$B$2:$L$61,5,FALSE),"")</f>
        <v/>
      </c>
      <c r="T1335" s="99" t="str">
        <f>IFERROR(VLOOKUP($B1335,ÁREAS!$B$2:$L$61,6,FALSE),"")</f>
        <v/>
      </c>
      <c r="U1335" s="99" t="str">
        <f>IFERROR(VLOOKUP($B1335,ÁREAS!$B$2:$L$61,7,FALSE),"")</f>
        <v/>
      </c>
      <c r="V1335" s="99" t="str">
        <f>IFERROR(VLOOKUP($B1335,ÁREAS!$B$2:$L$61,8,FALSE),"")</f>
        <v/>
      </c>
      <c r="W1335" s="99" t="str">
        <f>IFERROR(VLOOKUP($B1335,ÁREAS!$B$2:$L$61,9,FALSE),"")</f>
        <v/>
      </c>
      <c r="X1335" s="99" t="str">
        <f>IFERROR(VLOOKUP($B1335,ÁREAS!$B$2:$L$61,4,FALSE),"")</f>
        <v/>
      </c>
      <c r="Y1335" s="99" t="str">
        <f>IFERROR(VLOOKUP($B1335,ÁREAS!$B$2:$L$61,10,FALSE),"")</f>
        <v/>
      </c>
      <c r="Z1335" s="99" t="str">
        <f>IFERROR(VLOOKUP($B1335,ÁREAS!$B$2:$L$61,11,FALSE),"")</f>
        <v/>
      </c>
      <c r="AA1335" s="99" t="str">
        <f>IFERROR(VLOOKUP($B1335,ÁREAS!$B$2:$M$61,12,FALSE),"")</f>
        <v/>
      </c>
      <c r="AB1335" s="99"/>
    </row>
    <row r="1336" spans="1:28" s="101" customFormat="1" ht="24.6" customHeight="1" x14ac:dyDescent="0.3">
      <c r="A1336" s="99">
        <v>1334</v>
      </c>
      <c r="B1336" s="99"/>
      <c r="C1336" s="99"/>
      <c r="D1336" s="99" t="str">
        <f>IFERROR(VLOOKUP(B1336,ÁREAS!$B$2:$D$61,3,FALSE),"")</f>
        <v/>
      </c>
      <c r="E1336" s="99"/>
      <c r="F1336" s="99"/>
      <c r="G1336" s="99"/>
      <c r="H1336" s="99"/>
      <c r="I1336" s="99"/>
      <c r="J1336" s="99"/>
      <c r="K1336" s="99"/>
      <c r="L1336" s="99"/>
      <c r="M1336" s="99"/>
      <c r="N1336" s="99" t="str">
        <f>IFERROR(VLOOKUP(M1336,'Descripción de trabajo'!$B$2:$D$1222,2,FALSE),"")</f>
        <v/>
      </c>
      <c r="O1336" s="99"/>
      <c r="P1336" s="100"/>
      <c r="Q1336" s="99"/>
      <c r="R1336" s="99" t="str">
        <f>IFERROR(VLOOKUP($M1336,'Descripción de trabajo'!$B$2:$D$10485,3,FALSE),"")</f>
        <v/>
      </c>
      <c r="S1336" s="99" t="str">
        <f>IFERROR(VLOOKUP($B1336,ÁREAS!$B$2:$L$61,5,FALSE),"")</f>
        <v/>
      </c>
      <c r="T1336" s="99" t="str">
        <f>IFERROR(VLOOKUP($B1336,ÁREAS!$B$2:$L$61,6,FALSE),"")</f>
        <v/>
      </c>
      <c r="U1336" s="99" t="str">
        <f>IFERROR(VLOOKUP($B1336,ÁREAS!$B$2:$L$61,7,FALSE),"")</f>
        <v/>
      </c>
      <c r="V1336" s="99" t="str">
        <f>IFERROR(VLOOKUP($B1336,ÁREAS!$B$2:$L$61,8,FALSE),"")</f>
        <v/>
      </c>
      <c r="W1336" s="99" t="str">
        <f>IFERROR(VLOOKUP($B1336,ÁREAS!$B$2:$L$61,9,FALSE),"")</f>
        <v/>
      </c>
      <c r="X1336" s="99" t="str">
        <f>IFERROR(VLOOKUP($B1336,ÁREAS!$B$2:$L$61,4,FALSE),"")</f>
        <v/>
      </c>
      <c r="Y1336" s="99" t="str">
        <f>IFERROR(VLOOKUP($B1336,ÁREAS!$B$2:$L$61,10,FALSE),"")</f>
        <v/>
      </c>
      <c r="Z1336" s="99" t="str">
        <f>IFERROR(VLOOKUP($B1336,ÁREAS!$B$2:$L$61,11,FALSE),"")</f>
        <v/>
      </c>
      <c r="AA1336" s="99" t="str">
        <f>IFERROR(VLOOKUP($B1336,ÁREAS!$B$2:$M$61,12,FALSE),"")</f>
        <v/>
      </c>
      <c r="AB1336" s="99"/>
    </row>
    <row r="1337" spans="1:28" s="101" customFormat="1" ht="24.6" customHeight="1" x14ac:dyDescent="0.3">
      <c r="A1337" s="99">
        <v>1335</v>
      </c>
      <c r="B1337" s="99"/>
      <c r="C1337" s="99"/>
      <c r="D1337" s="99" t="str">
        <f>IFERROR(VLOOKUP(B1337,ÁREAS!$B$2:$D$61,3,FALSE),"")</f>
        <v/>
      </c>
      <c r="E1337" s="99"/>
      <c r="F1337" s="99"/>
      <c r="G1337" s="99"/>
      <c r="H1337" s="99"/>
      <c r="I1337" s="99"/>
      <c r="J1337" s="99"/>
      <c r="K1337" s="99"/>
      <c r="L1337" s="99"/>
      <c r="M1337" s="99"/>
      <c r="N1337" s="99" t="str">
        <f>IFERROR(VLOOKUP(M1337,'Descripción de trabajo'!$B$2:$D$1222,2,FALSE),"")</f>
        <v/>
      </c>
      <c r="O1337" s="99"/>
      <c r="P1337" s="100"/>
      <c r="Q1337" s="99"/>
      <c r="R1337" s="99" t="str">
        <f>IFERROR(VLOOKUP($M1337,'Descripción de trabajo'!$B$2:$D$10485,3,FALSE),"")</f>
        <v/>
      </c>
      <c r="S1337" s="99" t="str">
        <f>IFERROR(VLOOKUP($B1337,ÁREAS!$B$2:$L$61,5,FALSE),"")</f>
        <v/>
      </c>
      <c r="T1337" s="99" t="str">
        <f>IFERROR(VLOOKUP($B1337,ÁREAS!$B$2:$L$61,6,FALSE),"")</f>
        <v/>
      </c>
      <c r="U1337" s="99" t="str">
        <f>IFERROR(VLOOKUP($B1337,ÁREAS!$B$2:$L$61,7,FALSE),"")</f>
        <v/>
      </c>
      <c r="V1337" s="99" t="str">
        <f>IFERROR(VLOOKUP($B1337,ÁREAS!$B$2:$L$61,8,FALSE),"")</f>
        <v/>
      </c>
      <c r="W1337" s="99" t="str">
        <f>IFERROR(VLOOKUP($B1337,ÁREAS!$B$2:$L$61,9,FALSE),"")</f>
        <v/>
      </c>
      <c r="X1337" s="99" t="str">
        <f>IFERROR(VLOOKUP($B1337,ÁREAS!$B$2:$L$61,4,FALSE),"")</f>
        <v/>
      </c>
      <c r="Y1337" s="99" t="str">
        <f>IFERROR(VLOOKUP($B1337,ÁREAS!$B$2:$L$61,10,FALSE),"")</f>
        <v/>
      </c>
      <c r="Z1337" s="99" t="str">
        <f>IFERROR(VLOOKUP($B1337,ÁREAS!$B$2:$L$61,11,FALSE),"")</f>
        <v/>
      </c>
      <c r="AA1337" s="99" t="str">
        <f>IFERROR(VLOOKUP($B1337,ÁREAS!$B$2:$M$61,12,FALSE),"")</f>
        <v/>
      </c>
      <c r="AB1337" s="99"/>
    </row>
    <row r="1338" spans="1:28" s="101" customFormat="1" ht="24.6" customHeight="1" x14ac:dyDescent="0.3">
      <c r="A1338" s="99">
        <v>1336</v>
      </c>
      <c r="B1338" s="99"/>
      <c r="C1338" s="99"/>
      <c r="D1338" s="99" t="str">
        <f>IFERROR(VLOOKUP(B1338,ÁREAS!$B$2:$D$61,3,FALSE),"")</f>
        <v/>
      </c>
      <c r="E1338" s="99"/>
      <c r="F1338" s="99"/>
      <c r="G1338" s="99"/>
      <c r="H1338" s="99"/>
      <c r="I1338" s="99"/>
      <c r="J1338" s="99"/>
      <c r="K1338" s="99"/>
      <c r="L1338" s="99"/>
      <c r="M1338" s="99"/>
      <c r="N1338" s="99" t="str">
        <f>IFERROR(VLOOKUP(M1338,'Descripción de trabajo'!$B$2:$D$1222,2,FALSE),"")</f>
        <v/>
      </c>
      <c r="O1338" s="99"/>
      <c r="P1338" s="100"/>
      <c r="Q1338" s="99"/>
      <c r="R1338" s="99" t="str">
        <f>IFERROR(VLOOKUP($M1338,'Descripción de trabajo'!$B$2:$D$10485,3,FALSE),"")</f>
        <v/>
      </c>
      <c r="S1338" s="99" t="str">
        <f>IFERROR(VLOOKUP($B1338,ÁREAS!$B$2:$L$61,5,FALSE),"")</f>
        <v/>
      </c>
      <c r="T1338" s="99" t="str">
        <f>IFERROR(VLOOKUP($B1338,ÁREAS!$B$2:$L$61,6,FALSE),"")</f>
        <v/>
      </c>
      <c r="U1338" s="99" t="str">
        <f>IFERROR(VLOOKUP($B1338,ÁREAS!$B$2:$L$61,7,FALSE),"")</f>
        <v/>
      </c>
      <c r="V1338" s="99" t="str">
        <f>IFERROR(VLOOKUP($B1338,ÁREAS!$B$2:$L$61,8,FALSE),"")</f>
        <v/>
      </c>
      <c r="W1338" s="99" t="str">
        <f>IFERROR(VLOOKUP($B1338,ÁREAS!$B$2:$L$61,9,FALSE),"")</f>
        <v/>
      </c>
      <c r="X1338" s="99" t="str">
        <f>IFERROR(VLOOKUP($B1338,ÁREAS!$B$2:$L$61,4,FALSE),"")</f>
        <v/>
      </c>
      <c r="Y1338" s="99" t="str">
        <f>IFERROR(VLOOKUP($B1338,ÁREAS!$B$2:$L$61,10,FALSE),"")</f>
        <v/>
      </c>
      <c r="Z1338" s="99" t="str">
        <f>IFERROR(VLOOKUP($B1338,ÁREAS!$B$2:$L$61,11,FALSE),"")</f>
        <v/>
      </c>
      <c r="AA1338" s="99" t="str">
        <f>IFERROR(VLOOKUP($B1338,ÁREAS!$B$2:$M$61,12,FALSE),"")</f>
        <v/>
      </c>
      <c r="AB1338" s="99"/>
    </row>
    <row r="1339" spans="1:28" s="101" customFormat="1" ht="24.6" customHeight="1" x14ac:dyDescent="0.3">
      <c r="A1339" s="99">
        <v>1337</v>
      </c>
      <c r="B1339" s="99"/>
      <c r="C1339" s="99"/>
      <c r="D1339" s="99" t="str">
        <f>IFERROR(VLOOKUP(B1339,ÁREAS!$B$2:$D$61,3,FALSE),"")</f>
        <v/>
      </c>
      <c r="E1339" s="99"/>
      <c r="F1339" s="99"/>
      <c r="G1339" s="99"/>
      <c r="H1339" s="99"/>
      <c r="I1339" s="99"/>
      <c r="J1339" s="99"/>
      <c r="K1339" s="99"/>
      <c r="L1339" s="99"/>
      <c r="M1339" s="99"/>
      <c r="N1339" s="99" t="str">
        <f>IFERROR(VLOOKUP(M1339,'Descripción de trabajo'!$B$2:$D$1222,2,FALSE),"")</f>
        <v/>
      </c>
      <c r="O1339" s="99"/>
      <c r="P1339" s="100"/>
      <c r="Q1339" s="99"/>
      <c r="R1339" s="99" t="str">
        <f>IFERROR(VLOOKUP($M1339,'Descripción de trabajo'!$B$2:$D$10485,3,FALSE),"")</f>
        <v/>
      </c>
      <c r="S1339" s="99" t="str">
        <f>IFERROR(VLOOKUP($B1339,ÁREAS!$B$2:$L$61,5,FALSE),"")</f>
        <v/>
      </c>
      <c r="T1339" s="99" t="str">
        <f>IFERROR(VLOOKUP($B1339,ÁREAS!$B$2:$L$61,6,FALSE),"")</f>
        <v/>
      </c>
      <c r="U1339" s="99" t="str">
        <f>IFERROR(VLOOKUP($B1339,ÁREAS!$B$2:$L$61,7,FALSE),"")</f>
        <v/>
      </c>
      <c r="V1339" s="99" t="str">
        <f>IFERROR(VLOOKUP($B1339,ÁREAS!$B$2:$L$61,8,FALSE),"")</f>
        <v/>
      </c>
      <c r="W1339" s="99" t="str">
        <f>IFERROR(VLOOKUP($B1339,ÁREAS!$B$2:$L$61,9,FALSE),"")</f>
        <v/>
      </c>
      <c r="X1339" s="99" t="str">
        <f>IFERROR(VLOOKUP($B1339,ÁREAS!$B$2:$L$61,4,FALSE),"")</f>
        <v/>
      </c>
      <c r="Y1339" s="99" t="str">
        <f>IFERROR(VLOOKUP($B1339,ÁREAS!$B$2:$L$61,10,FALSE),"")</f>
        <v/>
      </c>
      <c r="Z1339" s="99" t="str">
        <f>IFERROR(VLOOKUP($B1339,ÁREAS!$B$2:$L$61,11,FALSE),"")</f>
        <v/>
      </c>
      <c r="AA1339" s="99" t="str">
        <f>IFERROR(VLOOKUP($B1339,ÁREAS!$B$2:$M$61,12,FALSE),"")</f>
        <v/>
      </c>
      <c r="AB1339" s="99"/>
    </row>
    <row r="1340" spans="1:28" s="101" customFormat="1" ht="24.6" customHeight="1" x14ac:dyDescent="0.3">
      <c r="A1340" s="99">
        <v>1338</v>
      </c>
      <c r="B1340" s="99"/>
      <c r="C1340" s="99"/>
      <c r="D1340" s="99" t="str">
        <f>IFERROR(VLOOKUP(B1340,ÁREAS!$B$2:$D$61,3,FALSE),"")</f>
        <v/>
      </c>
      <c r="E1340" s="99"/>
      <c r="F1340" s="99"/>
      <c r="G1340" s="99"/>
      <c r="H1340" s="99"/>
      <c r="I1340" s="99"/>
      <c r="J1340" s="99"/>
      <c r="K1340" s="99"/>
      <c r="L1340" s="99"/>
      <c r="M1340" s="99"/>
      <c r="N1340" s="99" t="str">
        <f>IFERROR(VLOOKUP(M1340,'Descripción de trabajo'!$B$2:$D$1222,2,FALSE),"")</f>
        <v/>
      </c>
      <c r="O1340" s="99"/>
      <c r="P1340" s="100"/>
      <c r="Q1340" s="99"/>
      <c r="R1340" s="99" t="str">
        <f>IFERROR(VLOOKUP($M1340,'Descripción de trabajo'!$B$2:$D$10485,3,FALSE),"")</f>
        <v/>
      </c>
      <c r="S1340" s="99" t="str">
        <f>IFERROR(VLOOKUP($B1340,ÁREAS!$B$2:$L$61,5,FALSE),"")</f>
        <v/>
      </c>
      <c r="T1340" s="99" t="str">
        <f>IFERROR(VLOOKUP($B1340,ÁREAS!$B$2:$L$61,6,FALSE),"")</f>
        <v/>
      </c>
      <c r="U1340" s="99" t="str">
        <f>IFERROR(VLOOKUP($B1340,ÁREAS!$B$2:$L$61,7,FALSE),"")</f>
        <v/>
      </c>
      <c r="V1340" s="99" t="str">
        <f>IFERROR(VLOOKUP($B1340,ÁREAS!$B$2:$L$61,8,FALSE),"")</f>
        <v/>
      </c>
      <c r="W1340" s="99" t="str">
        <f>IFERROR(VLOOKUP($B1340,ÁREAS!$B$2:$L$61,9,FALSE),"")</f>
        <v/>
      </c>
      <c r="X1340" s="99" t="str">
        <f>IFERROR(VLOOKUP($B1340,ÁREAS!$B$2:$L$61,4,FALSE),"")</f>
        <v/>
      </c>
      <c r="Y1340" s="99" t="str">
        <f>IFERROR(VLOOKUP($B1340,ÁREAS!$B$2:$L$61,10,FALSE),"")</f>
        <v/>
      </c>
      <c r="Z1340" s="99" t="str">
        <f>IFERROR(VLOOKUP($B1340,ÁREAS!$B$2:$L$61,11,FALSE),"")</f>
        <v/>
      </c>
      <c r="AA1340" s="99" t="str">
        <f>IFERROR(VLOOKUP($B1340,ÁREAS!$B$2:$M$61,12,FALSE),"")</f>
        <v/>
      </c>
      <c r="AB1340" s="99"/>
    </row>
    <row r="1341" spans="1:28" s="101" customFormat="1" ht="24.6" customHeight="1" x14ac:dyDescent="0.3">
      <c r="A1341" s="99">
        <v>1339</v>
      </c>
      <c r="B1341" s="99"/>
      <c r="C1341" s="99"/>
      <c r="D1341" s="99" t="str">
        <f>IFERROR(VLOOKUP(B1341,ÁREAS!$B$2:$D$61,3,FALSE),"")</f>
        <v/>
      </c>
      <c r="E1341" s="99"/>
      <c r="F1341" s="99"/>
      <c r="G1341" s="99"/>
      <c r="H1341" s="99"/>
      <c r="I1341" s="99"/>
      <c r="J1341" s="99"/>
      <c r="K1341" s="99"/>
      <c r="L1341" s="99"/>
      <c r="M1341" s="99"/>
      <c r="N1341" s="99" t="str">
        <f>IFERROR(VLOOKUP(M1341,'Descripción de trabajo'!$B$2:$D$1222,2,FALSE),"")</f>
        <v/>
      </c>
      <c r="O1341" s="99"/>
      <c r="P1341" s="100"/>
      <c r="Q1341" s="99"/>
      <c r="R1341" s="99" t="str">
        <f>IFERROR(VLOOKUP($M1341,'Descripción de trabajo'!$B$2:$D$10485,3,FALSE),"")</f>
        <v/>
      </c>
      <c r="S1341" s="99" t="str">
        <f>IFERROR(VLOOKUP($B1341,ÁREAS!$B$2:$L$61,5,FALSE),"")</f>
        <v/>
      </c>
      <c r="T1341" s="99" t="str">
        <f>IFERROR(VLOOKUP($B1341,ÁREAS!$B$2:$L$61,6,FALSE),"")</f>
        <v/>
      </c>
      <c r="U1341" s="99" t="str">
        <f>IFERROR(VLOOKUP($B1341,ÁREAS!$B$2:$L$61,7,FALSE),"")</f>
        <v/>
      </c>
      <c r="V1341" s="99" t="str">
        <f>IFERROR(VLOOKUP($B1341,ÁREAS!$B$2:$L$61,8,FALSE),"")</f>
        <v/>
      </c>
      <c r="W1341" s="99" t="str">
        <f>IFERROR(VLOOKUP($B1341,ÁREAS!$B$2:$L$61,9,FALSE),"")</f>
        <v/>
      </c>
      <c r="X1341" s="99" t="str">
        <f>IFERROR(VLOOKUP($B1341,ÁREAS!$B$2:$L$61,4,FALSE),"")</f>
        <v/>
      </c>
      <c r="Y1341" s="99" t="str">
        <f>IFERROR(VLOOKUP($B1341,ÁREAS!$B$2:$L$61,10,FALSE),"")</f>
        <v/>
      </c>
      <c r="Z1341" s="99" t="str">
        <f>IFERROR(VLOOKUP($B1341,ÁREAS!$B$2:$L$61,11,FALSE),"")</f>
        <v/>
      </c>
      <c r="AA1341" s="99" t="str">
        <f>IFERROR(VLOOKUP($B1341,ÁREAS!$B$2:$M$61,12,FALSE),"")</f>
        <v/>
      </c>
      <c r="AB1341" s="99"/>
    </row>
    <row r="1342" spans="1:28" s="101" customFormat="1" ht="24.6" customHeight="1" x14ac:dyDescent="0.3">
      <c r="A1342" s="99">
        <v>1340</v>
      </c>
      <c r="B1342" s="99"/>
      <c r="C1342" s="99"/>
      <c r="D1342" s="99" t="str">
        <f>IFERROR(VLOOKUP(B1342,ÁREAS!$B$2:$D$61,3,FALSE),"")</f>
        <v/>
      </c>
      <c r="E1342" s="99"/>
      <c r="F1342" s="99"/>
      <c r="G1342" s="99"/>
      <c r="H1342" s="99"/>
      <c r="I1342" s="99"/>
      <c r="J1342" s="99"/>
      <c r="K1342" s="99"/>
      <c r="L1342" s="99"/>
      <c r="M1342" s="99"/>
      <c r="N1342" s="99" t="str">
        <f>IFERROR(VLOOKUP(M1342,'Descripción de trabajo'!$B$2:$D$1222,2,FALSE),"")</f>
        <v/>
      </c>
      <c r="O1342" s="99"/>
      <c r="P1342" s="100"/>
      <c r="Q1342" s="99"/>
      <c r="R1342" s="99" t="str">
        <f>IFERROR(VLOOKUP($M1342,'Descripción de trabajo'!$B$2:$D$10485,3,FALSE),"")</f>
        <v/>
      </c>
      <c r="S1342" s="99" t="str">
        <f>IFERROR(VLOOKUP($B1342,ÁREAS!$B$2:$L$61,5,FALSE),"")</f>
        <v/>
      </c>
      <c r="T1342" s="99" t="str">
        <f>IFERROR(VLOOKUP($B1342,ÁREAS!$B$2:$L$61,6,FALSE),"")</f>
        <v/>
      </c>
      <c r="U1342" s="99" t="str">
        <f>IFERROR(VLOOKUP($B1342,ÁREAS!$B$2:$L$61,7,FALSE),"")</f>
        <v/>
      </c>
      <c r="V1342" s="99" t="str">
        <f>IFERROR(VLOOKUP($B1342,ÁREAS!$B$2:$L$61,8,FALSE),"")</f>
        <v/>
      </c>
      <c r="W1342" s="99" t="str">
        <f>IFERROR(VLOOKUP($B1342,ÁREAS!$B$2:$L$61,9,FALSE),"")</f>
        <v/>
      </c>
      <c r="X1342" s="99" t="str">
        <f>IFERROR(VLOOKUP($B1342,ÁREAS!$B$2:$L$61,4,FALSE),"")</f>
        <v/>
      </c>
      <c r="Y1342" s="99" t="str">
        <f>IFERROR(VLOOKUP($B1342,ÁREAS!$B$2:$L$61,10,FALSE),"")</f>
        <v/>
      </c>
      <c r="Z1342" s="99" t="str">
        <f>IFERROR(VLOOKUP($B1342,ÁREAS!$B$2:$L$61,11,FALSE),"")</f>
        <v/>
      </c>
      <c r="AA1342" s="99" t="str">
        <f>IFERROR(VLOOKUP($B1342,ÁREAS!$B$2:$M$61,12,FALSE),"")</f>
        <v/>
      </c>
      <c r="AB1342" s="99"/>
    </row>
    <row r="1343" spans="1:28" s="101" customFormat="1" ht="24.6" customHeight="1" x14ac:dyDescent="0.3">
      <c r="A1343" s="99">
        <v>1341</v>
      </c>
      <c r="B1343" s="99"/>
      <c r="C1343" s="99"/>
      <c r="D1343" s="99" t="str">
        <f>IFERROR(VLOOKUP(B1343,ÁREAS!$B$2:$D$61,3,FALSE),"")</f>
        <v/>
      </c>
      <c r="E1343" s="99"/>
      <c r="F1343" s="99"/>
      <c r="G1343" s="99"/>
      <c r="H1343" s="99"/>
      <c r="I1343" s="99"/>
      <c r="J1343" s="99"/>
      <c r="K1343" s="99"/>
      <c r="L1343" s="99"/>
      <c r="M1343" s="99"/>
      <c r="N1343" s="99" t="str">
        <f>IFERROR(VLOOKUP(M1343,'Descripción de trabajo'!$B$2:$D$1222,2,FALSE),"")</f>
        <v/>
      </c>
      <c r="O1343" s="99"/>
      <c r="P1343" s="100"/>
      <c r="Q1343" s="99"/>
      <c r="R1343" s="99" t="str">
        <f>IFERROR(VLOOKUP($M1343,'Descripción de trabajo'!$B$2:$D$10485,3,FALSE),"")</f>
        <v/>
      </c>
      <c r="S1343" s="99" t="str">
        <f>IFERROR(VLOOKUP($B1343,ÁREAS!$B$2:$L$61,5,FALSE),"")</f>
        <v/>
      </c>
      <c r="T1343" s="99" t="str">
        <f>IFERROR(VLOOKUP($B1343,ÁREAS!$B$2:$L$61,6,FALSE),"")</f>
        <v/>
      </c>
      <c r="U1343" s="99" t="str">
        <f>IFERROR(VLOOKUP($B1343,ÁREAS!$B$2:$L$61,7,FALSE),"")</f>
        <v/>
      </c>
      <c r="V1343" s="99" t="str">
        <f>IFERROR(VLOOKUP($B1343,ÁREAS!$B$2:$L$61,8,FALSE),"")</f>
        <v/>
      </c>
      <c r="W1343" s="99" t="str">
        <f>IFERROR(VLOOKUP($B1343,ÁREAS!$B$2:$L$61,9,FALSE),"")</f>
        <v/>
      </c>
      <c r="X1343" s="99" t="str">
        <f>IFERROR(VLOOKUP($B1343,ÁREAS!$B$2:$L$61,4,FALSE),"")</f>
        <v/>
      </c>
      <c r="Y1343" s="99" t="str">
        <f>IFERROR(VLOOKUP($B1343,ÁREAS!$B$2:$L$61,10,FALSE),"")</f>
        <v/>
      </c>
      <c r="Z1343" s="99" t="str">
        <f>IFERROR(VLOOKUP($B1343,ÁREAS!$B$2:$L$61,11,FALSE),"")</f>
        <v/>
      </c>
      <c r="AA1343" s="99" t="str">
        <f>IFERROR(VLOOKUP($B1343,ÁREAS!$B$2:$M$61,12,FALSE),"")</f>
        <v/>
      </c>
      <c r="AB1343" s="99"/>
    </row>
    <row r="1344" spans="1:28" s="101" customFormat="1" ht="24.6" customHeight="1" x14ac:dyDescent="0.3">
      <c r="A1344" s="99">
        <v>1342</v>
      </c>
      <c r="B1344" s="99"/>
      <c r="C1344" s="99"/>
      <c r="D1344" s="99" t="str">
        <f>IFERROR(VLOOKUP(B1344,ÁREAS!$B$2:$D$61,3,FALSE),"")</f>
        <v/>
      </c>
      <c r="E1344" s="99"/>
      <c r="F1344" s="99"/>
      <c r="G1344" s="99"/>
      <c r="H1344" s="99"/>
      <c r="I1344" s="99"/>
      <c r="J1344" s="99"/>
      <c r="K1344" s="99"/>
      <c r="L1344" s="99"/>
      <c r="M1344" s="99"/>
      <c r="N1344" s="99" t="str">
        <f>IFERROR(VLOOKUP(M1344,'Descripción de trabajo'!$B$2:$D$1222,2,FALSE),"")</f>
        <v/>
      </c>
      <c r="O1344" s="99"/>
      <c r="P1344" s="100"/>
      <c r="Q1344" s="99"/>
      <c r="R1344" s="99" t="str">
        <f>IFERROR(VLOOKUP($M1344,'Descripción de trabajo'!$B$2:$D$10485,3,FALSE),"")</f>
        <v/>
      </c>
      <c r="S1344" s="99" t="str">
        <f>IFERROR(VLOOKUP($B1344,ÁREAS!$B$2:$L$61,5,FALSE),"")</f>
        <v/>
      </c>
      <c r="T1344" s="99" t="str">
        <f>IFERROR(VLOOKUP($B1344,ÁREAS!$B$2:$L$61,6,FALSE),"")</f>
        <v/>
      </c>
      <c r="U1344" s="99" t="str">
        <f>IFERROR(VLOOKUP($B1344,ÁREAS!$B$2:$L$61,7,FALSE),"")</f>
        <v/>
      </c>
      <c r="V1344" s="99" t="str">
        <f>IFERROR(VLOOKUP($B1344,ÁREAS!$B$2:$L$61,8,FALSE),"")</f>
        <v/>
      </c>
      <c r="W1344" s="99" t="str">
        <f>IFERROR(VLOOKUP($B1344,ÁREAS!$B$2:$L$61,9,FALSE),"")</f>
        <v/>
      </c>
      <c r="X1344" s="99" t="str">
        <f>IFERROR(VLOOKUP($B1344,ÁREAS!$B$2:$L$61,4,FALSE),"")</f>
        <v/>
      </c>
      <c r="Y1344" s="99" t="str">
        <f>IFERROR(VLOOKUP($B1344,ÁREAS!$B$2:$L$61,10,FALSE),"")</f>
        <v/>
      </c>
      <c r="Z1344" s="99" t="str">
        <f>IFERROR(VLOOKUP($B1344,ÁREAS!$B$2:$L$61,11,FALSE),"")</f>
        <v/>
      </c>
      <c r="AA1344" s="99" t="str">
        <f>IFERROR(VLOOKUP($B1344,ÁREAS!$B$2:$M$61,12,FALSE),"")</f>
        <v/>
      </c>
      <c r="AB1344" s="99"/>
    </row>
    <row r="1345" spans="1:28" s="101" customFormat="1" ht="24.6" customHeight="1" x14ac:dyDescent="0.3">
      <c r="A1345" s="99">
        <v>1343</v>
      </c>
      <c r="B1345" s="99"/>
      <c r="C1345" s="99"/>
      <c r="D1345" s="99" t="str">
        <f>IFERROR(VLOOKUP(B1345,ÁREAS!$B$2:$D$61,3,FALSE),"")</f>
        <v/>
      </c>
      <c r="E1345" s="99"/>
      <c r="F1345" s="99"/>
      <c r="G1345" s="99"/>
      <c r="H1345" s="99"/>
      <c r="I1345" s="99"/>
      <c r="J1345" s="99"/>
      <c r="K1345" s="99"/>
      <c r="L1345" s="99"/>
      <c r="M1345" s="99"/>
      <c r="N1345" s="99" t="str">
        <f>IFERROR(VLOOKUP(M1345,'Descripción de trabajo'!$B$2:$D$1222,2,FALSE),"")</f>
        <v/>
      </c>
      <c r="O1345" s="99"/>
      <c r="P1345" s="100"/>
      <c r="Q1345" s="99"/>
      <c r="R1345" s="99" t="str">
        <f>IFERROR(VLOOKUP($M1345,'Descripción de trabajo'!$B$2:$D$10485,3,FALSE),"")</f>
        <v/>
      </c>
      <c r="S1345" s="99" t="str">
        <f>IFERROR(VLOOKUP($B1345,ÁREAS!$B$2:$L$61,5,FALSE),"")</f>
        <v/>
      </c>
      <c r="T1345" s="99" t="str">
        <f>IFERROR(VLOOKUP($B1345,ÁREAS!$B$2:$L$61,6,FALSE),"")</f>
        <v/>
      </c>
      <c r="U1345" s="99" t="str">
        <f>IFERROR(VLOOKUP($B1345,ÁREAS!$B$2:$L$61,7,FALSE),"")</f>
        <v/>
      </c>
      <c r="V1345" s="99" t="str">
        <f>IFERROR(VLOOKUP($B1345,ÁREAS!$B$2:$L$61,8,FALSE),"")</f>
        <v/>
      </c>
      <c r="W1345" s="99" t="str">
        <f>IFERROR(VLOOKUP($B1345,ÁREAS!$B$2:$L$61,9,FALSE),"")</f>
        <v/>
      </c>
      <c r="X1345" s="99" t="str">
        <f>IFERROR(VLOOKUP($B1345,ÁREAS!$B$2:$L$61,4,FALSE),"")</f>
        <v/>
      </c>
      <c r="Y1345" s="99" t="str">
        <f>IFERROR(VLOOKUP($B1345,ÁREAS!$B$2:$L$61,10,FALSE),"")</f>
        <v/>
      </c>
      <c r="Z1345" s="99" t="str">
        <f>IFERROR(VLOOKUP($B1345,ÁREAS!$B$2:$L$61,11,FALSE),"")</f>
        <v/>
      </c>
      <c r="AA1345" s="99" t="str">
        <f>IFERROR(VLOOKUP($B1345,ÁREAS!$B$2:$M$61,12,FALSE),"")</f>
        <v/>
      </c>
      <c r="AB1345" s="99"/>
    </row>
    <row r="1346" spans="1:28" s="101" customFormat="1" ht="24.6" customHeight="1" x14ac:dyDescent="0.3">
      <c r="A1346" s="99">
        <v>1344</v>
      </c>
      <c r="B1346" s="99"/>
      <c r="C1346" s="99"/>
      <c r="D1346" s="99" t="str">
        <f>IFERROR(VLOOKUP(B1346,ÁREAS!$B$2:$D$61,3,FALSE),"")</f>
        <v/>
      </c>
      <c r="E1346" s="99"/>
      <c r="F1346" s="99"/>
      <c r="G1346" s="99"/>
      <c r="H1346" s="99"/>
      <c r="I1346" s="99"/>
      <c r="J1346" s="99"/>
      <c r="K1346" s="99"/>
      <c r="L1346" s="99"/>
      <c r="M1346" s="99"/>
      <c r="N1346" s="99" t="str">
        <f>IFERROR(VLOOKUP(M1346,'Descripción de trabajo'!$B$2:$D$1222,2,FALSE),"")</f>
        <v/>
      </c>
      <c r="O1346" s="99"/>
      <c r="P1346" s="100"/>
      <c r="Q1346" s="99"/>
      <c r="R1346" s="99" t="str">
        <f>IFERROR(VLOOKUP($M1346,'Descripción de trabajo'!$B$2:$D$10485,3,FALSE),"")</f>
        <v/>
      </c>
      <c r="S1346" s="99" t="str">
        <f>IFERROR(VLOOKUP($B1346,ÁREAS!$B$2:$L$61,5,FALSE),"")</f>
        <v/>
      </c>
      <c r="T1346" s="99" t="str">
        <f>IFERROR(VLOOKUP($B1346,ÁREAS!$B$2:$L$61,6,FALSE),"")</f>
        <v/>
      </c>
      <c r="U1346" s="99" t="str">
        <f>IFERROR(VLOOKUP($B1346,ÁREAS!$B$2:$L$61,7,FALSE),"")</f>
        <v/>
      </c>
      <c r="V1346" s="99" t="str">
        <f>IFERROR(VLOOKUP($B1346,ÁREAS!$B$2:$L$61,8,FALSE),"")</f>
        <v/>
      </c>
      <c r="W1346" s="99" t="str">
        <f>IFERROR(VLOOKUP($B1346,ÁREAS!$B$2:$L$61,9,FALSE),"")</f>
        <v/>
      </c>
      <c r="X1346" s="99" t="str">
        <f>IFERROR(VLOOKUP($B1346,ÁREAS!$B$2:$L$61,4,FALSE),"")</f>
        <v/>
      </c>
      <c r="Y1346" s="99" t="str">
        <f>IFERROR(VLOOKUP($B1346,ÁREAS!$B$2:$L$61,10,FALSE),"")</f>
        <v/>
      </c>
      <c r="Z1346" s="99" t="str">
        <f>IFERROR(VLOOKUP($B1346,ÁREAS!$B$2:$L$61,11,FALSE),"")</f>
        <v/>
      </c>
      <c r="AA1346" s="99" t="str">
        <f>IFERROR(VLOOKUP($B1346,ÁREAS!$B$2:$M$61,12,FALSE),"")</f>
        <v/>
      </c>
      <c r="AB1346" s="99"/>
    </row>
    <row r="1347" spans="1:28" s="101" customFormat="1" ht="24.6" customHeight="1" x14ac:dyDescent="0.3">
      <c r="A1347" s="99">
        <v>1345</v>
      </c>
      <c r="B1347" s="99"/>
      <c r="C1347" s="99"/>
      <c r="D1347" s="99" t="str">
        <f>IFERROR(VLOOKUP(B1347,ÁREAS!$B$2:$D$61,3,FALSE),"")</f>
        <v/>
      </c>
      <c r="E1347" s="99"/>
      <c r="F1347" s="99"/>
      <c r="G1347" s="99"/>
      <c r="H1347" s="99"/>
      <c r="I1347" s="99"/>
      <c r="J1347" s="99"/>
      <c r="K1347" s="99"/>
      <c r="L1347" s="99"/>
      <c r="M1347" s="99"/>
      <c r="N1347" s="99" t="str">
        <f>IFERROR(VLOOKUP(M1347,'Descripción de trabajo'!$B$2:$D$1222,2,FALSE),"")</f>
        <v/>
      </c>
      <c r="O1347" s="99"/>
      <c r="P1347" s="100"/>
      <c r="Q1347" s="99"/>
      <c r="R1347" s="99" t="str">
        <f>IFERROR(VLOOKUP($M1347,'Descripción de trabajo'!$B$2:$D$10485,3,FALSE),"")</f>
        <v/>
      </c>
      <c r="S1347" s="99" t="str">
        <f>IFERROR(VLOOKUP($B1347,ÁREAS!$B$2:$L$61,5,FALSE),"")</f>
        <v/>
      </c>
      <c r="T1347" s="99" t="str">
        <f>IFERROR(VLOOKUP($B1347,ÁREAS!$B$2:$L$61,6,FALSE),"")</f>
        <v/>
      </c>
      <c r="U1347" s="99" t="str">
        <f>IFERROR(VLOOKUP($B1347,ÁREAS!$B$2:$L$61,7,FALSE),"")</f>
        <v/>
      </c>
      <c r="V1347" s="99" t="str">
        <f>IFERROR(VLOOKUP($B1347,ÁREAS!$B$2:$L$61,8,FALSE),"")</f>
        <v/>
      </c>
      <c r="W1347" s="99" t="str">
        <f>IFERROR(VLOOKUP($B1347,ÁREAS!$B$2:$L$61,9,FALSE),"")</f>
        <v/>
      </c>
      <c r="X1347" s="99" t="str">
        <f>IFERROR(VLOOKUP($B1347,ÁREAS!$B$2:$L$61,4,FALSE),"")</f>
        <v/>
      </c>
      <c r="Y1347" s="99" t="str">
        <f>IFERROR(VLOOKUP($B1347,ÁREAS!$B$2:$L$61,10,FALSE),"")</f>
        <v/>
      </c>
      <c r="Z1347" s="99" t="str">
        <f>IFERROR(VLOOKUP($B1347,ÁREAS!$B$2:$L$61,11,FALSE),"")</f>
        <v/>
      </c>
      <c r="AA1347" s="99" t="str">
        <f>IFERROR(VLOOKUP($B1347,ÁREAS!$B$2:$M$61,12,FALSE),"")</f>
        <v/>
      </c>
      <c r="AB1347" s="99"/>
    </row>
    <row r="1348" spans="1:28" s="101" customFormat="1" ht="24.6" customHeight="1" x14ac:dyDescent="0.3">
      <c r="A1348" s="99">
        <v>1346</v>
      </c>
      <c r="B1348" s="99"/>
      <c r="C1348" s="99"/>
      <c r="D1348" s="99" t="str">
        <f>IFERROR(VLOOKUP(B1348,ÁREAS!$B$2:$D$61,3,FALSE),"")</f>
        <v/>
      </c>
      <c r="E1348" s="99"/>
      <c r="F1348" s="99"/>
      <c r="G1348" s="99"/>
      <c r="H1348" s="99"/>
      <c r="I1348" s="99"/>
      <c r="J1348" s="99"/>
      <c r="K1348" s="99"/>
      <c r="L1348" s="99"/>
      <c r="M1348" s="99"/>
      <c r="N1348" s="99" t="str">
        <f>IFERROR(VLOOKUP(M1348,'Descripción de trabajo'!$B$2:$D$1222,2,FALSE),"")</f>
        <v/>
      </c>
      <c r="O1348" s="99"/>
      <c r="P1348" s="100"/>
      <c r="Q1348" s="99"/>
      <c r="R1348" s="99" t="str">
        <f>IFERROR(VLOOKUP($M1348,'Descripción de trabajo'!$B$2:$D$10485,3,FALSE),"")</f>
        <v/>
      </c>
      <c r="S1348" s="99" t="str">
        <f>IFERROR(VLOOKUP($B1348,ÁREAS!$B$2:$L$61,5,FALSE),"")</f>
        <v/>
      </c>
      <c r="T1348" s="99" t="str">
        <f>IFERROR(VLOOKUP($B1348,ÁREAS!$B$2:$L$61,6,FALSE),"")</f>
        <v/>
      </c>
      <c r="U1348" s="99" t="str">
        <f>IFERROR(VLOOKUP($B1348,ÁREAS!$B$2:$L$61,7,FALSE),"")</f>
        <v/>
      </c>
      <c r="V1348" s="99" t="str">
        <f>IFERROR(VLOOKUP($B1348,ÁREAS!$B$2:$L$61,8,FALSE),"")</f>
        <v/>
      </c>
      <c r="W1348" s="99" t="str">
        <f>IFERROR(VLOOKUP($B1348,ÁREAS!$B$2:$L$61,9,FALSE),"")</f>
        <v/>
      </c>
      <c r="X1348" s="99" t="str">
        <f>IFERROR(VLOOKUP($B1348,ÁREAS!$B$2:$L$61,4,FALSE),"")</f>
        <v/>
      </c>
      <c r="Y1348" s="99" t="str">
        <f>IFERROR(VLOOKUP($B1348,ÁREAS!$B$2:$L$61,10,FALSE),"")</f>
        <v/>
      </c>
      <c r="Z1348" s="99" t="str">
        <f>IFERROR(VLOOKUP($B1348,ÁREAS!$B$2:$L$61,11,FALSE),"")</f>
        <v/>
      </c>
      <c r="AA1348" s="99" t="str">
        <f>IFERROR(VLOOKUP($B1348,ÁREAS!$B$2:$M$61,12,FALSE),"")</f>
        <v/>
      </c>
      <c r="AB1348" s="99"/>
    </row>
    <row r="1349" spans="1:28" s="101" customFormat="1" ht="24.6" customHeight="1" x14ac:dyDescent="0.3">
      <c r="A1349" s="99">
        <v>1347</v>
      </c>
      <c r="B1349" s="99"/>
      <c r="C1349" s="99"/>
      <c r="D1349" s="99" t="str">
        <f>IFERROR(VLOOKUP(B1349,ÁREAS!$B$2:$D$61,3,FALSE),"")</f>
        <v/>
      </c>
      <c r="E1349" s="99"/>
      <c r="F1349" s="99"/>
      <c r="G1349" s="99"/>
      <c r="H1349" s="99"/>
      <c r="I1349" s="99"/>
      <c r="J1349" s="99"/>
      <c r="K1349" s="99"/>
      <c r="L1349" s="99"/>
      <c r="M1349" s="99"/>
      <c r="N1349" s="99" t="str">
        <f>IFERROR(VLOOKUP(M1349,'Descripción de trabajo'!$B$2:$D$1222,2,FALSE),"")</f>
        <v/>
      </c>
      <c r="O1349" s="99"/>
      <c r="P1349" s="100"/>
      <c r="Q1349" s="99"/>
      <c r="R1349" s="99" t="str">
        <f>IFERROR(VLOOKUP($M1349,'Descripción de trabajo'!$B$2:$D$10485,3,FALSE),"")</f>
        <v/>
      </c>
      <c r="S1349" s="99" t="str">
        <f>IFERROR(VLOOKUP($B1349,ÁREAS!$B$2:$L$61,5,FALSE),"")</f>
        <v/>
      </c>
      <c r="T1349" s="99" t="str">
        <f>IFERROR(VLOOKUP($B1349,ÁREAS!$B$2:$L$61,6,FALSE),"")</f>
        <v/>
      </c>
      <c r="U1349" s="99" t="str">
        <f>IFERROR(VLOOKUP($B1349,ÁREAS!$B$2:$L$61,7,FALSE),"")</f>
        <v/>
      </c>
      <c r="V1349" s="99" t="str">
        <f>IFERROR(VLOOKUP($B1349,ÁREAS!$B$2:$L$61,8,FALSE),"")</f>
        <v/>
      </c>
      <c r="W1349" s="99" t="str">
        <f>IFERROR(VLOOKUP($B1349,ÁREAS!$B$2:$L$61,9,FALSE),"")</f>
        <v/>
      </c>
      <c r="X1349" s="99" t="str">
        <f>IFERROR(VLOOKUP($B1349,ÁREAS!$B$2:$L$61,4,FALSE),"")</f>
        <v/>
      </c>
      <c r="Y1349" s="99" t="str">
        <f>IFERROR(VLOOKUP($B1349,ÁREAS!$B$2:$L$61,10,FALSE),"")</f>
        <v/>
      </c>
      <c r="Z1349" s="99" t="str">
        <f>IFERROR(VLOOKUP($B1349,ÁREAS!$B$2:$L$61,11,FALSE),"")</f>
        <v/>
      </c>
      <c r="AA1349" s="99" t="str">
        <f>IFERROR(VLOOKUP($B1349,ÁREAS!$B$2:$M$61,12,FALSE),"")</f>
        <v/>
      </c>
      <c r="AB1349" s="99"/>
    </row>
    <row r="1350" spans="1:28" s="101" customFormat="1" ht="24.6" customHeight="1" x14ac:dyDescent="0.3">
      <c r="A1350" s="99">
        <v>1348</v>
      </c>
      <c r="B1350" s="99"/>
      <c r="C1350" s="99"/>
      <c r="D1350" s="99" t="str">
        <f>IFERROR(VLOOKUP(B1350,ÁREAS!$B$2:$D$61,3,FALSE),"")</f>
        <v/>
      </c>
      <c r="E1350" s="99"/>
      <c r="F1350" s="99"/>
      <c r="G1350" s="99"/>
      <c r="H1350" s="99"/>
      <c r="I1350" s="99"/>
      <c r="J1350" s="99"/>
      <c r="K1350" s="99"/>
      <c r="L1350" s="99"/>
      <c r="M1350" s="99"/>
      <c r="N1350" s="99" t="str">
        <f>IFERROR(VLOOKUP(M1350,'Descripción de trabajo'!$B$2:$D$1222,2,FALSE),"")</f>
        <v/>
      </c>
      <c r="O1350" s="99"/>
      <c r="P1350" s="100"/>
      <c r="Q1350" s="99"/>
      <c r="R1350" s="99" t="str">
        <f>IFERROR(VLOOKUP($M1350,'Descripción de trabajo'!$B$2:$D$10485,3,FALSE),"")</f>
        <v/>
      </c>
      <c r="S1350" s="99" t="str">
        <f>IFERROR(VLOOKUP($B1350,ÁREAS!$B$2:$L$61,5,FALSE),"")</f>
        <v/>
      </c>
      <c r="T1350" s="99" t="str">
        <f>IFERROR(VLOOKUP($B1350,ÁREAS!$B$2:$L$61,6,FALSE),"")</f>
        <v/>
      </c>
      <c r="U1350" s="99" t="str">
        <f>IFERROR(VLOOKUP($B1350,ÁREAS!$B$2:$L$61,7,FALSE),"")</f>
        <v/>
      </c>
      <c r="V1350" s="99" t="str">
        <f>IFERROR(VLOOKUP($B1350,ÁREAS!$B$2:$L$61,8,FALSE),"")</f>
        <v/>
      </c>
      <c r="W1350" s="99" t="str">
        <f>IFERROR(VLOOKUP($B1350,ÁREAS!$B$2:$L$61,9,FALSE),"")</f>
        <v/>
      </c>
      <c r="X1350" s="99" t="str">
        <f>IFERROR(VLOOKUP($B1350,ÁREAS!$B$2:$L$61,4,FALSE),"")</f>
        <v/>
      </c>
      <c r="Y1350" s="99" t="str">
        <f>IFERROR(VLOOKUP($B1350,ÁREAS!$B$2:$L$61,10,FALSE),"")</f>
        <v/>
      </c>
      <c r="Z1350" s="99" t="str">
        <f>IFERROR(VLOOKUP($B1350,ÁREAS!$B$2:$L$61,11,FALSE),"")</f>
        <v/>
      </c>
      <c r="AA1350" s="99" t="str">
        <f>IFERROR(VLOOKUP($B1350,ÁREAS!$B$2:$M$61,12,FALSE),"")</f>
        <v/>
      </c>
      <c r="AB1350" s="99"/>
    </row>
    <row r="1351" spans="1:28" s="101" customFormat="1" ht="24.6" customHeight="1" x14ac:dyDescent="0.3">
      <c r="A1351" s="99">
        <v>1349</v>
      </c>
      <c r="B1351" s="99"/>
      <c r="C1351" s="99"/>
      <c r="D1351" s="99" t="str">
        <f>IFERROR(VLOOKUP(B1351,ÁREAS!$B$2:$D$61,3,FALSE),"")</f>
        <v/>
      </c>
      <c r="E1351" s="99"/>
      <c r="F1351" s="99"/>
      <c r="G1351" s="99"/>
      <c r="H1351" s="99"/>
      <c r="I1351" s="99"/>
      <c r="J1351" s="99"/>
      <c r="K1351" s="99"/>
      <c r="L1351" s="99"/>
      <c r="M1351" s="99"/>
      <c r="N1351" s="99" t="str">
        <f>IFERROR(VLOOKUP(M1351,'Descripción de trabajo'!$B$2:$D$1222,2,FALSE),"")</f>
        <v/>
      </c>
      <c r="O1351" s="99"/>
      <c r="P1351" s="100"/>
      <c r="Q1351" s="99"/>
      <c r="R1351" s="99" t="str">
        <f>IFERROR(VLOOKUP($M1351,'Descripción de trabajo'!$B$2:$D$10485,3,FALSE),"")</f>
        <v/>
      </c>
      <c r="S1351" s="99" t="str">
        <f>IFERROR(VLOOKUP($B1351,ÁREAS!$B$2:$L$61,5,FALSE),"")</f>
        <v/>
      </c>
      <c r="T1351" s="99" t="str">
        <f>IFERROR(VLOOKUP($B1351,ÁREAS!$B$2:$L$61,6,FALSE),"")</f>
        <v/>
      </c>
      <c r="U1351" s="99" t="str">
        <f>IFERROR(VLOOKUP($B1351,ÁREAS!$B$2:$L$61,7,FALSE),"")</f>
        <v/>
      </c>
      <c r="V1351" s="99" t="str">
        <f>IFERROR(VLOOKUP($B1351,ÁREAS!$B$2:$L$61,8,FALSE),"")</f>
        <v/>
      </c>
      <c r="W1351" s="99" t="str">
        <f>IFERROR(VLOOKUP($B1351,ÁREAS!$B$2:$L$61,9,FALSE),"")</f>
        <v/>
      </c>
      <c r="X1351" s="99" t="str">
        <f>IFERROR(VLOOKUP($B1351,ÁREAS!$B$2:$L$61,4,FALSE),"")</f>
        <v/>
      </c>
      <c r="Y1351" s="99" t="str">
        <f>IFERROR(VLOOKUP($B1351,ÁREAS!$B$2:$L$61,10,FALSE),"")</f>
        <v/>
      </c>
      <c r="Z1351" s="99" t="str">
        <f>IFERROR(VLOOKUP($B1351,ÁREAS!$B$2:$L$61,11,FALSE),"")</f>
        <v/>
      </c>
      <c r="AA1351" s="99" t="str">
        <f>IFERROR(VLOOKUP($B1351,ÁREAS!$B$2:$M$61,12,FALSE),"")</f>
        <v/>
      </c>
      <c r="AB1351" s="99"/>
    </row>
    <row r="1352" spans="1:28" s="101" customFormat="1" ht="24.6" customHeight="1" x14ac:dyDescent="0.3">
      <c r="A1352" s="99">
        <v>1350</v>
      </c>
      <c r="B1352" s="99"/>
      <c r="C1352" s="99"/>
      <c r="D1352" s="99" t="str">
        <f>IFERROR(VLOOKUP(B1352,ÁREAS!$B$2:$D$61,3,FALSE),"")</f>
        <v/>
      </c>
      <c r="E1352" s="99"/>
      <c r="F1352" s="99"/>
      <c r="G1352" s="99"/>
      <c r="H1352" s="99"/>
      <c r="I1352" s="99"/>
      <c r="J1352" s="99"/>
      <c r="K1352" s="99"/>
      <c r="L1352" s="99"/>
      <c r="M1352" s="99"/>
      <c r="N1352" s="99" t="str">
        <f>IFERROR(VLOOKUP(M1352,'Descripción de trabajo'!$B$2:$D$1222,2,FALSE),"")</f>
        <v/>
      </c>
      <c r="O1352" s="99"/>
      <c r="P1352" s="100"/>
      <c r="Q1352" s="99"/>
      <c r="R1352" s="99" t="str">
        <f>IFERROR(VLOOKUP($M1352,'Descripción de trabajo'!$B$2:$D$10485,3,FALSE),"")</f>
        <v/>
      </c>
      <c r="S1352" s="99" t="str">
        <f>IFERROR(VLOOKUP($B1352,ÁREAS!$B$2:$L$61,5,FALSE),"")</f>
        <v/>
      </c>
      <c r="T1352" s="99" t="str">
        <f>IFERROR(VLOOKUP($B1352,ÁREAS!$B$2:$L$61,6,FALSE),"")</f>
        <v/>
      </c>
      <c r="U1352" s="99" t="str">
        <f>IFERROR(VLOOKUP($B1352,ÁREAS!$B$2:$L$61,7,FALSE),"")</f>
        <v/>
      </c>
      <c r="V1352" s="99" t="str">
        <f>IFERROR(VLOOKUP($B1352,ÁREAS!$B$2:$L$61,8,FALSE),"")</f>
        <v/>
      </c>
      <c r="W1352" s="99" t="str">
        <f>IFERROR(VLOOKUP($B1352,ÁREAS!$B$2:$L$61,9,FALSE),"")</f>
        <v/>
      </c>
      <c r="X1352" s="99" t="str">
        <f>IFERROR(VLOOKUP($B1352,ÁREAS!$B$2:$L$61,4,FALSE),"")</f>
        <v/>
      </c>
      <c r="Y1352" s="99" t="str">
        <f>IFERROR(VLOOKUP($B1352,ÁREAS!$B$2:$L$61,10,FALSE),"")</f>
        <v/>
      </c>
      <c r="Z1352" s="99" t="str">
        <f>IFERROR(VLOOKUP($B1352,ÁREAS!$B$2:$L$61,11,FALSE),"")</f>
        <v/>
      </c>
      <c r="AA1352" s="99" t="str">
        <f>IFERROR(VLOOKUP($B1352,ÁREAS!$B$2:$M$61,12,FALSE),"")</f>
        <v/>
      </c>
      <c r="AB1352" s="99"/>
    </row>
    <row r="1353" spans="1:28" s="101" customFormat="1" ht="24.6" customHeight="1" x14ac:dyDescent="0.3">
      <c r="A1353" s="99">
        <v>1351</v>
      </c>
      <c r="B1353" s="99"/>
      <c r="C1353" s="99"/>
      <c r="D1353" s="99" t="str">
        <f>IFERROR(VLOOKUP(B1353,ÁREAS!$B$2:$D$61,3,FALSE),"")</f>
        <v/>
      </c>
      <c r="E1353" s="99"/>
      <c r="F1353" s="99"/>
      <c r="G1353" s="99"/>
      <c r="H1353" s="99"/>
      <c r="I1353" s="99"/>
      <c r="J1353" s="99"/>
      <c r="K1353" s="99"/>
      <c r="L1353" s="99"/>
      <c r="M1353" s="99"/>
      <c r="N1353" s="99" t="str">
        <f>IFERROR(VLOOKUP(M1353,'Descripción de trabajo'!$B$2:$D$1222,2,FALSE),"")</f>
        <v/>
      </c>
      <c r="O1353" s="99"/>
      <c r="P1353" s="100"/>
      <c r="Q1353" s="99"/>
      <c r="R1353" s="99" t="str">
        <f>IFERROR(VLOOKUP($M1353,'Descripción de trabajo'!$B$2:$D$10485,3,FALSE),"")</f>
        <v/>
      </c>
      <c r="S1353" s="99" t="str">
        <f>IFERROR(VLOOKUP($B1353,ÁREAS!$B$2:$L$61,5,FALSE),"")</f>
        <v/>
      </c>
      <c r="T1353" s="99" t="str">
        <f>IFERROR(VLOOKUP($B1353,ÁREAS!$B$2:$L$61,6,FALSE),"")</f>
        <v/>
      </c>
      <c r="U1353" s="99" t="str">
        <f>IFERROR(VLOOKUP($B1353,ÁREAS!$B$2:$L$61,7,FALSE),"")</f>
        <v/>
      </c>
      <c r="V1353" s="99" t="str">
        <f>IFERROR(VLOOKUP($B1353,ÁREAS!$B$2:$L$61,8,FALSE),"")</f>
        <v/>
      </c>
      <c r="W1353" s="99" t="str">
        <f>IFERROR(VLOOKUP($B1353,ÁREAS!$B$2:$L$61,9,FALSE),"")</f>
        <v/>
      </c>
      <c r="X1353" s="99" t="str">
        <f>IFERROR(VLOOKUP($B1353,ÁREAS!$B$2:$L$61,4,FALSE),"")</f>
        <v/>
      </c>
      <c r="Y1353" s="99" t="str">
        <f>IFERROR(VLOOKUP($B1353,ÁREAS!$B$2:$L$61,10,FALSE),"")</f>
        <v/>
      </c>
      <c r="Z1353" s="99" t="str">
        <f>IFERROR(VLOOKUP($B1353,ÁREAS!$B$2:$L$61,11,FALSE),"")</f>
        <v/>
      </c>
      <c r="AA1353" s="99" t="str">
        <f>IFERROR(VLOOKUP($B1353,ÁREAS!$B$2:$M$61,12,FALSE),"")</f>
        <v/>
      </c>
      <c r="AB1353" s="99"/>
    </row>
    <row r="1354" spans="1:28" s="101" customFormat="1" ht="24.6" customHeight="1" x14ac:dyDescent="0.3">
      <c r="A1354" s="99">
        <v>1352</v>
      </c>
      <c r="B1354" s="99"/>
      <c r="C1354" s="99"/>
      <c r="D1354" s="99" t="str">
        <f>IFERROR(VLOOKUP(B1354,ÁREAS!$B$2:$D$61,3,FALSE),"")</f>
        <v/>
      </c>
      <c r="E1354" s="99"/>
      <c r="F1354" s="99"/>
      <c r="G1354" s="99"/>
      <c r="H1354" s="99"/>
      <c r="I1354" s="99"/>
      <c r="J1354" s="99"/>
      <c r="K1354" s="99"/>
      <c r="L1354" s="99"/>
      <c r="M1354" s="99"/>
      <c r="N1354" s="99" t="str">
        <f>IFERROR(VLOOKUP(M1354,'Descripción de trabajo'!$B$2:$D$1222,2,FALSE),"")</f>
        <v/>
      </c>
      <c r="O1354" s="99"/>
      <c r="P1354" s="100"/>
      <c r="Q1354" s="99"/>
      <c r="R1354" s="99" t="str">
        <f>IFERROR(VLOOKUP($M1354,'Descripción de trabajo'!$B$2:$D$10485,3,FALSE),"")</f>
        <v/>
      </c>
      <c r="S1354" s="99" t="str">
        <f>IFERROR(VLOOKUP($B1354,ÁREAS!$B$2:$L$61,5,FALSE),"")</f>
        <v/>
      </c>
      <c r="T1354" s="99" t="str">
        <f>IFERROR(VLOOKUP($B1354,ÁREAS!$B$2:$L$61,6,FALSE),"")</f>
        <v/>
      </c>
      <c r="U1354" s="99" t="str">
        <f>IFERROR(VLOOKUP($B1354,ÁREAS!$B$2:$L$61,7,FALSE),"")</f>
        <v/>
      </c>
      <c r="V1354" s="99" t="str">
        <f>IFERROR(VLOOKUP($B1354,ÁREAS!$B$2:$L$61,8,FALSE),"")</f>
        <v/>
      </c>
      <c r="W1354" s="99" t="str">
        <f>IFERROR(VLOOKUP($B1354,ÁREAS!$B$2:$L$61,9,FALSE),"")</f>
        <v/>
      </c>
      <c r="X1354" s="99" t="str">
        <f>IFERROR(VLOOKUP($B1354,ÁREAS!$B$2:$L$61,4,FALSE),"")</f>
        <v/>
      </c>
      <c r="Y1354" s="99" t="str">
        <f>IFERROR(VLOOKUP($B1354,ÁREAS!$B$2:$L$61,10,FALSE),"")</f>
        <v/>
      </c>
      <c r="Z1354" s="99" t="str">
        <f>IFERROR(VLOOKUP($B1354,ÁREAS!$B$2:$L$61,11,FALSE),"")</f>
        <v/>
      </c>
      <c r="AA1354" s="99" t="str">
        <f>IFERROR(VLOOKUP($B1354,ÁREAS!$B$2:$M$61,12,FALSE),"")</f>
        <v/>
      </c>
      <c r="AB1354" s="99"/>
    </row>
    <row r="1355" spans="1:28" s="101" customFormat="1" ht="24.6" customHeight="1" x14ac:dyDescent="0.3">
      <c r="A1355" s="99">
        <v>1353</v>
      </c>
      <c r="B1355" s="99"/>
      <c r="C1355" s="99"/>
      <c r="D1355" s="99" t="str">
        <f>IFERROR(VLOOKUP(B1355,ÁREAS!$B$2:$D$61,3,FALSE),"")</f>
        <v/>
      </c>
      <c r="E1355" s="99"/>
      <c r="F1355" s="99"/>
      <c r="G1355" s="99"/>
      <c r="H1355" s="99"/>
      <c r="I1355" s="99"/>
      <c r="J1355" s="99"/>
      <c r="K1355" s="99"/>
      <c r="L1355" s="99"/>
      <c r="M1355" s="99"/>
      <c r="N1355" s="99" t="str">
        <f>IFERROR(VLOOKUP(M1355,'Descripción de trabajo'!$B$2:$D$1222,2,FALSE),"")</f>
        <v/>
      </c>
      <c r="O1355" s="99"/>
      <c r="P1355" s="100"/>
      <c r="Q1355" s="99"/>
      <c r="R1355" s="99" t="str">
        <f>IFERROR(VLOOKUP($M1355,'Descripción de trabajo'!$B$2:$D$10485,3,FALSE),"")</f>
        <v/>
      </c>
      <c r="S1355" s="99" t="str">
        <f>IFERROR(VLOOKUP($B1355,ÁREAS!$B$2:$L$61,5,FALSE),"")</f>
        <v/>
      </c>
      <c r="T1355" s="99" t="str">
        <f>IFERROR(VLOOKUP($B1355,ÁREAS!$B$2:$L$61,6,FALSE),"")</f>
        <v/>
      </c>
      <c r="U1355" s="99" t="str">
        <f>IFERROR(VLOOKUP($B1355,ÁREAS!$B$2:$L$61,7,FALSE),"")</f>
        <v/>
      </c>
      <c r="V1355" s="99" t="str">
        <f>IFERROR(VLOOKUP($B1355,ÁREAS!$B$2:$L$61,8,FALSE),"")</f>
        <v/>
      </c>
      <c r="W1355" s="99" t="str">
        <f>IFERROR(VLOOKUP($B1355,ÁREAS!$B$2:$L$61,9,FALSE),"")</f>
        <v/>
      </c>
      <c r="X1355" s="99" t="str">
        <f>IFERROR(VLOOKUP($B1355,ÁREAS!$B$2:$L$61,4,FALSE),"")</f>
        <v/>
      </c>
      <c r="Y1355" s="99" t="str">
        <f>IFERROR(VLOOKUP($B1355,ÁREAS!$B$2:$L$61,10,FALSE),"")</f>
        <v/>
      </c>
      <c r="Z1355" s="99" t="str">
        <f>IFERROR(VLOOKUP($B1355,ÁREAS!$B$2:$L$61,11,FALSE),"")</f>
        <v/>
      </c>
      <c r="AA1355" s="99" t="str">
        <f>IFERROR(VLOOKUP($B1355,ÁREAS!$B$2:$M$61,12,FALSE),"")</f>
        <v/>
      </c>
      <c r="AB1355" s="99"/>
    </row>
    <row r="1356" spans="1:28" s="101" customFormat="1" ht="24.6" customHeight="1" x14ac:dyDescent="0.3">
      <c r="A1356" s="99">
        <v>1354</v>
      </c>
      <c r="B1356" s="99"/>
      <c r="C1356" s="99"/>
      <c r="D1356" s="99" t="str">
        <f>IFERROR(VLOOKUP(B1356,ÁREAS!$B$2:$D$61,3,FALSE),"")</f>
        <v/>
      </c>
      <c r="E1356" s="99"/>
      <c r="F1356" s="99"/>
      <c r="G1356" s="99"/>
      <c r="H1356" s="99"/>
      <c r="I1356" s="99"/>
      <c r="J1356" s="99"/>
      <c r="K1356" s="99"/>
      <c r="L1356" s="99"/>
      <c r="M1356" s="99"/>
      <c r="N1356" s="99" t="str">
        <f>IFERROR(VLOOKUP(M1356,'Descripción de trabajo'!$B$2:$D$1222,2,FALSE),"")</f>
        <v/>
      </c>
      <c r="O1356" s="99"/>
      <c r="P1356" s="100"/>
      <c r="Q1356" s="99"/>
      <c r="R1356" s="99" t="str">
        <f>IFERROR(VLOOKUP($M1356,'Descripción de trabajo'!$B$2:$D$10485,3,FALSE),"")</f>
        <v/>
      </c>
      <c r="S1356" s="99" t="str">
        <f>IFERROR(VLOOKUP($B1356,ÁREAS!$B$2:$L$61,5,FALSE),"")</f>
        <v/>
      </c>
      <c r="T1356" s="99" t="str">
        <f>IFERROR(VLOOKUP($B1356,ÁREAS!$B$2:$L$61,6,FALSE),"")</f>
        <v/>
      </c>
      <c r="U1356" s="99" t="str">
        <f>IFERROR(VLOOKUP($B1356,ÁREAS!$B$2:$L$61,7,FALSE),"")</f>
        <v/>
      </c>
      <c r="V1356" s="99" t="str">
        <f>IFERROR(VLOOKUP($B1356,ÁREAS!$B$2:$L$61,8,FALSE),"")</f>
        <v/>
      </c>
      <c r="W1356" s="99" t="str">
        <f>IFERROR(VLOOKUP($B1356,ÁREAS!$B$2:$L$61,9,FALSE),"")</f>
        <v/>
      </c>
      <c r="X1356" s="99" t="str">
        <f>IFERROR(VLOOKUP($B1356,ÁREAS!$B$2:$L$61,4,FALSE),"")</f>
        <v/>
      </c>
      <c r="Y1356" s="99" t="str">
        <f>IFERROR(VLOOKUP($B1356,ÁREAS!$B$2:$L$61,10,FALSE),"")</f>
        <v/>
      </c>
      <c r="Z1356" s="99" t="str">
        <f>IFERROR(VLOOKUP($B1356,ÁREAS!$B$2:$L$61,11,FALSE),"")</f>
        <v/>
      </c>
      <c r="AA1356" s="99" t="str">
        <f>IFERROR(VLOOKUP($B1356,ÁREAS!$B$2:$M$61,12,FALSE),"")</f>
        <v/>
      </c>
      <c r="AB1356" s="99"/>
    </row>
    <row r="1357" spans="1:28" s="101" customFormat="1" ht="24.6" customHeight="1" x14ac:dyDescent="0.3">
      <c r="A1357" s="99">
        <v>1355</v>
      </c>
      <c r="B1357" s="99"/>
      <c r="C1357" s="99"/>
      <c r="D1357" s="99" t="str">
        <f>IFERROR(VLOOKUP(B1357,ÁREAS!$B$2:$D$61,3,FALSE),"")</f>
        <v/>
      </c>
      <c r="E1357" s="99"/>
      <c r="F1357" s="99"/>
      <c r="G1357" s="99"/>
      <c r="H1357" s="99"/>
      <c r="I1357" s="99"/>
      <c r="J1357" s="99"/>
      <c r="K1357" s="99"/>
      <c r="L1357" s="99"/>
      <c r="M1357" s="99"/>
      <c r="N1357" s="99" t="str">
        <f>IFERROR(VLOOKUP(M1357,'Descripción de trabajo'!$B$2:$D$1222,2,FALSE),"")</f>
        <v/>
      </c>
      <c r="O1357" s="99"/>
      <c r="P1357" s="100"/>
      <c r="Q1357" s="99"/>
      <c r="R1357" s="99" t="str">
        <f>IFERROR(VLOOKUP($M1357,'Descripción de trabajo'!$B$2:$D$10485,3,FALSE),"")</f>
        <v/>
      </c>
      <c r="S1357" s="99" t="str">
        <f>IFERROR(VLOOKUP($B1357,ÁREAS!$B$2:$L$61,5,FALSE),"")</f>
        <v/>
      </c>
      <c r="T1357" s="99" t="str">
        <f>IFERROR(VLOOKUP($B1357,ÁREAS!$B$2:$L$61,6,FALSE),"")</f>
        <v/>
      </c>
      <c r="U1357" s="99" t="str">
        <f>IFERROR(VLOOKUP($B1357,ÁREAS!$B$2:$L$61,7,FALSE),"")</f>
        <v/>
      </c>
      <c r="V1357" s="99" t="str">
        <f>IFERROR(VLOOKUP($B1357,ÁREAS!$B$2:$L$61,8,FALSE),"")</f>
        <v/>
      </c>
      <c r="W1357" s="99" t="str">
        <f>IFERROR(VLOOKUP($B1357,ÁREAS!$B$2:$L$61,9,FALSE),"")</f>
        <v/>
      </c>
      <c r="X1357" s="99" t="str">
        <f>IFERROR(VLOOKUP($B1357,ÁREAS!$B$2:$L$61,4,FALSE),"")</f>
        <v/>
      </c>
      <c r="Y1357" s="99" t="str">
        <f>IFERROR(VLOOKUP($B1357,ÁREAS!$B$2:$L$61,10,FALSE),"")</f>
        <v/>
      </c>
      <c r="Z1357" s="99" t="str">
        <f>IFERROR(VLOOKUP($B1357,ÁREAS!$B$2:$L$61,11,FALSE),"")</f>
        <v/>
      </c>
      <c r="AA1357" s="99" t="str">
        <f>IFERROR(VLOOKUP($B1357,ÁREAS!$B$2:$M$61,12,FALSE),"")</f>
        <v/>
      </c>
      <c r="AB1357" s="99"/>
    </row>
    <row r="1358" spans="1:28" s="101" customFormat="1" ht="24.6" customHeight="1" x14ac:dyDescent="0.3">
      <c r="A1358" s="99">
        <v>1356</v>
      </c>
      <c r="B1358" s="99"/>
      <c r="C1358" s="99"/>
      <c r="D1358" s="99" t="str">
        <f>IFERROR(VLOOKUP(B1358,ÁREAS!$B$2:$D$61,3,FALSE),"")</f>
        <v/>
      </c>
      <c r="E1358" s="99"/>
      <c r="F1358" s="99"/>
      <c r="G1358" s="99"/>
      <c r="H1358" s="99"/>
      <c r="I1358" s="99"/>
      <c r="J1358" s="99"/>
      <c r="K1358" s="99"/>
      <c r="L1358" s="99"/>
      <c r="M1358" s="99"/>
      <c r="N1358" s="99" t="str">
        <f>IFERROR(VLOOKUP(M1358,'Descripción de trabajo'!$B$2:$D$1222,2,FALSE),"")</f>
        <v/>
      </c>
      <c r="O1358" s="99"/>
      <c r="P1358" s="100"/>
      <c r="Q1358" s="99"/>
      <c r="R1358" s="99" t="str">
        <f>IFERROR(VLOOKUP($M1358,'Descripción de trabajo'!$B$2:$D$10485,3,FALSE),"")</f>
        <v/>
      </c>
      <c r="S1358" s="99" t="str">
        <f>IFERROR(VLOOKUP($B1358,ÁREAS!$B$2:$L$61,5,FALSE),"")</f>
        <v/>
      </c>
      <c r="T1358" s="99" t="str">
        <f>IFERROR(VLOOKUP($B1358,ÁREAS!$B$2:$L$61,6,FALSE),"")</f>
        <v/>
      </c>
      <c r="U1358" s="99" t="str">
        <f>IFERROR(VLOOKUP($B1358,ÁREAS!$B$2:$L$61,7,FALSE),"")</f>
        <v/>
      </c>
      <c r="V1358" s="99" t="str">
        <f>IFERROR(VLOOKUP($B1358,ÁREAS!$B$2:$L$61,8,FALSE),"")</f>
        <v/>
      </c>
      <c r="W1358" s="99" t="str">
        <f>IFERROR(VLOOKUP($B1358,ÁREAS!$B$2:$L$61,9,FALSE),"")</f>
        <v/>
      </c>
      <c r="X1358" s="99" t="str">
        <f>IFERROR(VLOOKUP($B1358,ÁREAS!$B$2:$L$61,4,FALSE),"")</f>
        <v/>
      </c>
      <c r="Y1358" s="99" t="str">
        <f>IFERROR(VLOOKUP($B1358,ÁREAS!$B$2:$L$61,10,FALSE),"")</f>
        <v/>
      </c>
      <c r="Z1358" s="99" t="str">
        <f>IFERROR(VLOOKUP($B1358,ÁREAS!$B$2:$L$61,11,FALSE),"")</f>
        <v/>
      </c>
      <c r="AA1358" s="99" t="str">
        <f>IFERROR(VLOOKUP($B1358,ÁREAS!$B$2:$M$61,12,FALSE),"")</f>
        <v/>
      </c>
      <c r="AB1358" s="99"/>
    </row>
    <row r="1359" spans="1:28" s="101" customFormat="1" ht="24.6" customHeight="1" x14ac:dyDescent="0.3">
      <c r="A1359" s="99">
        <v>1357</v>
      </c>
      <c r="B1359" s="99"/>
      <c r="C1359" s="99"/>
      <c r="D1359" s="99" t="str">
        <f>IFERROR(VLOOKUP(B1359,ÁREAS!$B$2:$D$61,3,FALSE),"")</f>
        <v/>
      </c>
      <c r="E1359" s="99"/>
      <c r="F1359" s="99"/>
      <c r="G1359" s="99"/>
      <c r="H1359" s="99"/>
      <c r="I1359" s="99"/>
      <c r="J1359" s="99"/>
      <c r="K1359" s="99"/>
      <c r="L1359" s="99"/>
      <c r="M1359" s="99"/>
      <c r="N1359" s="99" t="str">
        <f>IFERROR(VLOOKUP(M1359,'Descripción de trabajo'!$B$2:$D$1222,2,FALSE),"")</f>
        <v/>
      </c>
      <c r="O1359" s="99"/>
      <c r="P1359" s="100"/>
      <c r="Q1359" s="99"/>
      <c r="R1359" s="99" t="str">
        <f>IFERROR(VLOOKUP($M1359,'Descripción de trabajo'!$B$2:$D$10485,3,FALSE),"")</f>
        <v/>
      </c>
      <c r="S1359" s="99" t="str">
        <f>IFERROR(VLOOKUP($B1359,ÁREAS!$B$2:$L$61,5,FALSE),"")</f>
        <v/>
      </c>
      <c r="T1359" s="99" t="str">
        <f>IFERROR(VLOOKUP($B1359,ÁREAS!$B$2:$L$61,6,FALSE),"")</f>
        <v/>
      </c>
      <c r="U1359" s="99" t="str">
        <f>IFERROR(VLOOKUP($B1359,ÁREAS!$B$2:$L$61,7,FALSE),"")</f>
        <v/>
      </c>
      <c r="V1359" s="99" t="str">
        <f>IFERROR(VLOOKUP($B1359,ÁREAS!$B$2:$L$61,8,FALSE),"")</f>
        <v/>
      </c>
      <c r="W1359" s="99" t="str">
        <f>IFERROR(VLOOKUP($B1359,ÁREAS!$B$2:$L$61,9,FALSE),"")</f>
        <v/>
      </c>
      <c r="X1359" s="99" t="str">
        <f>IFERROR(VLOOKUP($B1359,ÁREAS!$B$2:$L$61,4,FALSE),"")</f>
        <v/>
      </c>
      <c r="Y1359" s="99" t="str">
        <f>IFERROR(VLOOKUP($B1359,ÁREAS!$B$2:$L$61,10,FALSE),"")</f>
        <v/>
      </c>
      <c r="Z1359" s="99" t="str">
        <f>IFERROR(VLOOKUP($B1359,ÁREAS!$B$2:$L$61,11,FALSE),"")</f>
        <v/>
      </c>
      <c r="AA1359" s="99" t="str">
        <f>IFERROR(VLOOKUP($B1359,ÁREAS!$B$2:$M$61,12,FALSE),"")</f>
        <v/>
      </c>
      <c r="AB1359" s="99"/>
    </row>
    <row r="1360" spans="1:28" s="101" customFormat="1" ht="24.6" customHeight="1" x14ac:dyDescent="0.3">
      <c r="A1360" s="99">
        <v>1358</v>
      </c>
      <c r="B1360" s="99"/>
      <c r="C1360" s="99"/>
      <c r="D1360" s="99" t="str">
        <f>IFERROR(VLOOKUP(B1360,ÁREAS!$B$2:$D$61,3,FALSE),"")</f>
        <v/>
      </c>
      <c r="E1360" s="99"/>
      <c r="F1360" s="99"/>
      <c r="G1360" s="99"/>
      <c r="H1360" s="99"/>
      <c r="I1360" s="99"/>
      <c r="J1360" s="99"/>
      <c r="K1360" s="99"/>
      <c r="L1360" s="99"/>
      <c r="M1360" s="99"/>
      <c r="N1360" s="99" t="str">
        <f>IFERROR(VLOOKUP(M1360,'Descripción de trabajo'!$B$2:$D$1222,2,FALSE),"")</f>
        <v/>
      </c>
      <c r="O1360" s="99"/>
      <c r="P1360" s="100"/>
      <c r="Q1360" s="99"/>
      <c r="R1360" s="99" t="str">
        <f>IFERROR(VLOOKUP($M1360,'Descripción de trabajo'!$B$2:$D$10485,3,FALSE),"")</f>
        <v/>
      </c>
      <c r="S1360" s="99" t="str">
        <f>IFERROR(VLOOKUP($B1360,ÁREAS!$B$2:$L$61,5,FALSE),"")</f>
        <v/>
      </c>
      <c r="T1360" s="99" t="str">
        <f>IFERROR(VLOOKUP($B1360,ÁREAS!$B$2:$L$61,6,FALSE),"")</f>
        <v/>
      </c>
      <c r="U1360" s="99" t="str">
        <f>IFERROR(VLOOKUP($B1360,ÁREAS!$B$2:$L$61,7,FALSE),"")</f>
        <v/>
      </c>
      <c r="V1360" s="99" t="str">
        <f>IFERROR(VLOOKUP($B1360,ÁREAS!$B$2:$L$61,8,FALSE),"")</f>
        <v/>
      </c>
      <c r="W1360" s="99" t="str">
        <f>IFERROR(VLOOKUP($B1360,ÁREAS!$B$2:$L$61,9,FALSE),"")</f>
        <v/>
      </c>
      <c r="X1360" s="99" t="str">
        <f>IFERROR(VLOOKUP($B1360,ÁREAS!$B$2:$L$61,4,FALSE),"")</f>
        <v/>
      </c>
      <c r="Y1360" s="99" t="str">
        <f>IFERROR(VLOOKUP($B1360,ÁREAS!$B$2:$L$61,10,FALSE),"")</f>
        <v/>
      </c>
      <c r="Z1360" s="99" t="str">
        <f>IFERROR(VLOOKUP($B1360,ÁREAS!$B$2:$L$61,11,FALSE),"")</f>
        <v/>
      </c>
      <c r="AA1360" s="99" t="str">
        <f>IFERROR(VLOOKUP($B1360,ÁREAS!$B$2:$M$61,12,FALSE),"")</f>
        <v/>
      </c>
      <c r="AB1360" s="99"/>
    </row>
    <row r="1361" spans="1:28" s="101" customFormat="1" ht="24.6" customHeight="1" x14ac:dyDescent="0.3">
      <c r="A1361" s="99">
        <v>1359</v>
      </c>
      <c r="B1361" s="99"/>
      <c r="C1361" s="99"/>
      <c r="D1361" s="99" t="str">
        <f>IFERROR(VLOOKUP(B1361,ÁREAS!$B$2:$D$61,3,FALSE),"")</f>
        <v/>
      </c>
      <c r="E1361" s="99"/>
      <c r="F1361" s="99"/>
      <c r="G1361" s="99"/>
      <c r="H1361" s="99"/>
      <c r="I1361" s="99"/>
      <c r="J1361" s="99"/>
      <c r="K1361" s="99"/>
      <c r="L1361" s="99"/>
      <c r="M1361" s="99"/>
      <c r="N1361" s="99" t="str">
        <f>IFERROR(VLOOKUP(M1361,'Descripción de trabajo'!$B$2:$D$1222,2,FALSE),"")</f>
        <v/>
      </c>
      <c r="O1361" s="99"/>
      <c r="P1361" s="100"/>
      <c r="Q1361" s="99"/>
      <c r="R1361" s="99" t="str">
        <f>IFERROR(VLOOKUP($M1361,'Descripción de trabajo'!$B$2:$D$10485,3,FALSE),"")</f>
        <v/>
      </c>
      <c r="S1361" s="99" t="str">
        <f>IFERROR(VLOOKUP($B1361,ÁREAS!$B$2:$L$61,5,FALSE),"")</f>
        <v/>
      </c>
      <c r="T1361" s="99" t="str">
        <f>IFERROR(VLOOKUP($B1361,ÁREAS!$B$2:$L$61,6,FALSE),"")</f>
        <v/>
      </c>
      <c r="U1361" s="99" t="str">
        <f>IFERROR(VLOOKUP($B1361,ÁREAS!$B$2:$L$61,7,FALSE),"")</f>
        <v/>
      </c>
      <c r="V1361" s="99" t="str">
        <f>IFERROR(VLOOKUP($B1361,ÁREAS!$B$2:$L$61,8,FALSE),"")</f>
        <v/>
      </c>
      <c r="W1361" s="99" t="str">
        <f>IFERROR(VLOOKUP($B1361,ÁREAS!$B$2:$L$61,9,FALSE),"")</f>
        <v/>
      </c>
      <c r="X1361" s="99" t="str">
        <f>IFERROR(VLOOKUP($B1361,ÁREAS!$B$2:$L$61,4,FALSE),"")</f>
        <v/>
      </c>
      <c r="Y1361" s="99" t="str">
        <f>IFERROR(VLOOKUP($B1361,ÁREAS!$B$2:$L$61,10,FALSE),"")</f>
        <v/>
      </c>
      <c r="Z1361" s="99" t="str">
        <f>IFERROR(VLOOKUP($B1361,ÁREAS!$B$2:$L$61,11,FALSE),"")</f>
        <v/>
      </c>
      <c r="AA1361" s="99" t="str">
        <f>IFERROR(VLOOKUP($B1361,ÁREAS!$B$2:$M$61,12,FALSE),"")</f>
        <v/>
      </c>
      <c r="AB1361" s="99"/>
    </row>
    <row r="1362" spans="1:28" s="101" customFormat="1" ht="24.6" customHeight="1" x14ac:dyDescent="0.3">
      <c r="A1362" s="99">
        <v>1360</v>
      </c>
      <c r="B1362" s="99"/>
      <c r="C1362" s="99"/>
      <c r="D1362" s="99" t="str">
        <f>IFERROR(VLOOKUP(B1362,ÁREAS!$B$2:$D$61,3,FALSE),"")</f>
        <v/>
      </c>
      <c r="E1362" s="99"/>
      <c r="F1362" s="99"/>
      <c r="G1362" s="99"/>
      <c r="H1362" s="99"/>
      <c r="I1362" s="99"/>
      <c r="J1362" s="99"/>
      <c r="K1362" s="99"/>
      <c r="L1362" s="99"/>
      <c r="M1362" s="99"/>
      <c r="N1362" s="99" t="str">
        <f>IFERROR(VLOOKUP(M1362,'Descripción de trabajo'!$B$2:$D$1222,2,FALSE),"")</f>
        <v/>
      </c>
      <c r="O1362" s="99"/>
      <c r="P1362" s="100"/>
      <c r="Q1362" s="99"/>
      <c r="R1362" s="99" t="str">
        <f>IFERROR(VLOOKUP($M1362,'Descripción de trabajo'!$B$2:$D$10485,3,FALSE),"")</f>
        <v/>
      </c>
      <c r="S1362" s="99" t="str">
        <f>IFERROR(VLOOKUP($B1362,ÁREAS!$B$2:$L$61,5,FALSE),"")</f>
        <v/>
      </c>
      <c r="T1362" s="99" t="str">
        <f>IFERROR(VLOOKUP($B1362,ÁREAS!$B$2:$L$61,6,FALSE),"")</f>
        <v/>
      </c>
      <c r="U1362" s="99" t="str">
        <f>IFERROR(VLOOKUP($B1362,ÁREAS!$B$2:$L$61,7,FALSE),"")</f>
        <v/>
      </c>
      <c r="V1362" s="99" t="str">
        <f>IFERROR(VLOOKUP($B1362,ÁREAS!$B$2:$L$61,8,FALSE),"")</f>
        <v/>
      </c>
      <c r="W1362" s="99" t="str">
        <f>IFERROR(VLOOKUP($B1362,ÁREAS!$B$2:$L$61,9,FALSE),"")</f>
        <v/>
      </c>
      <c r="X1362" s="99" t="str">
        <f>IFERROR(VLOOKUP($B1362,ÁREAS!$B$2:$L$61,4,FALSE),"")</f>
        <v/>
      </c>
      <c r="Y1362" s="99" t="str">
        <f>IFERROR(VLOOKUP($B1362,ÁREAS!$B$2:$L$61,10,FALSE),"")</f>
        <v/>
      </c>
      <c r="Z1362" s="99" t="str">
        <f>IFERROR(VLOOKUP($B1362,ÁREAS!$B$2:$L$61,11,FALSE),"")</f>
        <v/>
      </c>
      <c r="AA1362" s="99" t="str">
        <f>IFERROR(VLOOKUP($B1362,ÁREAS!$B$2:$M$61,12,FALSE),"")</f>
        <v/>
      </c>
      <c r="AB1362" s="99"/>
    </row>
    <row r="1363" spans="1:28" s="101" customFormat="1" ht="24.6" customHeight="1" x14ac:dyDescent="0.3">
      <c r="A1363" s="99">
        <v>1361</v>
      </c>
      <c r="B1363" s="99"/>
      <c r="C1363" s="99"/>
      <c r="D1363" s="99" t="str">
        <f>IFERROR(VLOOKUP(B1363,ÁREAS!$B$2:$D$61,3,FALSE),"")</f>
        <v/>
      </c>
      <c r="E1363" s="99"/>
      <c r="F1363" s="99"/>
      <c r="G1363" s="99"/>
      <c r="H1363" s="99"/>
      <c r="I1363" s="99"/>
      <c r="J1363" s="99"/>
      <c r="K1363" s="99"/>
      <c r="L1363" s="99"/>
      <c r="M1363" s="99"/>
      <c r="N1363" s="99" t="str">
        <f>IFERROR(VLOOKUP(M1363,'Descripción de trabajo'!$B$2:$D$1222,2,FALSE),"")</f>
        <v/>
      </c>
      <c r="O1363" s="99"/>
      <c r="P1363" s="100"/>
      <c r="Q1363" s="99"/>
      <c r="R1363" s="99" t="str">
        <f>IFERROR(VLOOKUP($M1363,'Descripción de trabajo'!$B$2:$D$10485,3,FALSE),"")</f>
        <v/>
      </c>
      <c r="S1363" s="99" t="str">
        <f>IFERROR(VLOOKUP($B1363,ÁREAS!$B$2:$L$61,5,FALSE),"")</f>
        <v/>
      </c>
      <c r="T1363" s="99" t="str">
        <f>IFERROR(VLOOKUP($B1363,ÁREAS!$B$2:$L$61,6,FALSE),"")</f>
        <v/>
      </c>
      <c r="U1363" s="99" t="str">
        <f>IFERROR(VLOOKUP($B1363,ÁREAS!$B$2:$L$61,7,FALSE),"")</f>
        <v/>
      </c>
      <c r="V1363" s="99" t="str">
        <f>IFERROR(VLOOKUP($B1363,ÁREAS!$B$2:$L$61,8,FALSE),"")</f>
        <v/>
      </c>
      <c r="W1363" s="99" t="str">
        <f>IFERROR(VLOOKUP($B1363,ÁREAS!$B$2:$L$61,9,FALSE),"")</f>
        <v/>
      </c>
      <c r="X1363" s="99" t="str">
        <f>IFERROR(VLOOKUP($B1363,ÁREAS!$B$2:$L$61,4,FALSE),"")</f>
        <v/>
      </c>
      <c r="Y1363" s="99" t="str">
        <f>IFERROR(VLOOKUP($B1363,ÁREAS!$B$2:$L$61,10,FALSE),"")</f>
        <v/>
      </c>
      <c r="Z1363" s="99" t="str">
        <f>IFERROR(VLOOKUP($B1363,ÁREAS!$B$2:$L$61,11,FALSE),"")</f>
        <v/>
      </c>
      <c r="AA1363" s="99" t="str">
        <f>IFERROR(VLOOKUP($B1363,ÁREAS!$B$2:$M$61,12,FALSE),"")</f>
        <v/>
      </c>
      <c r="AB1363" s="99"/>
    </row>
    <row r="1364" spans="1:28" s="101" customFormat="1" ht="24.6" customHeight="1" x14ac:dyDescent="0.3">
      <c r="A1364" s="99">
        <v>1362</v>
      </c>
      <c r="B1364" s="99"/>
      <c r="C1364" s="99"/>
      <c r="D1364" s="99" t="str">
        <f>IFERROR(VLOOKUP(B1364,ÁREAS!$B$2:$D$61,3,FALSE),"")</f>
        <v/>
      </c>
      <c r="E1364" s="99"/>
      <c r="F1364" s="99"/>
      <c r="G1364" s="99"/>
      <c r="H1364" s="99"/>
      <c r="I1364" s="99"/>
      <c r="J1364" s="99"/>
      <c r="K1364" s="99"/>
      <c r="L1364" s="99"/>
      <c r="M1364" s="99"/>
      <c r="N1364" s="99" t="str">
        <f>IFERROR(VLOOKUP(M1364,'Descripción de trabajo'!$B$2:$D$1222,2,FALSE),"")</f>
        <v/>
      </c>
      <c r="O1364" s="99"/>
      <c r="P1364" s="100"/>
      <c r="Q1364" s="99"/>
      <c r="R1364" s="99" t="str">
        <f>IFERROR(VLOOKUP($M1364,'Descripción de trabajo'!$B$2:$D$10485,3,FALSE),"")</f>
        <v/>
      </c>
      <c r="S1364" s="99" t="str">
        <f>IFERROR(VLOOKUP($B1364,ÁREAS!$B$2:$L$61,5,FALSE),"")</f>
        <v/>
      </c>
      <c r="T1364" s="99" t="str">
        <f>IFERROR(VLOOKUP($B1364,ÁREAS!$B$2:$L$61,6,FALSE),"")</f>
        <v/>
      </c>
      <c r="U1364" s="99" t="str">
        <f>IFERROR(VLOOKUP($B1364,ÁREAS!$B$2:$L$61,7,FALSE),"")</f>
        <v/>
      </c>
      <c r="V1364" s="99" t="str">
        <f>IFERROR(VLOOKUP($B1364,ÁREAS!$B$2:$L$61,8,FALSE),"")</f>
        <v/>
      </c>
      <c r="W1364" s="99" t="str">
        <f>IFERROR(VLOOKUP($B1364,ÁREAS!$B$2:$L$61,9,FALSE),"")</f>
        <v/>
      </c>
      <c r="X1364" s="99" t="str">
        <f>IFERROR(VLOOKUP($B1364,ÁREAS!$B$2:$L$61,4,FALSE),"")</f>
        <v/>
      </c>
      <c r="Y1364" s="99" t="str">
        <f>IFERROR(VLOOKUP($B1364,ÁREAS!$B$2:$L$61,10,FALSE),"")</f>
        <v/>
      </c>
      <c r="Z1364" s="99" t="str">
        <f>IFERROR(VLOOKUP($B1364,ÁREAS!$B$2:$L$61,11,FALSE),"")</f>
        <v/>
      </c>
      <c r="AA1364" s="99" t="str">
        <f>IFERROR(VLOOKUP($B1364,ÁREAS!$B$2:$M$61,12,FALSE),"")</f>
        <v/>
      </c>
      <c r="AB1364" s="99"/>
    </row>
    <row r="1365" spans="1:28" s="101" customFormat="1" ht="24.6" customHeight="1" x14ac:dyDescent="0.3">
      <c r="A1365" s="99">
        <v>1363</v>
      </c>
      <c r="B1365" s="99"/>
      <c r="C1365" s="99"/>
      <c r="D1365" s="99" t="str">
        <f>IFERROR(VLOOKUP(B1365,ÁREAS!$B$2:$D$61,3,FALSE),"")</f>
        <v/>
      </c>
      <c r="E1365" s="99"/>
      <c r="F1365" s="99"/>
      <c r="G1365" s="99"/>
      <c r="H1365" s="99"/>
      <c r="I1365" s="99"/>
      <c r="J1365" s="99"/>
      <c r="K1365" s="99"/>
      <c r="L1365" s="99"/>
      <c r="M1365" s="99"/>
      <c r="N1365" s="99" t="str">
        <f>IFERROR(VLOOKUP(M1365,'Descripción de trabajo'!$B$2:$D$1222,2,FALSE),"")</f>
        <v/>
      </c>
      <c r="O1365" s="99"/>
      <c r="P1365" s="100"/>
      <c r="Q1365" s="99"/>
      <c r="R1365" s="99" t="str">
        <f>IFERROR(VLOOKUP($M1365,'Descripción de trabajo'!$B$2:$D$10485,3,FALSE),"")</f>
        <v/>
      </c>
      <c r="S1365" s="99" t="str">
        <f>IFERROR(VLOOKUP($B1365,ÁREAS!$B$2:$L$61,5,FALSE),"")</f>
        <v/>
      </c>
      <c r="T1365" s="99" t="str">
        <f>IFERROR(VLOOKUP($B1365,ÁREAS!$B$2:$L$61,6,FALSE),"")</f>
        <v/>
      </c>
      <c r="U1365" s="99" t="str">
        <f>IFERROR(VLOOKUP($B1365,ÁREAS!$B$2:$L$61,7,FALSE),"")</f>
        <v/>
      </c>
      <c r="V1365" s="99" t="str">
        <f>IFERROR(VLOOKUP($B1365,ÁREAS!$B$2:$L$61,8,FALSE),"")</f>
        <v/>
      </c>
      <c r="W1365" s="99" t="str">
        <f>IFERROR(VLOOKUP($B1365,ÁREAS!$B$2:$L$61,9,FALSE),"")</f>
        <v/>
      </c>
      <c r="X1365" s="99" t="str">
        <f>IFERROR(VLOOKUP($B1365,ÁREAS!$B$2:$L$61,4,FALSE),"")</f>
        <v/>
      </c>
      <c r="Y1365" s="99" t="str">
        <f>IFERROR(VLOOKUP($B1365,ÁREAS!$B$2:$L$61,10,FALSE),"")</f>
        <v/>
      </c>
      <c r="Z1365" s="99" t="str">
        <f>IFERROR(VLOOKUP($B1365,ÁREAS!$B$2:$L$61,11,FALSE),"")</f>
        <v/>
      </c>
      <c r="AA1365" s="99" t="str">
        <f>IFERROR(VLOOKUP($B1365,ÁREAS!$B$2:$M$61,12,FALSE),"")</f>
        <v/>
      </c>
      <c r="AB1365" s="99"/>
    </row>
    <row r="1366" spans="1:28" s="101" customFormat="1" ht="24.6" customHeight="1" x14ac:dyDescent="0.3">
      <c r="A1366" s="99">
        <v>1364</v>
      </c>
      <c r="B1366" s="99"/>
      <c r="C1366" s="99"/>
      <c r="D1366" s="99" t="str">
        <f>IFERROR(VLOOKUP(B1366,ÁREAS!$B$2:$D$61,3,FALSE),"")</f>
        <v/>
      </c>
      <c r="E1366" s="99"/>
      <c r="F1366" s="99"/>
      <c r="G1366" s="99"/>
      <c r="H1366" s="99"/>
      <c r="I1366" s="99"/>
      <c r="J1366" s="99"/>
      <c r="K1366" s="99"/>
      <c r="L1366" s="99"/>
      <c r="M1366" s="99"/>
      <c r="N1366" s="99" t="str">
        <f>IFERROR(VLOOKUP(M1366,'Descripción de trabajo'!$B$2:$D$1222,2,FALSE),"")</f>
        <v/>
      </c>
      <c r="O1366" s="99"/>
      <c r="P1366" s="100"/>
      <c r="Q1366" s="99"/>
      <c r="R1366" s="99" t="str">
        <f>IFERROR(VLOOKUP($M1366,'Descripción de trabajo'!$B$2:$D$10485,3,FALSE),"")</f>
        <v/>
      </c>
      <c r="S1366" s="99" t="str">
        <f>IFERROR(VLOOKUP($B1366,ÁREAS!$B$2:$L$61,5,FALSE),"")</f>
        <v/>
      </c>
      <c r="T1366" s="99" t="str">
        <f>IFERROR(VLOOKUP($B1366,ÁREAS!$B$2:$L$61,6,FALSE),"")</f>
        <v/>
      </c>
      <c r="U1366" s="99" t="str">
        <f>IFERROR(VLOOKUP($B1366,ÁREAS!$B$2:$L$61,7,FALSE),"")</f>
        <v/>
      </c>
      <c r="V1366" s="99" t="str">
        <f>IFERROR(VLOOKUP($B1366,ÁREAS!$B$2:$L$61,8,FALSE),"")</f>
        <v/>
      </c>
      <c r="W1366" s="99" t="str">
        <f>IFERROR(VLOOKUP($B1366,ÁREAS!$B$2:$L$61,9,FALSE),"")</f>
        <v/>
      </c>
      <c r="X1366" s="99" t="str">
        <f>IFERROR(VLOOKUP($B1366,ÁREAS!$B$2:$L$61,4,FALSE),"")</f>
        <v/>
      </c>
      <c r="Y1366" s="99" t="str">
        <f>IFERROR(VLOOKUP($B1366,ÁREAS!$B$2:$L$61,10,FALSE),"")</f>
        <v/>
      </c>
      <c r="Z1366" s="99" t="str">
        <f>IFERROR(VLOOKUP($B1366,ÁREAS!$B$2:$L$61,11,FALSE),"")</f>
        <v/>
      </c>
      <c r="AA1366" s="99" t="str">
        <f>IFERROR(VLOOKUP($B1366,ÁREAS!$B$2:$M$61,12,FALSE),"")</f>
        <v/>
      </c>
      <c r="AB1366" s="99"/>
    </row>
    <row r="1367" spans="1:28" s="101" customFormat="1" ht="24.6" customHeight="1" x14ac:dyDescent="0.3">
      <c r="A1367" s="99">
        <v>1365</v>
      </c>
      <c r="B1367" s="99"/>
      <c r="C1367" s="99"/>
      <c r="D1367" s="99" t="str">
        <f>IFERROR(VLOOKUP(B1367,ÁREAS!$B$2:$D$61,3,FALSE),"")</f>
        <v/>
      </c>
      <c r="E1367" s="99"/>
      <c r="F1367" s="99"/>
      <c r="G1367" s="99"/>
      <c r="H1367" s="99"/>
      <c r="I1367" s="99"/>
      <c r="J1367" s="99"/>
      <c r="K1367" s="99"/>
      <c r="L1367" s="99"/>
      <c r="M1367" s="99"/>
      <c r="N1367" s="99" t="str">
        <f>IFERROR(VLOOKUP(M1367,'Descripción de trabajo'!$B$2:$D$1222,2,FALSE),"")</f>
        <v/>
      </c>
      <c r="O1367" s="99"/>
      <c r="P1367" s="100"/>
      <c r="Q1367" s="99"/>
      <c r="R1367" s="99" t="str">
        <f>IFERROR(VLOOKUP($M1367,'Descripción de trabajo'!$B$2:$D$10485,3,FALSE),"")</f>
        <v/>
      </c>
      <c r="S1367" s="99" t="str">
        <f>IFERROR(VLOOKUP($B1367,ÁREAS!$B$2:$L$61,5,FALSE),"")</f>
        <v/>
      </c>
      <c r="T1367" s="99" t="str">
        <f>IFERROR(VLOOKUP($B1367,ÁREAS!$B$2:$L$61,6,FALSE),"")</f>
        <v/>
      </c>
      <c r="U1367" s="99" t="str">
        <f>IFERROR(VLOOKUP($B1367,ÁREAS!$B$2:$L$61,7,FALSE),"")</f>
        <v/>
      </c>
      <c r="V1367" s="99" t="str">
        <f>IFERROR(VLOOKUP($B1367,ÁREAS!$B$2:$L$61,8,FALSE),"")</f>
        <v/>
      </c>
      <c r="W1367" s="99" t="str">
        <f>IFERROR(VLOOKUP($B1367,ÁREAS!$B$2:$L$61,9,FALSE),"")</f>
        <v/>
      </c>
      <c r="X1367" s="99" t="str">
        <f>IFERROR(VLOOKUP($B1367,ÁREAS!$B$2:$L$61,4,FALSE),"")</f>
        <v/>
      </c>
      <c r="Y1367" s="99" t="str">
        <f>IFERROR(VLOOKUP($B1367,ÁREAS!$B$2:$L$61,10,FALSE),"")</f>
        <v/>
      </c>
      <c r="Z1367" s="99" t="str">
        <f>IFERROR(VLOOKUP($B1367,ÁREAS!$B$2:$L$61,11,FALSE),"")</f>
        <v/>
      </c>
      <c r="AA1367" s="99" t="str">
        <f>IFERROR(VLOOKUP($B1367,ÁREAS!$B$2:$M$61,12,FALSE),"")</f>
        <v/>
      </c>
      <c r="AB1367" s="99"/>
    </row>
    <row r="1368" spans="1:28" s="101" customFormat="1" ht="24.6" customHeight="1" x14ac:dyDescent="0.3">
      <c r="A1368" s="99">
        <v>1366</v>
      </c>
      <c r="B1368" s="99"/>
      <c r="C1368" s="99"/>
      <c r="D1368" s="99" t="str">
        <f>IFERROR(VLOOKUP(B1368,ÁREAS!$B$2:$D$61,3,FALSE),"")</f>
        <v/>
      </c>
      <c r="E1368" s="99"/>
      <c r="F1368" s="99"/>
      <c r="G1368" s="99"/>
      <c r="H1368" s="99"/>
      <c r="I1368" s="99"/>
      <c r="J1368" s="99"/>
      <c r="K1368" s="99"/>
      <c r="L1368" s="99"/>
      <c r="M1368" s="99"/>
      <c r="N1368" s="99" t="str">
        <f>IFERROR(VLOOKUP(M1368,'Descripción de trabajo'!$B$2:$D$1222,2,FALSE),"")</f>
        <v/>
      </c>
      <c r="O1368" s="99"/>
      <c r="P1368" s="100"/>
      <c r="Q1368" s="99"/>
      <c r="R1368" s="99" t="str">
        <f>IFERROR(VLOOKUP($M1368,'Descripción de trabajo'!$B$2:$D$10485,3,FALSE),"")</f>
        <v/>
      </c>
      <c r="S1368" s="99" t="str">
        <f>IFERROR(VLOOKUP($B1368,ÁREAS!$B$2:$L$61,5,FALSE),"")</f>
        <v/>
      </c>
      <c r="T1368" s="99" t="str">
        <f>IFERROR(VLOOKUP($B1368,ÁREAS!$B$2:$L$61,6,FALSE),"")</f>
        <v/>
      </c>
      <c r="U1368" s="99" t="str">
        <f>IFERROR(VLOOKUP($B1368,ÁREAS!$B$2:$L$61,7,FALSE),"")</f>
        <v/>
      </c>
      <c r="V1368" s="99" t="str">
        <f>IFERROR(VLOOKUP($B1368,ÁREAS!$B$2:$L$61,8,FALSE),"")</f>
        <v/>
      </c>
      <c r="W1368" s="99" t="str">
        <f>IFERROR(VLOOKUP($B1368,ÁREAS!$B$2:$L$61,9,FALSE),"")</f>
        <v/>
      </c>
      <c r="X1368" s="99" t="str">
        <f>IFERROR(VLOOKUP($B1368,ÁREAS!$B$2:$L$61,4,FALSE),"")</f>
        <v/>
      </c>
      <c r="Y1368" s="99" t="str">
        <f>IFERROR(VLOOKUP($B1368,ÁREAS!$B$2:$L$61,10,FALSE),"")</f>
        <v/>
      </c>
      <c r="Z1368" s="99" t="str">
        <f>IFERROR(VLOOKUP($B1368,ÁREAS!$B$2:$L$61,11,FALSE),"")</f>
        <v/>
      </c>
      <c r="AA1368" s="99" t="str">
        <f>IFERROR(VLOOKUP($B1368,ÁREAS!$B$2:$M$61,12,FALSE),"")</f>
        <v/>
      </c>
      <c r="AB1368" s="99"/>
    </row>
    <row r="1369" spans="1:28" s="101" customFormat="1" ht="24.6" customHeight="1" x14ac:dyDescent="0.3">
      <c r="A1369" s="99">
        <v>1367</v>
      </c>
      <c r="B1369" s="99"/>
      <c r="C1369" s="99"/>
      <c r="D1369" s="99" t="str">
        <f>IFERROR(VLOOKUP(B1369,ÁREAS!$B$2:$D$61,3,FALSE),"")</f>
        <v/>
      </c>
      <c r="E1369" s="99"/>
      <c r="F1369" s="99"/>
      <c r="G1369" s="99"/>
      <c r="H1369" s="99"/>
      <c r="I1369" s="99"/>
      <c r="J1369" s="99"/>
      <c r="K1369" s="99"/>
      <c r="L1369" s="99"/>
      <c r="M1369" s="99"/>
      <c r="N1369" s="99" t="str">
        <f>IFERROR(VLOOKUP(M1369,'Descripción de trabajo'!$B$2:$D$1222,2,FALSE),"")</f>
        <v/>
      </c>
      <c r="O1369" s="99"/>
      <c r="P1369" s="100"/>
      <c r="Q1369" s="99"/>
      <c r="R1369" s="99" t="str">
        <f>IFERROR(VLOOKUP($M1369,'Descripción de trabajo'!$B$2:$D$10485,3,FALSE),"")</f>
        <v/>
      </c>
      <c r="S1369" s="99" t="str">
        <f>IFERROR(VLOOKUP($B1369,ÁREAS!$B$2:$L$61,5,FALSE),"")</f>
        <v/>
      </c>
      <c r="T1369" s="99" t="str">
        <f>IFERROR(VLOOKUP($B1369,ÁREAS!$B$2:$L$61,6,FALSE),"")</f>
        <v/>
      </c>
      <c r="U1369" s="99" t="str">
        <f>IFERROR(VLOOKUP($B1369,ÁREAS!$B$2:$L$61,7,FALSE),"")</f>
        <v/>
      </c>
      <c r="V1369" s="99" t="str">
        <f>IFERROR(VLOOKUP($B1369,ÁREAS!$B$2:$L$61,8,FALSE),"")</f>
        <v/>
      </c>
      <c r="W1369" s="99" t="str">
        <f>IFERROR(VLOOKUP($B1369,ÁREAS!$B$2:$L$61,9,FALSE),"")</f>
        <v/>
      </c>
      <c r="X1369" s="99" t="str">
        <f>IFERROR(VLOOKUP($B1369,ÁREAS!$B$2:$L$61,4,FALSE),"")</f>
        <v/>
      </c>
      <c r="Y1369" s="99" t="str">
        <f>IFERROR(VLOOKUP($B1369,ÁREAS!$B$2:$L$61,10,FALSE),"")</f>
        <v/>
      </c>
      <c r="Z1369" s="99" t="str">
        <f>IFERROR(VLOOKUP($B1369,ÁREAS!$B$2:$L$61,11,FALSE),"")</f>
        <v/>
      </c>
      <c r="AA1369" s="99" t="str">
        <f>IFERROR(VLOOKUP($B1369,ÁREAS!$B$2:$M$61,12,FALSE),"")</f>
        <v/>
      </c>
      <c r="AB1369" s="99"/>
    </row>
    <row r="1370" spans="1:28" s="101" customFormat="1" ht="24.6" customHeight="1" x14ac:dyDescent="0.3">
      <c r="A1370" s="99">
        <v>1368</v>
      </c>
      <c r="B1370" s="99"/>
      <c r="C1370" s="99"/>
      <c r="D1370" s="99" t="str">
        <f>IFERROR(VLOOKUP(B1370,ÁREAS!$B$2:$D$61,3,FALSE),"")</f>
        <v/>
      </c>
      <c r="E1370" s="99"/>
      <c r="F1370" s="99"/>
      <c r="G1370" s="99"/>
      <c r="H1370" s="99"/>
      <c r="I1370" s="99"/>
      <c r="J1370" s="99"/>
      <c r="K1370" s="99"/>
      <c r="L1370" s="99"/>
      <c r="M1370" s="99"/>
      <c r="N1370" s="99" t="str">
        <f>IFERROR(VLOOKUP(M1370,'Descripción de trabajo'!$B$2:$D$1222,2,FALSE),"")</f>
        <v/>
      </c>
      <c r="O1370" s="99"/>
      <c r="P1370" s="100"/>
      <c r="Q1370" s="99"/>
      <c r="R1370" s="99" t="str">
        <f>IFERROR(VLOOKUP($M1370,'Descripción de trabajo'!$B$2:$D$10485,3,FALSE),"")</f>
        <v/>
      </c>
      <c r="S1370" s="99" t="str">
        <f>IFERROR(VLOOKUP($B1370,ÁREAS!$B$2:$L$61,5,FALSE),"")</f>
        <v/>
      </c>
      <c r="T1370" s="99" t="str">
        <f>IFERROR(VLOOKUP($B1370,ÁREAS!$B$2:$L$61,6,FALSE),"")</f>
        <v/>
      </c>
      <c r="U1370" s="99" t="str">
        <f>IFERROR(VLOOKUP($B1370,ÁREAS!$B$2:$L$61,7,FALSE),"")</f>
        <v/>
      </c>
      <c r="V1370" s="99" t="str">
        <f>IFERROR(VLOOKUP($B1370,ÁREAS!$B$2:$L$61,8,FALSE),"")</f>
        <v/>
      </c>
      <c r="W1370" s="99" t="str">
        <f>IFERROR(VLOOKUP($B1370,ÁREAS!$B$2:$L$61,9,FALSE),"")</f>
        <v/>
      </c>
      <c r="X1370" s="99" t="str">
        <f>IFERROR(VLOOKUP($B1370,ÁREAS!$B$2:$L$61,4,FALSE),"")</f>
        <v/>
      </c>
      <c r="Y1370" s="99" t="str">
        <f>IFERROR(VLOOKUP($B1370,ÁREAS!$B$2:$L$61,10,FALSE),"")</f>
        <v/>
      </c>
      <c r="Z1370" s="99" t="str">
        <f>IFERROR(VLOOKUP($B1370,ÁREAS!$B$2:$L$61,11,FALSE),"")</f>
        <v/>
      </c>
      <c r="AA1370" s="99" t="str">
        <f>IFERROR(VLOOKUP($B1370,ÁREAS!$B$2:$M$61,12,FALSE),"")</f>
        <v/>
      </c>
      <c r="AB1370" s="99"/>
    </row>
    <row r="1371" spans="1:28" s="101" customFormat="1" ht="24.6" customHeight="1" x14ac:dyDescent="0.3">
      <c r="A1371" s="99">
        <v>1369</v>
      </c>
      <c r="B1371" s="99"/>
      <c r="C1371" s="99"/>
      <c r="D1371" s="99" t="str">
        <f>IFERROR(VLOOKUP(B1371,ÁREAS!$B$2:$D$61,3,FALSE),"")</f>
        <v/>
      </c>
      <c r="E1371" s="99"/>
      <c r="F1371" s="99"/>
      <c r="G1371" s="99"/>
      <c r="H1371" s="99"/>
      <c r="I1371" s="99"/>
      <c r="J1371" s="99"/>
      <c r="K1371" s="99"/>
      <c r="L1371" s="99"/>
      <c r="M1371" s="99"/>
      <c r="N1371" s="99" t="str">
        <f>IFERROR(VLOOKUP(M1371,'Descripción de trabajo'!$B$2:$D$1222,2,FALSE),"")</f>
        <v/>
      </c>
      <c r="O1371" s="99"/>
      <c r="P1371" s="100"/>
      <c r="Q1371" s="99"/>
      <c r="R1371" s="99" t="str">
        <f>IFERROR(VLOOKUP($M1371,'Descripción de trabajo'!$B$2:$D$10485,3,FALSE),"")</f>
        <v/>
      </c>
      <c r="S1371" s="99" t="str">
        <f>IFERROR(VLOOKUP($B1371,ÁREAS!$B$2:$L$61,5,FALSE),"")</f>
        <v/>
      </c>
      <c r="T1371" s="99" t="str">
        <f>IFERROR(VLOOKUP($B1371,ÁREAS!$B$2:$L$61,6,FALSE),"")</f>
        <v/>
      </c>
      <c r="U1371" s="99" t="str">
        <f>IFERROR(VLOOKUP($B1371,ÁREAS!$B$2:$L$61,7,FALSE),"")</f>
        <v/>
      </c>
      <c r="V1371" s="99" t="str">
        <f>IFERROR(VLOOKUP($B1371,ÁREAS!$B$2:$L$61,8,FALSE),"")</f>
        <v/>
      </c>
      <c r="W1371" s="99" t="str">
        <f>IFERROR(VLOOKUP($B1371,ÁREAS!$B$2:$L$61,9,FALSE),"")</f>
        <v/>
      </c>
      <c r="X1371" s="99" t="str">
        <f>IFERROR(VLOOKUP($B1371,ÁREAS!$B$2:$L$61,4,FALSE),"")</f>
        <v/>
      </c>
      <c r="Y1371" s="99" t="str">
        <f>IFERROR(VLOOKUP($B1371,ÁREAS!$B$2:$L$61,10,FALSE),"")</f>
        <v/>
      </c>
      <c r="Z1371" s="99" t="str">
        <f>IFERROR(VLOOKUP($B1371,ÁREAS!$B$2:$L$61,11,FALSE),"")</f>
        <v/>
      </c>
      <c r="AA1371" s="99" t="str">
        <f>IFERROR(VLOOKUP($B1371,ÁREAS!$B$2:$M$61,12,FALSE),"")</f>
        <v/>
      </c>
      <c r="AB1371" s="99"/>
    </row>
    <row r="1372" spans="1:28" s="101" customFormat="1" ht="24.6" customHeight="1" x14ac:dyDescent="0.3">
      <c r="A1372" s="99">
        <v>1370</v>
      </c>
      <c r="B1372" s="99"/>
      <c r="C1372" s="99"/>
      <c r="D1372" s="99" t="str">
        <f>IFERROR(VLOOKUP(B1372,ÁREAS!$B$2:$D$61,3,FALSE),"")</f>
        <v/>
      </c>
      <c r="E1372" s="99"/>
      <c r="F1372" s="99"/>
      <c r="G1372" s="99"/>
      <c r="H1372" s="99"/>
      <c r="I1372" s="99"/>
      <c r="J1372" s="99"/>
      <c r="K1372" s="99"/>
      <c r="L1372" s="99"/>
      <c r="M1372" s="99"/>
      <c r="N1372" s="99" t="str">
        <f>IFERROR(VLOOKUP(M1372,'Descripción de trabajo'!$B$2:$D$1222,2,FALSE),"")</f>
        <v/>
      </c>
      <c r="O1372" s="99"/>
      <c r="P1372" s="100"/>
      <c r="Q1372" s="99"/>
      <c r="R1372" s="99" t="str">
        <f>IFERROR(VLOOKUP($M1372,'Descripción de trabajo'!$B$2:$D$10485,3,FALSE),"")</f>
        <v/>
      </c>
      <c r="S1372" s="99" t="str">
        <f>IFERROR(VLOOKUP($B1372,ÁREAS!$B$2:$L$61,5,FALSE),"")</f>
        <v/>
      </c>
      <c r="T1372" s="99" t="str">
        <f>IFERROR(VLOOKUP($B1372,ÁREAS!$B$2:$L$61,6,FALSE),"")</f>
        <v/>
      </c>
      <c r="U1372" s="99" t="str">
        <f>IFERROR(VLOOKUP($B1372,ÁREAS!$B$2:$L$61,7,FALSE),"")</f>
        <v/>
      </c>
      <c r="V1372" s="99" t="str">
        <f>IFERROR(VLOOKUP($B1372,ÁREAS!$B$2:$L$61,8,FALSE),"")</f>
        <v/>
      </c>
      <c r="W1372" s="99" t="str">
        <f>IFERROR(VLOOKUP($B1372,ÁREAS!$B$2:$L$61,9,FALSE),"")</f>
        <v/>
      </c>
      <c r="X1372" s="99" t="str">
        <f>IFERROR(VLOOKUP($B1372,ÁREAS!$B$2:$L$61,4,FALSE),"")</f>
        <v/>
      </c>
      <c r="Y1372" s="99" t="str">
        <f>IFERROR(VLOOKUP($B1372,ÁREAS!$B$2:$L$61,10,FALSE),"")</f>
        <v/>
      </c>
      <c r="Z1372" s="99" t="str">
        <f>IFERROR(VLOOKUP($B1372,ÁREAS!$B$2:$L$61,11,FALSE),"")</f>
        <v/>
      </c>
      <c r="AA1372" s="99" t="str">
        <f>IFERROR(VLOOKUP($B1372,ÁREAS!$B$2:$M$61,12,FALSE),"")</f>
        <v/>
      </c>
      <c r="AB1372" s="99"/>
    </row>
    <row r="1373" spans="1:28" s="101" customFormat="1" ht="24.6" customHeight="1" x14ac:dyDescent="0.3">
      <c r="A1373" s="99">
        <v>1371</v>
      </c>
      <c r="B1373" s="99"/>
      <c r="C1373" s="99"/>
      <c r="D1373" s="99" t="str">
        <f>IFERROR(VLOOKUP(B1373,ÁREAS!$B$2:$D$61,3,FALSE),"")</f>
        <v/>
      </c>
      <c r="E1373" s="99"/>
      <c r="F1373" s="99"/>
      <c r="G1373" s="99"/>
      <c r="H1373" s="99"/>
      <c r="I1373" s="99"/>
      <c r="J1373" s="99"/>
      <c r="K1373" s="99"/>
      <c r="L1373" s="99"/>
      <c r="M1373" s="99"/>
      <c r="N1373" s="99" t="str">
        <f>IFERROR(VLOOKUP(M1373,'Descripción de trabajo'!$B$2:$D$1222,2,FALSE),"")</f>
        <v/>
      </c>
      <c r="O1373" s="99"/>
      <c r="P1373" s="100"/>
      <c r="Q1373" s="99"/>
      <c r="R1373" s="99" t="str">
        <f>IFERROR(VLOOKUP($M1373,'Descripción de trabajo'!$B$2:$D$10485,3,FALSE),"")</f>
        <v/>
      </c>
      <c r="S1373" s="99" t="str">
        <f>IFERROR(VLOOKUP($B1373,ÁREAS!$B$2:$L$61,5,FALSE),"")</f>
        <v/>
      </c>
      <c r="T1373" s="99" t="str">
        <f>IFERROR(VLOOKUP($B1373,ÁREAS!$B$2:$L$61,6,FALSE),"")</f>
        <v/>
      </c>
      <c r="U1373" s="99" t="str">
        <f>IFERROR(VLOOKUP($B1373,ÁREAS!$B$2:$L$61,7,FALSE),"")</f>
        <v/>
      </c>
      <c r="V1373" s="99" t="str">
        <f>IFERROR(VLOOKUP($B1373,ÁREAS!$B$2:$L$61,8,FALSE),"")</f>
        <v/>
      </c>
      <c r="W1373" s="99" t="str">
        <f>IFERROR(VLOOKUP($B1373,ÁREAS!$B$2:$L$61,9,FALSE),"")</f>
        <v/>
      </c>
      <c r="X1373" s="99" t="str">
        <f>IFERROR(VLOOKUP($B1373,ÁREAS!$B$2:$L$61,4,FALSE),"")</f>
        <v/>
      </c>
      <c r="Y1373" s="99" t="str">
        <f>IFERROR(VLOOKUP($B1373,ÁREAS!$B$2:$L$61,10,FALSE),"")</f>
        <v/>
      </c>
      <c r="Z1373" s="99" t="str">
        <f>IFERROR(VLOOKUP($B1373,ÁREAS!$B$2:$L$61,11,FALSE),"")</f>
        <v/>
      </c>
      <c r="AA1373" s="99" t="str">
        <f>IFERROR(VLOOKUP($B1373,ÁREAS!$B$2:$M$61,12,FALSE),"")</f>
        <v/>
      </c>
      <c r="AB1373" s="99"/>
    </row>
    <row r="1374" spans="1:28" s="101" customFormat="1" ht="24.6" customHeight="1" x14ac:dyDescent="0.3">
      <c r="A1374" s="99">
        <v>1372</v>
      </c>
      <c r="B1374" s="99"/>
      <c r="C1374" s="99"/>
      <c r="D1374" s="99" t="str">
        <f>IFERROR(VLOOKUP(B1374,ÁREAS!$B$2:$D$61,3,FALSE),"")</f>
        <v/>
      </c>
      <c r="E1374" s="99"/>
      <c r="F1374" s="99"/>
      <c r="G1374" s="99"/>
      <c r="H1374" s="99"/>
      <c r="I1374" s="99"/>
      <c r="J1374" s="99"/>
      <c r="K1374" s="99"/>
      <c r="L1374" s="99"/>
      <c r="M1374" s="99"/>
      <c r="N1374" s="99" t="str">
        <f>IFERROR(VLOOKUP(M1374,'Descripción de trabajo'!$B$2:$D$1222,2,FALSE),"")</f>
        <v/>
      </c>
      <c r="O1374" s="99"/>
      <c r="P1374" s="100"/>
      <c r="Q1374" s="99"/>
      <c r="R1374" s="99" t="str">
        <f>IFERROR(VLOOKUP($M1374,'Descripción de trabajo'!$B$2:$D$10485,3,FALSE),"")</f>
        <v/>
      </c>
      <c r="S1374" s="99" t="str">
        <f>IFERROR(VLOOKUP($B1374,ÁREAS!$B$2:$L$61,5,FALSE),"")</f>
        <v/>
      </c>
      <c r="T1374" s="99" t="str">
        <f>IFERROR(VLOOKUP($B1374,ÁREAS!$B$2:$L$61,6,FALSE),"")</f>
        <v/>
      </c>
      <c r="U1374" s="99" t="str">
        <f>IFERROR(VLOOKUP($B1374,ÁREAS!$B$2:$L$61,7,FALSE),"")</f>
        <v/>
      </c>
      <c r="V1374" s="99" t="str">
        <f>IFERROR(VLOOKUP($B1374,ÁREAS!$B$2:$L$61,8,FALSE),"")</f>
        <v/>
      </c>
      <c r="W1374" s="99" t="str">
        <f>IFERROR(VLOOKUP($B1374,ÁREAS!$B$2:$L$61,9,FALSE),"")</f>
        <v/>
      </c>
      <c r="X1374" s="99" t="str">
        <f>IFERROR(VLOOKUP($B1374,ÁREAS!$B$2:$L$61,4,FALSE),"")</f>
        <v/>
      </c>
      <c r="Y1374" s="99" t="str">
        <f>IFERROR(VLOOKUP($B1374,ÁREAS!$B$2:$L$61,10,FALSE),"")</f>
        <v/>
      </c>
      <c r="Z1374" s="99" t="str">
        <f>IFERROR(VLOOKUP($B1374,ÁREAS!$B$2:$L$61,11,FALSE),"")</f>
        <v/>
      </c>
      <c r="AA1374" s="99" t="str">
        <f>IFERROR(VLOOKUP($B1374,ÁREAS!$B$2:$M$61,12,FALSE),"")</f>
        <v/>
      </c>
      <c r="AB1374" s="99"/>
    </row>
    <row r="1375" spans="1:28" s="101" customFormat="1" ht="24.6" customHeight="1" x14ac:dyDescent="0.3">
      <c r="A1375" s="99">
        <v>1373</v>
      </c>
      <c r="B1375" s="99"/>
      <c r="C1375" s="99"/>
      <c r="D1375" s="99" t="str">
        <f>IFERROR(VLOOKUP(B1375,ÁREAS!$B$2:$D$61,3,FALSE),"")</f>
        <v/>
      </c>
      <c r="E1375" s="99"/>
      <c r="F1375" s="99"/>
      <c r="G1375" s="99"/>
      <c r="H1375" s="99"/>
      <c r="I1375" s="99"/>
      <c r="J1375" s="99"/>
      <c r="K1375" s="99"/>
      <c r="L1375" s="99"/>
      <c r="M1375" s="99"/>
      <c r="N1375" s="99" t="str">
        <f>IFERROR(VLOOKUP(M1375,'Descripción de trabajo'!$B$2:$D$1222,2,FALSE),"")</f>
        <v/>
      </c>
      <c r="O1375" s="99"/>
      <c r="P1375" s="100"/>
      <c r="Q1375" s="99"/>
      <c r="R1375" s="99" t="str">
        <f>IFERROR(VLOOKUP($M1375,'Descripción de trabajo'!$B$2:$D$10485,3,FALSE),"")</f>
        <v/>
      </c>
      <c r="S1375" s="99" t="str">
        <f>IFERROR(VLOOKUP($B1375,ÁREAS!$B$2:$L$61,5,FALSE),"")</f>
        <v/>
      </c>
      <c r="T1375" s="99" t="str">
        <f>IFERROR(VLOOKUP($B1375,ÁREAS!$B$2:$L$61,6,FALSE),"")</f>
        <v/>
      </c>
      <c r="U1375" s="99" t="str">
        <f>IFERROR(VLOOKUP($B1375,ÁREAS!$B$2:$L$61,7,FALSE),"")</f>
        <v/>
      </c>
      <c r="V1375" s="99" t="str">
        <f>IFERROR(VLOOKUP($B1375,ÁREAS!$B$2:$L$61,8,FALSE),"")</f>
        <v/>
      </c>
      <c r="W1375" s="99" t="str">
        <f>IFERROR(VLOOKUP($B1375,ÁREAS!$B$2:$L$61,9,FALSE),"")</f>
        <v/>
      </c>
      <c r="X1375" s="99" t="str">
        <f>IFERROR(VLOOKUP($B1375,ÁREAS!$B$2:$L$61,4,FALSE),"")</f>
        <v/>
      </c>
      <c r="Y1375" s="99" t="str">
        <f>IFERROR(VLOOKUP($B1375,ÁREAS!$B$2:$L$61,10,FALSE),"")</f>
        <v/>
      </c>
      <c r="Z1375" s="99" t="str">
        <f>IFERROR(VLOOKUP($B1375,ÁREAS!$B$2:$L$61,11,FALSE),"")</f>
        <v/>
      </c>
      <c r="AA1375" s="99" t="str">
        <f>IFERROR(VLOOKUP($B1375,ÁREAS!$B$2:$M$61,12,FALSE),"")</f>
        <v/>
      </c>
      <c r="AB1375" s="99"/>
    </row>
    <row r="1376" spans="1:28" s="101" customFormat="1" ht="24.6" customHeight="1" x14ac:dyDescent="0.3">
      <c r="A1376" s="99">
        <v>1374</v>
      </c>
      <c r="B1376" s="99"/>
      <c r="C1376" s="99"/>
      <c r="D1376" s="99" t="str">
        <f>IFERROR(VLOOKUP(B1376,ÁREAS!$B$2:$D$61,3,FALSE),"")</f>
        <v/>
      </c>
      <c r="E1376" s="99"/>
      <c r="F1376" s="99"/>
      <c r="G1376" s="99"/>
      <c r="H1376" s="99"/>
      <c r="I1376" s="99"/>
      <c r="J1376" s="99"/>
      <c r="K1376" s="99"/>
      <c r="L1376" s="99"/>
      <c r="M1376" s="99"/>
      <c r="N1376" s="99" t="str">
        <f>IFERROR(VLOOKUP(M1376,'Descripción de trabajo'!$B$2:$D$1222,2,FALSE),"")</f>
        <v/>
      </c>
      <c r="O1376" s="99"/>
      <c r="P1376" s="100"/>
      <c r="Q1376" s="99"/>
      <c r="R1376" s="99" t="str">
        <f>IFERROR(VLOOKUP($M1376,'Descripción de trabajo'!$B$2:$D$10485,3,FALSE),"")</f>
        <v/>
      </c>
      <c r="S1376" s="99" t="str">
        <f>IFERROR(VLOOKUP($B1376,ÁREAS!$B$2:$L$61,5,FALSE),"")</f>
        <v/>
      </c>
      <c r="T1376" s="99" t="str">
        <f>IFERROR(VLOOKUP($B1376,ÁREAS!$B$2:$L$61,6,FALSE),"")</f>
        <v/>
      </c>
      <c r="U1376" s="99" t="str">
        <f>IFERROR(VLOOKUP($B1376,ÁREAS!$B$2:$L$61,7,FALSE),"")</f>
        <v/>
      </c>
      <c r="V1376" s="99" t="str">
        <f>IFERROR(VLOOKUP($B1376,ÁREAS!$B$2:$L$61,8,FALSE),"")</f>
        <v/>
      </c>
      <c r="W1376" s="99" t="str">
        <f>IFERROR(VLOOKUP($B1376,ÁREAS!$B$2:$L$61,9,FALSE),"")</f>
        <v/>
      </c>
      <c r="X1376" s="99" t="str">
        <f>IFERROR(VLOOKUP($B1376,ÁREAS!$B$2:$L$61,4,FALSE),"")</f>
        <v/>
      </c>
      <c r="Y1376" s="99" t="str">
        <f>IFERROR(VLOOKUP($B1376,ÁREAS!$B$2:$L$61,10,FALSE),"")</f>
        <v/>
      </c>
      <c r="Z1376" s="99" t="str">
        <f>IFERROR(VLOOKUP($B1376,ÁREAS!$B$2:$L$61,11,FALSE),"")</f>
        <v/>
      </c>
      <c r="AA1376" s="99" t="str">
        <f>IFERROR(VLOOKUP($B1376,ÁREAS!$B$2:$M$61,12,FALSE),"")</f>
        <v/>
      </c>
      <c r="AB1376" s="99"/>
    </row>
    <row r="1377" spans="1:28" s="101" customFormat="1" ht="24.6" customHeight="1" x14ac:dyDescent="0.3">
      <c r="A1377" s="99">
        <v>1375</v>
      </c>
      <c r="B1377" s="99"/>
      <c r="C1377" s="99"/>
      <c r="D1377" s="99" t="str">
        <f>IFERROR(VLOOKUP(B1377,ÁREAS!$B$2:$D$61,3,FALSE),"")</f>
        <v/>
      </c>
      <c r="E1377" s="99"/>
      <c r="F1377" s="99"/>
      <c r="G1377" s="99"/>
      <c r="H1377" s="99"/>
      <c r="I1377" s="99"/>
      <c r="J1377" s="99"/>
      <c r="K1377" s="99"/>
      <c r="L1377" s="99"/>
      <c r="M1377" s="99"/>
      <c r="N1377" s="99" t="str">
        <f>IFERROR(VLOOKUP(M1377,'Descripción de trabajo'!$B$2:$D$1222,2,FALSE),"")</f>
        <v/>
      </c>
      <c r="O1377" s="99"/>
      <c r="P1377" s="100"/>
      <c r="Q1377" s="99"/>
      <c r="R1377" s="99" t="str">
        <f>IFERROR(VLOOKUP($M1377,'Descripción de trabajo'!$B$2:$D$10485,3,FALSE),"")</f>
        <v/>
      </c>
      <c r="S1377" s="99" t="str">
        <f>IFERROR(VLOOKUP($B1377,ÁREAS!$B$2:$L$61,5,FALSE),"")</f>
        <v/>
      </c>
      <c r="T1377" s="99" t="str">
        <f>IFERROR(VLOOKUP($B1377,ÁREAS!$B$2:$L$61,6,FALSE),"")</f>
        <v/>
      </c>
      <c r="U1377" s="99" t="str">
        <f>IFERROR(VLOOKUP($B1377,ÁREAS!$B$2:$L$61,7,FALSE),"")</f>
        <v/>
      </c>
      <c r="V1377" s="99" t="str">
        <f>IFERROR(VLOOKUP($B1377,ÁREAS!$B$2:$L$61,8,FALSE),"")</f>
        <v/>
      </c>
      <c r="W1377" s="99" t="str">
        <f>IFERROR(VLOOKUP($B1377,ÁREAS!$B$2:$L$61,9,FALSE),"")</f>
        <v/>
      </c>
      <c r="X1377" s="99" t="str">
        <f>IFERROR(VLOOKUP($B1377,ÁREAS!$B$2:$L$61,4,FALSE),"")</f>
        <v/>
      </c>
      <c r="Y1377" s="99" t="str">
        <f>IFERROR(VLOOKUP($B1377,ÁREAS!$B$2:$L$61,10,FALSE),"")</f>
        <v/>
      </c>
      <c r="Z1377" s="99" t="str">
        <f>IFERROR(VLOOKUP($B1377,ÁREAS!$B$2:$L$61,11,FALSE),"")</f>
        <v/>
      </c>
      <c r="AA1377" s="99" t="str">
        <f>IFERROR(VLOOKUP($B1377,ÁREAS!$B$2:$M$61,12,FALSE),"")</f>
        <v/>
      </c>
      <c r="AB1377" s="99"/>
    </row>
    <row r="1378" spans="1:28" s="101" customFormat="1" ht="24.6" customHeight="1" x14ac:dyDescent="0.3">
      <c r="A1378" s="99">
        <v>1376</v>
      </c>
      <c r="B1378" s="99"/>
      <c r="C1378" s="99"/>
      <c r="D1378" s="99" t="str">
        <f>IFERROR(VLOOKUP(B1378,ÁREAS!$B$2:$D$61,3,FALSE),"")</f>
        <v/>
      </c>
      <c r="E1378" s="99"/>
      <c r="F1378" s="99"/>
      <c r="G1378" s="99"/>
      <c r="H1378" s="99"/>
      <c r="I1378" s="99"/>
      <c r="J1378" s="99"/>
      <c r="K1378" s="99"/>
      <c r="L1378" s="99"/>
      <c r="M1378" s="99"/>
      <c r="N1378" s="99" t="str">
        <f>IFERROR(VLOOKUP(M1378,'Descripción de trabajo'!$B$2:$D$1222,2,FALSE),"")</f>
        <v/>
      </c>
      <c r="O1378" s="99"/>
      <c r="P1378" s="100"/>
      <c r="Q1378" s="99"/>
      <c r="R1378" s="99" t="str">
        <f>IFERROR(VLOOKUP($M1378,'Descripción de trabajo'!$B$2:$D$10485,3,FALSE),"")</f>
        <v/>
      </c>
      <c r="S1378" s="99" t="str">
        <f>IFERROR(VLOOKUP($B1378,ÁREAS!$B$2:$L$61,5,FALSE),"")</f>
        <v/>
      </c>
      <c r="T1378" s="99" t="str">
        <f>IFERROR(VLOOKUP($B1378,ÁREAS!$B$2:$L$61,6,FALSE),"")</f>
        <v/>
      </c>
      <c r="U1378" s="99" t="str">
        <f>IFERROR(VLOOKUP($B1378,ÁREAS!$B$2:$L$61,7,FALSE),"")</f>
        <v/>
      </c>
      <c r="V1378" s="99" t="str">
        <f>IFERROR(VLOOKUP($B1378,ÁREAS!$B$2:$L$61,8,FALSE),"")</f>
        <v/>
      </c>
      <c r="W1378" s="99" t="str">
        <f>IFERROR(VLOOKUP($B1378,ÁREAS!$B$2:$L$61,9,FALSE),"")</f>
        <v/>
      </c>
      <c r="X1378" s="99" t="str">
        <f>IFERROR(VLOOKUP($B1378,ÁREAS!$B$2:$L$61,4,FALSE),"")</f>
        <v/>
      </c>
      <c r="Y1378" s="99" t="str">
        <f>IFERROR(VLOOKUP($B1378,ÁREAS!$B$2:$L$61,10,FALSE),"")</f>
        <v/>
      </c>
      <c r="Z1378" s="99" t="str">
        <f>IFERROR(VLOOKUP($B1378,ÁREAS!$B$2:$L$61,11,FALSE),"")</f>
        <v/>
      </c>
      <c r="AA1378" s="99" t="str">
        <f>IFERROR(VLOOKUP($B1378,ÁREAS!$B$2:$M$61,12,FALSE),"")</f>
        <v/>
      </c>
      <c r="AB1378" s="99"/>
    </row>
    <row r="1379" spans="1:28" s="101" customFormat="1" ht="24.6" customHeight="1" x14ac:dyDescent="0.3">
      <c r="A1379" s="99">
        <v>1377</v>
      </c>
      <c r="B1379" s="99"/>
      <c r="C1379" s="99"/>
      <c r="D1379" s="99" t="str">
        <f>IFERROR(VLOOKUP(B1379,ÁREAS!$B$2:$D$61,3,FALSE),"")</f>
        <v/>
      </c>
      <c r="E1379" s="99"/>
      <c r="F1379" s="99"/>
      <c r="G1379" s="99"/>
      <c r="H1379" s="99"/>
      <c r="I1379" s="99"/>
      <c r="J1379" s="99"/>
      <c r="K1379" s="99"/>
      <c r="L1379" s="99"/>
      <c r="M1379" s="99"/>
      <c r="N1379" s="99" t="str">
        <f>IFERROR(VLOOKUP(M1379,'Descripción de trabajo'!$B$2:$D$1222,2,FALSE),"")</f>
        <v/>
      </c>
      <c r="O1379" s="99"/>
      <c r="P1379" s="100"/>
      <c r="Q1379" s="99"/>
      <c r="R1379" s="99" t="str">
        <f>IFERROR(VLOOKUP($M1379,'Descripción de trabajo'!$B$2:$D$10485,3,FALSE),"")</f>
        <v/>
      </c>
      <c r="S1379" s="99" t="str">
        <f>IFERROR(VLOOKUP($B1379,ÁREAS!$B$2:$L$61,5,FALSE),"")</f>
        <v/>
      </c>
      <c r="T1379" s="99" t="str">
        <f>IFERROR(VLOOKUP($B1379,ÁREAS!$B$2:$L$61,6,FALSE),"")</f>
        <v/>
      </c>
      <c r="U1379" s="99" t="str">
        <f>IFERROR(VLOOKUP($B1379,ÁREAS!$B$2:$L$61,7,FALSE),"")</f>
        <v/>
      </c>
      <c r="V1379" s="99" t="str">
        <f>IFERROR(VLOOKUP($B1379,ÁREAS!$B$2:$L$61,8,FALSE),"")</f>
        <v/>
      </c>
      <c r="W1379" s="99" t="str">
        <f>IFERROR(VLOOKUP($B1379,ÁREAS!$B$2:$L$61,9,FALSE),"")</f>
        <v/>
      </c>
      <c r="X1379" s="99" t="str">
        <f>IFERROR(VLOOKUP($B1379,ÁREAS!$B$2:$L$61,4,FALSE),"")</f>
        <v/>
      </c>
      <c r="Y1379" s="99" t="str">
        <f>IFERROR(VLOOKUP($B1379,ÁREAS!$B$2:$L$61,10,FALSE),"")</f>
        <v/>
      </c>
      <c r="Z1379" s="99" t="str">
        <f>IFERROR(VLOOKUP($B1379,ÁREAS!$B$2:$L$61,11,FALSE),"")</f>
        <v/>
      </c>
      <c r="AA1379" s="99" t="str">
        <f>IFERROR(VLOOKUP($B1379,ÁREAS!$B$2:$M$61,12,FALSE),"")</f>
        <v/>
      </c>
      <c r="AB1379" s="99"/>
    </row>
    <row r="1380" spans="1:28" s="101" customFormat="1" ht="24.6" customHeight="1" x14ac:dyDescent="0.3">
      <c r="A1380" s="99">
        <v>1378</v>
      </c>
      <c r="B1380" s="99"/>
      <c r="C1380" s="99"/>
      <c r="D1380" s="99" t="str">
        <f>IFERROR(VLOOKUP(B1380,ÁREAS!$B$2:$D$61,3,FALSE),"")</f>
        <v/>
      </c>
      <c r="E1380" s="99"/>
      <c r="F1380" s="99"/>
      <c r="G1380" s="99"/>
      <c r="H1380" s="99"/>
      <c r="I1380" s="99"/>
      <c r="J1380" s="99"/>
      <c r="K1380" s="99"/>
      <c r="L1380" s="99"/>
      <c r="M1380" s="99"/>
      <c r="N1380" s="99" t="str">
        <f>IFERROR(VLOOKUP(M1380,'Descripción de trabajo'!$B$2:$D$1222,2,FALSE),"")</f>
        <v/>
      </c>
      <c r="O1380" s="99"/>
      <c r="P1380" s="100"/>
      <c r="Q1380" s="99"/>
      <c r="R1380" s="99" t="str">
        <f>IFERROR(VLOOKUP($M1380,'Descripción de trabajo'!$B$2:$D$10485,3,FALSE),"")</f>
        <v/>
      </c>
      <c r="S1380" s="99" t="str">
        <f>IFERROR(VLOOKUP($B1380,ÁREAS!$B$2:$L$61,5,FALSE),"")</f>
        <v/>
      </c>
      <c r="T1380" s="99" t="str">
        <f>IFERROR(VLOOKUP($B1380,ÁREAS!$B$2:$L$61,6,FALSE),"")</f>
        <v/>
      </c>
      <c r="U1380" s="99" t="str">
        <f>IFERROR(VLOOKUP($B1380,ÁREAS!$B$2:$L$61,7,FALSE),"")</f>
        <v/>
      </c>
      <c r="V1380" s="99" t="str">
        <f>IFERROR(VLOOKUP($B1380,ÁREAS!$B$2:$L$61,8,FALSE),"")</f>
        <v/>
      </c>
      <c r="W1380" s="99" t="str">
        <f>IFERROR(VLOOKUP($B1380,ÁREAS!$B$2:$L$61,9,FALSE),"")</f>
        <v/>
      </c>
      <c r="X1380" s="99" t="str">
        <f>IFERROR(VLOOKUP($B1380,ÁREAS!$B$2:$L$61,4,FALSE),"")</f>
        <v/>
      </c>
      <c r="Y1380" s="99" t="str">
        <f>IFERROR(VLOOKUP($B1380,ÁREAS!$B$2:$L$61,10,FALSE),"")</f>
        <v/>
      </c>
      <c r="Z1380" s="99" t="str">
        <f>IFERROR(VLOOKUP($B1380,ÁREAS!$B$2:$L$61,11,FALSE),"")</f>
        <v/>
      </c>
      <c r="AA1380" s="99" t="str">
        <f>IFERROR(VLOOKUP($B1380,ÁREAS!$B$2:$M$61,12,FALSE),"")</f>
        <v/>
      </c>
      <c r="AB1380" s="99"/>
    </row>
    <row r="1381" spans="1:28" s="101" customFormat="1" ht="24.6" customHeight="1" x14ac:dyDescent="0.3">
      <c r="A1381" s="99">
        <v>1379</v>
      </c>
      <c r="B1381" s="99"/>
      <c r="C1381" s="99"/>
      <c r="D1381" s="99" t="str">
        <f>IFERROR(VLOOKUP(B1381,ÁREAS!$B$2:$D$61,3,FALSE),"")</f>
        <v/>
      </c>
      <c r="E1381" s="99"/>
      <c r="F1381" s="99"/>
      <c r="G1381" s="99"/>
      <c r="H1381" s="99"/>
      <c r="I1381" s="99"/>
      <c r="J1381" s="99"/>
      <c r="K1381" s="99"/>
      <c r="L1381" s="99"/>
      <c r="M1381" s="99"/>
      <c r="N1381" s="99" t="str">
        <f>IFERROR(VLOOKUP(M1381,'Descripción de trabajo'!$B$2:$D$1222,2,FALSE),"")</f>
        <v/>
      </c>
      <c r="O1381" s="99"/>
      <c r="P1381" s="100"/>
      <c r="Q1381" s="99"/>
      <c r="R1381" s="99" t="str">
        <f>IFERROR(VLOOKUP($M1381,'Descripción de trabajo'!$B$2:$D$10485,3,FALSE),"")</f>
        <v/>
      </c>
      <c r="S1381" s="99" t="str">
        <f>IFERROR(VLOOKUP($B1381,ÁREAS!$B$2:$L$61,5,FALSE),"")</f>
        <v/>
      </c>
      <c r="T1381" s="99" t="str">
        <f>IFERROR(VLOOKUP($B1381,ÁREAS!$B$2:$L$61,6,FALSE),"")</f>
        <v/>
      </c>
      <c r="U1381" s="99" t="str">
        <f>IFERROR(VLOOKUP($B1381,ÁREAS!$B$2:$L$61,7,FALSE),"")</f>
        <v/>
      </c>
      <c r="V1381" s="99" t="str">
        <f>IFERROR(VLOOKUP($B1381,ÁREAS!$B$2:$L$61,8,FALSE),"")</f>
        <v/>
      </c>
      <c r="W1381" s="99" t="str">
        <f>IFERROR(VLOOKUP($B1381,ÁREAS!$B$2:$L$61,9,FALSE),"")</f>
        <v/>
      </c>
      <c r="X1381" s="99" t="str">
        <f>IFERROR(VLOOKUP($B1381,ÁREAS!$B$2:$L$61,4,FALSE),"")</f>
        <v/>
      </c>
      <c r="Y1381" s="99" t="str">
        <f>IFERROR(VLOOKUP($B1381,ÁREAS!$B$2:$L$61,10,FALSE),"")</f>
        <v/>
      </c>
      <c r="Z1381" s="99" t="str">
        <f>IFERROR(VLOOKUP($B1381,ÁREAS!$B$2:$L$61,11,FALSE),"")</f>
        <v/>
      </c>
      <c r="AA1381" s="99" t="str">
        <f>IFERROR(VLOOKUP($B1381,ÁREAS!$B$2:$M$61,12,FALSE),"")</f>
        <v/>
      </c>
      <c r="AB1381" s="99"/>
    </row>
    <row r="1382" spans="1:28" s="101" customFormat="1" ht="24.6" customHeight="1" x14ac:dyDescent="0.3">
      <c r="A1382" s="99">
        <v>1380</v>
      </c>
      <c r="B1382" s="99"/>
      <c r="C1382" s="99"/>
      <c r="D1382" s="99" t="str">
        <f>IFERROR(VLOOKUP(B1382,ÁREAS!$B$2:$D$61,3,FALSE),"")</f>
        <v/>
      </c>
      <c r="E1382" s="99"/>
      <c r="F1382" s="99"/>
      <c r="G1382" s="99"/>
      <c r="H1382" s="99"/>
      <c r="I1382" s="99"/>
      <c r="J1382" s="99"/>
      <c r="K1382" s="99"/>
      <c r="L1382" s="99"/>
      <c r="M1382" s="99"/>
      <c r="N1382" s="99" t="str">
        <f>IFERROR(VLOOKUP(M1382,'Descripción de trabajo'!$B$2:$D$1222,2,FALSE),"")</f>
        <v/>
      </c>
      <c r="O1382" s="99"/>
      <c r="P1382" s="100"/>
      <c r="Q1382" s="99"/>
      <c r="R1382" s="99" t="str">
        <f>IFERROR(VLOOKUP($M1382,'Descripción de trabajo'!$B$2:$D$10485,3,FALSE),"")</f>
        <v/>
      </c>
      <c r="S1382" s="99" t="str">
        <f>IFERROR(VLOOKUP($B1382,ÁREAS!$B$2:$L$61,5,FALSE),"")</f>
        <v/>
      </c>
      <c r="T1382" s="99" t="str">
        <f>IFERROR(VLOOKUP($B1382,ÁREAS!$B$2:$L$61,6,FALSE),"")</f>
        <v/>
      </c>
      <c r="U1382" s="99" t="str">
        <f>IFERROR(VLOOKUP($B1382,ÁREAS!$B$2:$L$61,7,FALSE),"")</f>
        <v/>
      </c>
      <c r="V1382" s="99" t="str">
        <f>IFERROR(VLOOKUP($B1382,ÁREAS!$B$2:$L$61,8,FALSE),"")</f>
        <v/>
      </c>
      <c r="W1382" s="99" t="str">
        <f>IFERROR(VLOOKUP($B1382,ÁREAS!$B$2:$L$61,9,FALSE),"")</f>
        <v/>
      </c>
      <c r="X1382" s="99" t="str">
        <f>IFERROR(VLOOKUP($B1382,ÁREAS!$B$2:$L$61,4,FALSE),"")</f>
        <v/>
      </c>
      <c r="Y1382" s="99" t="str">
        <f>IFERROR(VLOOKUP($B1382,ÁREAS!$B$2:$L$61,10,FALSE),"")</f>
        <v/>
      </c>
      <c r="Z1382" s="99" t="str">
        <f>IFERROR(VLOOKUP($B1382,ÁREAS!$B$2:$L$61,11,FALSE),"")</f>
        <v/>
      </c>
      <c r="AA1382" s="99" t="str">
        <f>IFERROR(VLOOKUP($B1382,ÁREAS!$B$2:$M$61,12,FALSE),"")</f>
        <v/>
      </c>
      <c r="AB1382" s="99"/>
    </row>
    <row r="1383" spans="1:28" s="101" customFormat="1" ht="24.6" customHeight="1" x14ac:dyDescent="0.3">
      <c r="A1383" s="99">
        <v>1381</v>
      </c>
      <c r="B1383" s="99"/>
      <c r="C1383" s="99"/>
      <c r="D1383" s="99" t="str">
        <f>IFERROR(VLOOKUP(B1383,ÁREAS!$B$2:$D$61,3,FALSE),"")</f>
        <v/>
      </c>
      <c r="E1383" s="99"/>
      <c r="F1383" s="99"/>
      <c r="G1383" s="99"/>
      <c r="H1383" s="99"/>
      <c r="I1383" s="99"/>
      <c r="J1383" s="99"/>
      <c r="K1383" s="99"/>
      <c r="L1383" s="99"/>
      <c r="M1383" s="99"/>
      <c r="N1383" s="99" t="str">
        <f>IFERROR(VLOOKUP(M1383,'Descripción de trabajo'!$B$2:$D$1222,2,FALSE),"")</f>
        <v/>
      </c>
      <c r="O1383" s="99"/>
      <c r="P1383" s="100"/>
      <c r="Q1383" s="99"/>
      <c r="R1383" s="99" t="str">
        <f>IFERROR(VLOOKUP($M1383,'Descripción de trabajo'!$B$2:$D$10485,3,FALSE),"")</f>
        <v/>
      </c>
      <c r="S1383" s="99" t="str">
        <f>IFERROR(VLOOKUP($B1383,ÁREAS!$B$2:$L$61,5,FALSE),"")</f>
        <v/>
      </c>
      <c r="T1383" s="99" t="str">
        <f>IFERROR(VLOOKUP($B1383,ÁREAS!$B$2:$L$61,6,FALSE),"")</f>
        <v/>
      </c>
      <c r="U1383" s="99" t="str">
        <f>IFERROR(VLOOKUP($B1383,ÁREAS!$B$2:$L$61,7,FALSE),"")</f>
        <v/>
      </c>
      <c r="V1383" s="99" t="str">
        <f>IFERROR(VLOOKUP($B1383,ÁREAS!$B$2:$L$61,8,FALSE),"")</f>
        <v/>
      </c>
      <c r="W1383" s="99" t="str">
        <f>IFERROR(VLOOKUP($B1383,ÁREAS!$B$2:$L$61,9,FALSE),"")</f>
        <v/>
      </c>
      <c r="X1383" s="99" t="str">
        <f>IFERROR(VLOOKUP($B1383,ÁREAS!$B$2:$L$61,4,FALSE),"")</f>
        <v/>
      </c>
      <c r="Y1383" s="99" t="str">
        <f>IFERROR(VLOOKUP($B1383,ÁREAS!$B$2:$L$61,10,FALSE),"")</f>
        <v/>
      </c>
      <c r="Z1383" s="99" t="str">
        <f>IFERROR(VLOOKUP($B1383,ÁREAS!$B$2:$L$61,11,FALSE),"")</f>
        <v/>
      </c>
      <c r="AA1383" s="99" t="str">
        <f>IFERROR(VLOOKUP($B1383,ÁREAS!$B$2:$M$61,12,FALSE),"")</f>
        <v/>
      </c>
      <c r="AB1383" s="99"/>
    </row>
    <row r="1384" spans="1:28" s="101" customFormat="1" ht="24.6" customHeight="1" x14ac:dyDescent="0.3">
      <c r="A1384" s="99">
        <v>1382</v>
      </c>
      <c r="B1384" s="99"/>
      <c r="C1384" s="99"/>
      <c r="D1384" s="99" t="str">
        <f>IFERROR(VLOOKUP(B1384,ÁREAS!$B$2:$D$61,3,FALSE),"")</f>
        <v/>
      </c>
      <c r="E1384" s="99"/>
      <c r="F1384" s="99"/>
      <c r="G1384" s="99"/>
      <c r="H1384" s="99"/>
      <c r="I1384" s="99"/>
      <c r="J1384" s="99"/>
      <c r="K1384" s="99"/>
      <c r="L1384" s="99"/>
      <c r="M1384" s="99"/>
      <c r="N1384" s="99" t="str">
        <f>IFERROR(VLOOKUP(M1384,'Descripción de trabajo'!$B$2:$D$1222,2,FALSE),"")</f>
        <v/>
      </c>
      <c r="O1384" s="99"/>
      <c r="P1384" s="100"/>
      <c r="Q1384" s="99"/>
      <c r="R1384" s="99" t="str">
        <f>IFERROR(VLOOKUP($M1384,'Descripción de trabajo'!$B$2:$D$10485,3,FALSE),"")</f>
        <v/>
      </c>
      <c r="S1384" s="99" t="str">
        <f>IFERROR(VLOOKUP($B1384,ÁREAS!$B$2:$L$61,5,FALSE),"")</f>
        <v/>
      </c>
      <c r="T1384" s="99" t="str">
        <f>IFERROR(VLOOKUP($B1384,ÁREAS!$B$2:$L$61,6,FALSE),"")</f>
        <v/>
      </c>
      <c r="U1384" s="99" t="str">
        <f>IFERROR(VLOOKUP($B1384,ÁREAS!$B$2:$L$61,7,FALSE),"")</f>
        <v/>
      </c>
      <c r="V1384" s="99" t="str">
        <f>IFERROR(VLOOKUP($B1384,ÁREAS!$B$2:$L$61,8,FALSE),"")</f>
        <v/>
      </c>
      <c r="W1384" s="99" t="str">
        <f>IFERROR(VLOOKUP($B1384,ÁREAS!$B$2:$L$61,9,FALSE),"")</f>
        <v/>
      </c>
      <c r="X1384" s="99" t="str">
        <f>IFERROR(VLOOKUP($B1384,ÁREAS!$B$2:$L$61,4,FALSE),"")</f>
        <v/>
      </c>
      <c r="Y1384" s="99" t="str">
        <f>IFERROR(VLOOKUP($B1384,ÁREAS!$B$2:$L$61,10,FALSE),"")</f>
        <v/>
      </c>
      <c r="Z1384" s="99" t="str">
        <f>IFERROR(VLOOKUP($B1384,ÁREAS!$B$2:$L$61,11,FALSE),"")</f>
        <v/>
      </c>
      <c r="AA1384" s="99" t="str">
        <f>IFERROR(VLOOKUP($B1384,ÁREAS!$B$2:$M$61,12,FALSE),"")</f>
        <v/>
      </c>
      <c r="AB1384" s="99"/>
    </row>
    <row r="1385" spans="1:28" s="101" customFormat="1" ht="24.6" customHeight="1" x14ac:dyDescent="0.3">
      <c r="A1385" s="99">
        <v>1383</v>
      </c>
      <c r="B1385" s="99"/>
      <c r="C1385" s="99"/>
      <c r="D1385" s="99" t="str">
        <f>IFERROR(VLOOKUP(B1385,ÁREAS!$B$2:$D$61,3,FALSE),"")</f>
        <v/>
      </c>
      <c r="E1385" s="99"/>
      <c r="F1385" s="99"/>
      <c r="G1385" s="99"/>
      <c r="H1385" s="99"/>
      <c r="I1385" s="99"/>
      <c r="J1385" s="99"/>
      <c r="K1385" s="99"/>
      <c r="L1385" s="99"/>
      <c r="M1385" s="99"/>
      <c r="N1385" s="99" t="str">
        <f>IFERROR(VLOOKUP(M1385,'Descripción de trabajo'!$B$2:$D$1222,2,FALSE),"")</f>
        <v/>
      </c>
      <c r="O1385" s="99"/>
      <c r="P1385" s="100"/>
      <c r="Q1385" s="99"/>
      <c r="R1385" s="99" t="str">
        <f>IFERROR(VLOOKUP($M1385,'Descripción de trabajo'!$B$2:$D$10485,3,FALSE),"")</f>
        <v/>
      </c>
      <c r="S1385" s="99" t="str">
        <f>IFERROR(VLOOKUP($B1385,ÁREAS!$B$2:$L$61,5,FALSE),"")</f>
        <v/>
      </c>
      <c r="T1385" s="99" t="str">
        <f>IFERROR(VLOOKUP($B1385,ÁREAS!$B$2:$L$61,6,FALSE),"")</f>
        <v/>
      </c>
      <c r="U1385" s="99" t="str">
        <f>IFERROR(VLOOKUP($B1385,ÁREAS!$B$2:$L$61,7,FALSE),"")</f>
        <v/>
      </c>
      <c r="V1385" s="99" t="str">
        <f>IFERROR(VLOOKUP($B1385,ÁREAS!$B$2:$L$61,8,FALSE),"")</f>
        <v/>
      </c>
      <c r="W1385" s="99" t="str">
        <f>IFERROR(VLOOKUP($B1385,ÁREAS!$B$2:$L$61,9,FALSE),"")</f>
        <v/>
      </c>
      <c r="X1385" s="99" t="str">
        <f>IFERROR(VLOOKUP($B1385,ÁREAS!$B$2:$L$61,4,FALSE),"")</f>
        <v/>
      </c>
      <c r="Y1385" s="99" t="str">
        <f>IFERROR(VLOOKUP($B1385,ÁREAS!$B$2:$L$61,10,FALSE),"")</f>
        <v/>
      </c>
      <c r="Z1385" s="99" t="str">
        <f>IFERROR(VLOOKUP($B1385,ÁREAS!$B$2:$L$61,11,FALSE),"")</f>
        <v/>
      </c>
      <c r="AA1385" s="99" t="str">
        <f>IFERROR(VLOOKUP($B1385,ÁREAS!$B$2:$M$61,12,FALSE),"")</f>
        <v/>
      </c>
      <c r="AB1385" s="99"/>
    </row>
    <row r="1386" spans="1:28" s="101" customFormat="1" ht="24.6" customHeight="1" x14ac:dyDescent="0.3">
      <c r="A1386" s="99">
        <v>1384</v>
      </c>
      <c r="B1386" s="99"/>
      <c r="C1386" s="99"/>
      <c r="D1386" s="99" t="str">
        <f>IFERROR(VLOOKUP(B1386,ÁREAS!$B$2:$D$61,3,FALSE),"")</f>
        <v/>
      </c>
      <c r="E1386" s="99"/>
      <c r="F1386" s="99"/>
      <c r="G1386" s="99"/>
      <c r="H1386" s="99"/>
      <c r="I1386" s="99"/>
      <c r="J1386" s="99"/>
      <c r="K1386" s="99"/>
      <c r="L1386" s="99"/>
      <c r="M1386" s="99"/>
      <c r="N1386" s="99" t="str">
        <f>IFERROR(VLOOKUP(M1386,'Descripción de trabajo'!$B$2:$D$1222,2,FALSE),"")</f>
        <v/>
      </c>
      <c r="O1386" s="99"/>
      <c r="P1386" s="100"/>
      <c r="Q1386" s="99"/>
      <c r="R1386" s="99" t="str">
        <f>IFERROR(VLOOKUP($M1386,'Descripción de trabajo'!$B$2:$D$10485,3,FALSE),"")</f>
        <v/>
      </c>
      <c r="S1386" s="99" t="str">
        <f>IFERROR(VLOOKUP($B1386,ÁREAS!$B$2:$L$61,5,FALSE),"")</f>
        <v/>
      </c>
      <c r="T1386" s="99" t="str">
        <f>IFERROR(VLOOKUP($B1386,ÁREAS!$B$2:$L$61,6,FALSE),"")</f>
        <v/>
      </c>
      <c r="U1386" s="99" t="str">
        <f>IFERROR(VLOOKUP($B1386,ÁREAS!$B$2:$L$61,7,FALSE),"")</f>
        <v/>
      </c>
      <c r="V1386" s="99" t="str">
        <f>IFERROR(VLOOKUP($B1386,ÁREAS!$B$2:$L$61,8,FALSE),"")</f>
        <v/>
      </c>
      <c r="W1386" s="99" t="str">
        <f>IFERROR(VLOOKUP($B1386,ÁREAS!$B$2:$L$61,9,FALSE),"")</f>
        <v/>
      </c>
      <c r="X1386" s="99" t="str">
        <f>IFERROR(VLOOKUP($B1386,ÁREAS!$B$2:$L$61,4,FALSE),"")</f>
        <v/>
      </c>
      <c r="Y1386" s="99" t="str">
        <f>IFERROR(VLOOKUP($B1386,ÁREAS!$B$2:$L$61,10,FALSE),"")</f>
        <v/>
      </c>
      <c r="Z1386" s="99" t="str">
        <f>IFERROR(VLOOKUP($B1386,ÁREAS!$B$2:$L$61,11,FALSE),"")</f>
        <v/>
      </c>
      <c r="AA1386" s="99" t="str">
        <f>IFERROR(VLOOKUP($B1386,ÁREAS!$B$2:$M$61,12,FALSE),"")</f>
        <v/>
      </c>
      <c r="AB1386" s="99"/>
    </row>
    <row r="1387" spans="1:28" s="101" customFormat="1" ht="24.6" customHeight="1" x14ac:dyDescent="0.3">
      <c r="A1387" s="99">
        <v>1385</v>
      </c>
      <c r="B1387" s="99"/>
      <c r="C1387" s="99"/>
      <c r="D1387" s="99" t="str">
        <f>IFERROR(VLOOKUP(B1387,ÁREAS!$B$2:$D$61,3,FALSE),"")</f>
        <v/>
      </c>
      <c r="E1387" s="99"/>
      <c r="F1387" s="99"/>
      <c r="G1387" s="99"/>
      <c r="H1387" s="99"/>
      <c r="I1387" s="99"/>
      <c r="J1387" s="99"/>
      <c r="K1387" s="99"/>
      <c r="L1387" s="99"/>
      <c r="M1387" s="99"/>
      <c r="N1387" s="99" t="str">
        <f>IFERROR(VLOOKUP(M1387,'Descripción de trabajo'!$B$2:$D$1222,2,FALSE),"")</f>
        <v/>
      </c>
      <c r="O1387" s="99"/>
      <c r="P1387" s="100"/>
      <c r="Q1387" s="99"/>
      <c r="R1387" s="99" t="str">
        <f>IFERROR(VLOOKUP($M1387,'Descripción de trabajo'!$B$2:$D$10485,3,FALSE),"")</f>
        <v/>
      </c>
      <c r="S1387" s="99" t="str">
        <f>IFERROR(VLOOKUP($B1387,ÁREAS!$B$2:$L$61,5,FALSE),"")</f>
        <v/>
      </c>
      <c r="T1387" s="99" t="str">
        <f>IFERROR(VLOOKUP($B1387,ÁREAS!$B$2:$L$61,6,FALSE),"")</f>
        <v/>
      </c>
      <c r="U1387" s="99" t="str">
        <f>IFERROR(VLOOKUP($B1387,ÁREAS!$B$2:$L$61,7,FALSE),"")</f>
        <v/>
      </c>
      <c r="V1387" s="99" t="str">
        <f>IFERROR(VLOOKUP($B1387,ÁREAS!$B$2:$L$61,8,FALSE),"")</f>
        <v/>
      </c>
      <c r="W1387" s="99" t="str">
        <f>IFERROR(VLOOKUP($B1387,ÁREAS!$B$2:$L$61,9,FALSE),"")</f>
        <v/>
      </c>
      <c r="X1387" s="99" t="str">
        <f>IFERROR(VLOOKUP($B1387,ÁREAS!$B$2:$L$61,4,FALSE),"")</f>
        <v/>
      </c>
      <c r="Y1387" s="99" t="str">
        <f>IFERROR(VLOOKUP($B1387,ÁREAS!$B$2:$L$61,10,FALSE),"")</f>
        <v/>
      </c>
      <c r="Z1387" s="99" t="str">
        <f>IFERROR(VLOOKUP($B1387,ÁREAS!$B$2:$L$61,11,FALSE),"")</f>
        <v/>
      </c>
      <c r="AA1387" s="99" t="str">
        <f>IFERROR(VLOOKUP($B1387,ÁREAS!$B$2:$M$61,12,FALSE),"")</f>
        <v/>
      </c>
      <c r="AB1387" s="99"/>
    </row>
    <row r="1388" spans="1:28" s="101" customFormat="1" ht="24.6" customHeight="1" x14ac:dyDescent="0.3">
      <c r="A1388" s="99">
        <v>1386</v>
      </c>
      <c r="B1388" s="99"/>
      <c r="C1388" s="99"/>
      <c r="D1388" s="99" t="str">
        <f>IFERROR(VLOOKUP(B1388,ÁREAS!$B$2:$D$61,3,FALSE),"")</f>
        <v/>
      </c>
      <c r="E1388" s="99"/>
      <c r="F1388" s="99"/>
      <c r="G1388" s="99"/>
      <c r="H1388" s="99"/>
      <c r="I1388" s="99"/>
      <c r="J1388" s="99"/>
      <c r="K1388" s="99"/>
      <c r="L1388" s="99"/>
      <c r="M1388" s="99"/>
      <c r="N1388" s="99" t="str">
        <f>IFERROR(VLOOKUP(M1388,'Descripción de trabajo'!$B$2:$D$1222,2,FALSE),"")</f>
        <v/>
      </c>
      <c r="O1388" s="99"/>
      <c r="P1388" s="100"/>
      <c r="Q1388" s="99"/>
      <c r="R1388" s="99" t="str">
        <f>IFERROR(VLOOKUP($M1388,'Descripción de trabajo'!$B$2:$D$10485,3,FALSE),"")</f>
        <v/>
      </c>
      <c r="S1388" s="99" t="str">
        <f>IFERROR(VLOOKUP($B1388,ÁREAS!$B$2:$L$61,5,FALSE),"")</f>
        <v/>
      </c>
      <c r="T1388" s="99" t="str">
        <f>IFERROR(VLOOKUP($B1388,ÁREAS!$B$2:$L$61,6,FALSE),"")</f>
        <v/>
      </c>
      <c r="U1388" s="99" t="str">
        <f>IFERROR(VLOOKUP($B1388,ÁREAS!$B$2:$L$61,7,FALSE),"")</f>
        <v/>
      </c>
      <c r="V1388" s="99" t="str">
        <f>IFERROR(VLOOKUP($B1388,ÁREAS!$B$2:$L$61,8,FALSE),"")</f>
        <v/>
      </c>
      <c r="W1388" s="99" t="str">
        <f>IFERROR(VLOOKUP($B1388,ÁREAS!$B$2:$L$61,9,FALSE),"")</f>
        <v/>
      </c>
      <c r="X1388" s="99" t="str">
        <f>IFERROR(VLOOKUP($B1388,ÁREAS!$B$2:$L$61,4,FALSE),"")</f>
        <v/>
      </c>
      <c r="Y1388" s="99" t="str">
        <f>IFERROR(VLOOKUP($B1388,ÁREAS!$B$2:$L$61,10,FALSE),"")</f>
        <v/>
      </c>
      <c r="Z1388" s="99" t="str">
        <f>IFERROR(VLOOKUP($B1388,ÁREAS!$B$2:$L$61,11,FALSE),"")</f>
        <v/>
      </c>
      <c r="AA1388" s="99" t="str">
        <f>IFERROR(VLOOKUP($B1388,ÁREAS!$B$2:$M$61,12,FALSE),"")</f>
        <v/>
      </c>
      <c r="AB1388" s="99"/>
    </row>
    <row r="1389" spans="1:28" s="101" customFormat="1" ht="24.6" customHeight="1" x14ac:dyDescent="0.3">
      <c r="A1389" s="99">
        <v>1387</v>
      </c>
      <c r="B1389" s="99"/>
      <c r="C1389" s="99"/>
      <c r="D1389" s="99" t="str">
        <f>IFERROR(VLOOKUP(B1389,ÁREAS!$B$2:$D$61,3,FALSE),"")</f>
        <v/>
      </c>
      <c r="E1389" s="99"/>
      <c r="F1389" s="99"/>
      <c r="G1389" s="99"/>
      <c r="H1389" s="99"/>
      <c r="I1389" s="99"/>
      <c r="J1389" s="99"/>
      <c r="K1389" s="99"/>
      <c r="L1389" s="99"/>
      <c r="M1389" s="99"/>
      <c r="N1389" s="99" t="str">
        <f>IFERROR(VLOOKUP(M1389,'Descripción de trabajo'!$B$2:$D$1222,2,FALSE),"")</f>
        <v/>
      </c>
      <c r="O1389" s="99"/>
      <c r="P1389" s="100"/>
      <c r="Q1389" s="99"/>
      <c r="R1389" s="99" t="str">
        <f>IFERROR(VLOOKUP($M1389,'Descripción de trabajo'!$B$2:$D$10485,3,FALSE),"")</f>
        <v/>
      </c>
      <c r="S1389" s="99" t="str">
        <f>IFERROR(VLOOKUP($B1389,ÁREAS!$B$2:$L$61,5,FALSE),"")</f>
        <v/>
      </c>
      <c r="T1389" s="99" t="str">
        <f>IFERROR(VLOOKUP($B1389,ÁREAS!$B$2:$L$61,6,FALSE),"")</f>
        <v/>
      </c>
      <c r="U1389" s="99" t="str">
        <f>IFERROR(VLOOKUP($B1389,ÁREAS!$B$2:$L$61,7,FALSE),"")</f>
        <v/>
      </c>
      <c r="V1389" s="99" t="str">
        <f>IFERROR(VLOOKUP($B1389,ÁREAS!$B$2:$L$61,8,FALSE),"")</f>
        <v/>
      </c>
      <c r="W1389" s="99" t="str">
        <f>IFERROR(VLOOKUP($B1389,ÁREAS!$B$2:$L$61,9,FALSE),"")</f>
        <v/>
      </c>
      <c r="X1389" s="99" t="str">
        <f>IFERROR(VLOOKUP($B1389,ÁREAS!$B$2:$L$61,4,FALSE),"")</f>
        <v/>
      </c>
      <c r="Y1389" s="99" t="str">
        <f>IFERROR(VLOOKUP($B1389,ÁREAS!$B$2:$L$61,10,FALSE),"")</f>
        <v/>
      </c>
      <c r="Z1389" s="99" t="str">
        <f>IFERROR(VLOOKUP($B1389,ÁREAS!$B$2:$L$61,11,FALSE),"")</f>
        <v/>
      </c>
      <c r="AA1389" s="99" t="str">
        <f>IFERROR(VLOOKUP($B1389,ÁREAS!$B$2:$M$61,12,FALSE),"")</f>
        <v/>
      </c>
      <c r="AB1389" s="99"/>
    </row>
    <row r="1390" spans="1:28" s="101" customFormat="1" ht="24.6" customHeight="1" x14ac:dyDescent="0.3">
      <c r="A1390" s="99">
        <v>1388</v>
      </c>
      <c r="B1390" s="99"/>
      <c r="C1390" s="99"/>
      <c r="D1390" s="99" t="str">
        <f>IFERROR(VLOOKUP(B1390,ÁREAS!$B$2:$D$61,3,FALSE),"")</f>
        <v/>
      </c>
      <c r="E1390" s="99"/>
      <c r="F1390" s="99"/>
      <c r="G1390" s="99"/>
      <c r="H1390" s="99"/>
      <c r="I1390" s="99"/>
      <c r="J1390" s="99"/>
      <c r="K1390" s="99"/>
      <c r="L1390" s="99"/>
      <c r="M1390" s="99"/>
      <c r="N1390" s="99" t="str">
        <f>IFERROR(VLOOKUP(M1390,'Descripción de trabajo'!$B$2:$D$1222,2,FALSE),"")</f>
        <v/>
      </c>
      <c r="O1390" s="99"/>
      <c r="P1390" s="100"/>
      <c r="Q1390" s="99"/>
      <c r="R1390" s="99" t="str">
        <f>IFERROR(VLOOKUP($M1390,'Descripción de trabajo'!$B$2:$D$10485,3,FALSE),"")</f>
        <v/>
      </c>
      <c r="S1390" s="99" t="str">
        <f>IFERROR(VLOOKUP($B1390,ÁREAS!$B$2:$L$61,5,FALSE),"")</f>
        <v/>
      </c>
      <c r="T1390" s="99" t="str">
        <f>IFERROR(VLOOKUP($B1390,ÁREAS!$B$2:$L$61,6,FALSE),"")</f>
        <v/>
      </c>
      <c r="U1390" s="99" t="str">
        <f>IFERROR(VLOOKUP($B1390,ÁREAS!$B$2:$L$61,7,FALSE),"")</f>
        <v/>
      </c>
      <c r="V1390" s="99" t="str">
        <f>IFERROR(VLOOKUP($B1390,ÁREAS!$B$2:$L$61,8,FALSE),"")</f>
        <v/>
      </c>
      <c r="W1390" s="99" t="str">
        <f>IFERROR(VLOOKUP($B1390,ÁREAS!$B$2:$L$61,9,FALSE),"")</f>
        <v/>
      </c>
      <c r="X1390" s="99" t="str">
        <f>IFERROR(VLOOKUP($B1390,ÁREAS!$B$2:$L$61,4,FALSE),"")</f>
        <v/>
      </c>
      <c r="Y1390" s="99" t="str">
        <f>IFERROR(VLOOKUP($B1390,ÁREAS!$B$2:$L$61,10,FALSE),"")</f>
        <v/>
      </c>
      <c r="Z1390" s="99" t="str">
        <f>IFERROR(VLOOKUP($B1390,ÁREAS!$B$2:$L$61,11,FALSE),"")</f>
        <v/>
      </c>
      <c r="AA1390" s="99" t="str">
        <f>IFERROR(VLOOKUP($B1390,ÁREAS!$B$2:$M$61,12,FALSE),"")</f>
        <v/>
      </c>
      <c r="AB1390" s="99"/>
    </row>
    <row r="1391" spans="1:28" s="101" customFormat="1" ht="24.6" customHeight="1" x14ac:dyDescent="0.3">
      <c r="A1391" s="99">
        <v>1389</v>
      </c>
      <c r="B1391" s="99"/>
      <c r="C1391" s="99"/>
      <c r="D1391" s="99" t="str">
        <f>IFERROR(VLOOKUP(B1391,ÁREAS!$B$2:$D$61,3,FALSE),"")</f>
        <v/>
      </c>
      <c r="E1391" s="99"/>
      <c r="F1391" s="99"/>
      <c r="G1391" s="99"/>
      <c r="H1391" s="99"/>
      <c r="I1391" s="99"/>
      <c r="J1391" s="99"/>
      <c r="K1391" s="99"/>
      <c r="L1391" s="99"/>
      <c r="M1391" s="99"/>
      <c r="N1391" s="99" t="str">
        <f>IFERROR(VLOOKUP(M1391,'Descripción de trabajo'!$B$2:$D$1222,2,FALSE),"")</f>
        <v/>
      </c>
      <c r="O1391" s="99"/>
      <c r="P1391" s="100"/>
      <c r="Q1391" s="99"/>
      <c r="R1391" s="99" t="str">
        <f>IFERROR(VLOOKUP($M1391,'Descripción de trabajo'!$B$2:$D$10485,3,FALSE),"")</f>
        <v/>
      </c>
      <c r="S1391" s="99" t="str">
        <f>IFERROR(VLOOKUP($B1391,ÁREAS!$B$2:$L$61,5,FALSE),"")</f>
        <v/>
      </c>
      <c r="T1391" s="99" t="str">
        <f>IFERROR(VLOOKUP($B1391,ÁREAS!$B$2:$L$61,6,FALSE),"")</f>
        <v/>
      </c>
      <c r="U1391" s="99" t="str">
        <f>IFERROR(VLOOKUP($B1391,ÁREAS!$B$2:$L$61,7,FALSE),"")</f>
        <v/>
      </c>
      <c r="V1391" s="99" t="str">
        <f>IFERROR(VLOOKUP($B1391,ÁREAS!$B$2:$L$61,8,FALSE),"")</f>
        <v/>
      </c>
      <c r="W1391" s="99" t="str">
        <f>IFERROR(VLOOKUP($B1391,ÁREAS!$B$2:$L$61,9,FALSE),"")</f>
        <v/>
      </c>
      <c r="X1391" s="99" t="str">
        <f>IFERROR(VLOOKUP($B1391,ÁREAS!$B$2:$L$61,4,FALSE),"")</f>
        <v/>
      </c>
      <c r="Y1391" s="99" t="str">
        <f>IFERROR(VLOOKUP($B1391,ÁREAS!$B$2:$L$61,10,FALSE),"")</f>
        <v/>
      </c>
      <c r="Z1391" s="99" t="str">
        <f>IFERROR(VLOOKUP($B1391,ÁREAS!$B$2:$L$61,11,FALSE),"")</f>
        <v/>
      </c>
      <c r="AA1391" s="99" t="str">
        <f>IFERROR(VLOOKUP($B1391,ÁREAS!$B$2:$M$61,12,FALSE),"")</f>
        <v/>
      </c>
      <c r="AB1391" s="99"/>
    </row>
    <row r="1392" spans="1:28" s="101" customFormat="1" ht="24.6" customHeight="1" x14ac:dyDescent="0.3">
      <c r="A1392" s="99">
        <v>1390</v>
      </c>
      <c r="B1392" s="99"/>
      <c r="C1392" s="99"/>
      <c r="D1392" s="99" t="str">
        <f>IFERROR(VLOOKUP(B1392,ÁREAS!$B$2:$D$61,3,FALSE),"")</f>
        <v/>
      </c>
      <c r="E1392" s="99"/>
      <c r="F1392" s="99"/>
      <c r="G1392" s="99"/>
      <c r="H1392" s="99"/>
      <c r="I1392" s="99"/>
      <c r="J1392" s="99"/>
      <c r="K1392" s="99"/>
      <c r="L1392" s="99"/>
      <c r="M1392" s="99"/>
      <c r="N1392" s="99" t="str">
        <f>IFERROR(VLOOKUP(M1392,'Descripción de trabajo'!$B$2:$D$1222,2,FALSE),"")</f>
        <v/>
      </c>
      <c r="O1392" s="99"/>
      <c r="P1392" s="100"/>
      <c r="Q1392" s="99"/>
      <c r="R1392" s="99" t="str">
        <f>IFERROR(VLOOKUP($M1392,'Descripción de trabajo'!$B$2:$D$10485,3,FALSE),"")</f>
        <v/>
      </c>
      <c r="S1392" s="99" t="str">
        <f>IFERROR(VLOOKUP($B1392,ÁREAS!$B$2:$L$61,5,FALSE),"")</f>
        <v/>
      </c>
      <c r="T1392" s="99" t="str">
        <f>IFERROR(VLOOKUP($B1392,ÁREAS!$B$2:$L$61,6,FALSE),"")</f>
        <v/>
      </c>
      <c r="U1392" s="99" t="str">
        <f>IFERROR(VLOOKUP($B1392,ÁREAS!$B$2:$L$61,7,FALSE),"")</f>
        <v/>
      </c>
      <c r="V1392" s="99" t="str">
        <f>IFERROR(VLOOKUP($B1392,ÁREAS!$B$2:$L$61,8,FALSE),"")</f>
        <v/>
      </c>
      <c r="W1392" s="99" t="str">
        <f>IFERROR(VLOOKUP($B1392,ÁREAS!$B$2:$L$61,9,FALSE),"")</f>
        <v/>
      </c>
      <c r="X1392" s="99" t="str">
        <f>IFERROR(VLOOKUP($B1392,ÁREAS!$B$2:$L$61,4,FALSE),"")</f>
        <v/>
      </c>
      <c r="Y1392" s="99" t="str">
        <f>IFERROR(VLOOKUP($B1392,ÁREAS!$B$2:$L$61,10,FALSE),"")</f>
        <v/>
      </c>
      <c r="Z1392" s="99" t="str">
        <f>IFERROR(VLOOKUP($B1392,ÁREAS!$B$2:$L$61,11,FALSE),"")</f>
        <v/>
      </c>
      <c r="AA1392" s="99" t="str">
        <f>IFERROR(VLOOKUP($B1392,ÁREAS!$B$2:$M$61,12,FALSE),"")</f>
        <v/>
      </c>
      <c r="AB1392" s="99"/>
    </row>
    <row r="1393" spans="1:28" s="101" customFormat="1" ht="24.6" customHeight="1" x14ac:dyDescent="0.3">
      <c r="A1393" s="99">
        <v>1391</v>
      </c>
      <c r="B1393" s="99"/>
      <c r="C1393" s="99"/>
      <c r="D1393" s="99" t="str">
        <f>IFERROR(VLOOKUP(B1393,ÁREAS!$B$2:$D$61,3,FALSE),"")</f>
        <v/>
      </c>
      <c r="E1393" s="99"/>
      <c r="F1393" s="99"/>
      <c r="G1393" s="99"/>
      <c r="H1393" s="99"/>
      <c r="I1393" s="99"/>
      <c r="J1393" s="99"/>
      <c r="K1393" s="99"/>
      <c r="L1393" s="99"/>
      <c r="M1393" s="99"/>
      <c r="N1393" s="99" t="str">
        <f>IFERROR(VLOOKUP(M1393,'Descripción de trabajo'!$B$2:$D$1222,2,FALSE),"")</f>
        <v/>
      </c>
      <c r="O1393" s="99"/>
      <c r="P1393" s="100"/>
      <c r="Q1393" s="99"/>
      <c r="R1393" s="99" t="str">
        <f>IFERROR(VLOOKUP($M1393,'Descripción de trabajo'!$B$2:$D$10485,3,FALSE),"")</f>
        <v/>
      </c>
      <c r="S1393" s="99" t="str">
        <f>IFERROR(VLOOKUP($B1393,ÁREAS!$B$2:$L$61,5,FALSE),"")</f>
        <v/>
      </c>
      <c r="T1393" s="99" t="str">
        <f>IFERROR(VLOOKUP($B1393,ÁREAS!$B$2:$L$61,6,FALSE),"")</f>
        <v/>
      </c>
      <c r="U1393" s="99" t="str">
        <f>IFERROR(VLOOKUP($B1393,ÁREAS!$B$2:$L$61,7,FALSE),"")</f>
        <v/>
      </c>
      <c r="V1393" s="99" t="str">
        <f>IFERROR(VLOOKUP($B1393,ÁREAS!$B$2:$L$61,8,FALSE),"")</f>
        <v/>
      </c>
      <c r="W1393" s="99" t="str">
        <f>IFERROR(VLOOKUP($B1393,ÁREAS!$B$2:$L$61,9,FALSE),"")</f>
        <v/>
      </c>
      <c r="X1393" s="99" t="str">
        <f>IFERROR(VLOOKUP($B1393,ÁREAS!$B$2:$L$61,4,FALSE),"")</f>
        <v/>
      </c>
      <c r="Y1393" s="99" t="str">
        <f>IFERROR(VLOOKUP($B1393,ÁREAS!$B$2:$L$61,10,FALSE),"")</f>
        <v/>
      </c>
      <c r="Z1393" s="99" t="str">
        <f>IFERROR(VLOOKUP($B1393,ÁREAS!$B$2:$L$61,11,FALSE),"")</f>
        <v/>
      </c>
      <c r="AA1393" s="99" t="str">
        <f>IFERROR(VLOOKUP($B1393,ÁREAS!$B$2:$M$61,12,FALSE),"")</f>
        <v/>
      </c>
      <c r="AB1393" s="99"/>
    </row>
    <row r="1394" spans="1:28" s="101" customFormat="1" ht="24.6" customHeight="1" x14ac:dyDescent="0.3">
      <c r="A1394" s="99">
        <v>1392</v>
      </c>
      <c r="B1394" s="99"/>
      <c r="C1394" s="99"/>
      <c r="D1394" s="99" t="str">
        <f>IFERROR(VLOOKUP(B1394,ÁREAS!$B$2:$D$61,3,FALSE),"")</f>
        <v/>
      </c>
      <c r="E1394" s="99"/>
      <c r="F1394" s="99"/>
      <c r="G1394" s="99"/>
      <c r="H1394" s="99"/>
      <c r="I1394" s="99"/>
      <c r="J1394" s="99"/>
      <c r="K1394" s="99"/>
      <c r="L1394" s="99"/>
      <c r="M1394" s="99"/>
      <c r="N1394" s="99" t="str">
        <f>IFERROR(VLOOKUP(M1394,'Descripción de trabajo'!$B$2:$D$1222,2,FALSE),"")</f>
        <v/>
      </c>
      <c r="O1394" s="99"/>
      <c r="P1394" s="100"/>
      <c r="Q1394" s="99"/>
      <c r="R1394" s="99" t="str">
        <f>IFERROR(VLOOKUP($M1394,'Descripción de trabajo'!$B$2:$D$10485,3,FALSE),"")</f>
        <v/>
      </c>
      <c r="S1394" s="99" t="str">
        <f>IFERROR(VLOOKUP($B1394,ÁREAS!$B$2:$L$61,5,FALSE),"")</f>
        <v/>
      </c>
      <c r="T1394" s="99" t="str">
        <f>IFERROR(VLOOKUP($B1394,ÁREAS!$B$2:$L$61,6,FALSE),"")</f>
        <v/>
      </c>
      <c r="U1394" s="99" t="str">
        <f>IFERROR(VLOOKUP($B1394,ÁREAS!$B$2:$L$61,7,FALSE),"")</f>
        <v/>
      </c>
      <c r="V1394" s="99" t="str">
        <f>IFERROR(VLOOKUP($B1394,ÁREAS!$B$2:$L$61,8,FALSE),"")</f>
        <v/>
      </c>
      <c r="W1394" s="99" t="str">
        <f>IFERROR(VLOOKUP($B1394,ÁREAS!$B$2:$L$61,9,FALSE),"")</f>
        <v/>
      </c>
      <c r="X1394" s="99" t="str">
        <f>IFERROR(VLOOKUP($B1394,ÁREAS!$B$2:$L$61,4,FALSE),"")</f>
        <v/>
      </c>
      <c r="Y1394" s="99" t="str">
        <f>IFERROR(VLOOKUP($B1394,ÁREAS!$B$2:$L$61,10,FALSE),"")</f>
        <v/>
      </c>
      <c r="Z1394" s="99" t="str">
        <f>IFERROR(VLOOKUP($B1394,ÁREAS!$B$2:$L$61,11,FALSE),"")</f>
        <v/>
      </c>
      <c r="AA1394" s="99" t="str">
        <f>IFERROR(VLOOKUP($B1394,ÁREAS!$B$2:$M$61,12,FALSE),"")</f>
        <v/>
      </c>
      <c r="AB1394" s="99"/>
    </row>
    <row r="1395" spans="1:28" s="101" customFormat="1" ht="24.6" customHeight="1" x14ac:dyDescent="0.3">
      <c r="A1395" s="99">
        <v>1393</v>
      </c>
      <c r="B1395" s="99"/>
      <c r="C1395" s="99"/>
      <c r="D1395" s="99" t="str">
        <f>IFERROR(VLOOKUP(B1395,ÁREAS!$B$2:$D$61,3,FALSE),"")</f>
        <v/>
      </c>
      <c r="E1395" s="99"/>
      <c r="F1395" s="99"/>
      <c r="G1395" s="99"/>
      <c r="H1395" s="99"/>
      <c r="I1395" s="99"/>
      <c r="J1395" s="99"/>
      <c r="K1395" s="99"/>
      <c r="L1395" s="99"/>
      <c r="M1395" s="99"/>
      <c r="N1395" s="99" t="str">
        <f>IFERROR(VLOOKUP(M1395,'Descripción de trabajo'!$B$2:$D$1222,2,FALSE),"")</f>
        <v/>
      </c>
      <c r="O1395" s="99"/>
      <c r="P1395" s="100"/>
      <c r="Q1395" s="99"/>
      <c r="R1395" s="99" t="str">
        <f>IFERROR(VLOOKUP($M1395,'Descripción de trabajo'!$B$2:$D$10485,3,FALSE),"")</f>
        <v/>
      </c>
      <c r="S1395" s="99" t="str">
        <f>IFERROR(VLOOKUP($B1395,ÁREAS!$B$2:$L$61,5,FALSE),"")</f>
        <v/>
      </c>
      <c r="T1395" s="99" t="str">
        <f>IFERROR(VLOOKUP($B1395,ÁREAS!$B$2:$L$61,6,FALSE),"")</f>
        <v/>
      </c>
      <c r="U1395" s="99" t="str">
        <f>IFERROR(VLOOKUP($B1395,ÁREAS!$B$2:$L$61,7,FALSE),"")</f>
        <v/>
      </c>
      <c r="V1395" s="99" t="str">
        <f>IFERROR(VLOOKUP($B1395,ÁREAS!$B$2:$L$61,8,FALSE),"")</f>
        <v/>
      </c>
      <c r="W1395" s="99" t="str">
        <f>IFERROR(VLOOKUP($B1395,ÁREAS!$B$2:$L$61,9,FALSE),"")</f>
        <v/>
      </c>
      <c r="X1395" s="99" t="str">
        <f>IFERROR(VLOOKUP($B1395,ÁREAS!$B$2:$L$61,4,FALSE),"")</f>
        <v/>
      </c>
      <c r="Y1395" s="99" t="str">
        <f>IFERROR(VLOOKUP($B1395,ÁREAS!$B$2:$L$61,10,FALSE),"")</f>
        <v/>
      </c>
      <c r="Z1395" s="99" t="str">
        <f>IFERROR(VLOOKUP($B1395,ÁREAS!$B$2:$L$61,11,FALSE),"")</f>
        <v/>
      </c>
      <c r="AA1395" s="99" t="str">
        <f>IFERROR(VLOOKUP($B1395,ÁREAS!$B$2:$M$61,12,FALSE),"")</f>
        <v/>
      </c>
      <c r="AB1395" s="99"/>
    </row>
    <row r="1396" spans="1:28" s="101" customFormat="1" ht="24.6" customHeight="1" x14ac:dyDescent="0.3">
      <c r="A1396" s="99">
        <v>1394</v>
      </c>
      <c r="B1396" s="99"/>
      <c r="C1396" s="99"/>
      <c r="D1396" s="99" t="str">
        <f>IFERROR(VLOOKUP(B1396,ÁREAS!$B$2:$D$61,3,FALSE),"")</f>
        <v/>
      </c>
      <c r="E1396" s="99"/>
      <c r="F1396" s="99"/>
      <c r="G1396" s="99"/>
      <c r="H1396" s="99"/>
      <c r="I1396" s="99"/>
      <c r="J1396" s="99"/>
      <c r="K1396" s="99"/>
      <c r="L1396" s="99"/>
      <c r="M1396" s="99"/>
      <c r="N1396" s="99" t="str">
        <f>IFERROR(VLOOKUP(M1396,'Descripción de trabajo'!$B$2:$D$1222,2,FALSE),"")</f>
        <v/>
      </c>
      <c r="O1396" s="99"/>
      <c r="P1396" s="100"/>
      <c r="Q1396" s="99"/>
      <c r="R1396" s="99" t="str">
        <f>IFERROR(VLOOKUP($M1396,'Descripción de trabajo'!$B$2:$D$10485,3,FALSE),"")</f>
        <v/>
      </c>
      <c r="S1396" s="99" t="str">
        <f>IFERROR(VLOOKUP($B1396,ÁREAS!$B$2:$L$61,5,FALSE),"")</f>
        <v/>
      </c>
      <c r="T1396" s="99" t="str">
        <f>IFERROR(VLOOKUP($B1396,ÁREAS!$B$2:$L$61,6,FALSE),"")</f>
        <v/>
      </c>
      <c r="U1396" s="99" t="str">
        <f>IFERROR(VLOOKUP($B1396,ÁREAS!$B$2:$L$61,7,FALSE),"")</f>
        <v/>
      </c>
      <c r="V1396" s="99" t="str">
        <f>IFERROR(VLOOKUP($B1396,ÁREAS!$B$2:$L$61,8,FALSE),"")</f>
        <v/>
      </c>
      <c r="W1396" s="99" t="str">
        <f>IFERROR(VLOOKUP($B1396,ÁREAS!$B$2:$L$61,9,FALSE),"")</f>
        <v/>
      </c>
      <c r="X1396" s="99" t="str">
        <f>IFERROR(VLOOKUP($B1396,ÁREAS!$B$2:$L$61,4,FALSE),"")</f>
        <v/>
      </c>
      <c r="Y1396" s="99" t="str">
        <f>IFERROR(VLOOKUP($B1396,ÁREAS!$B$2:$L$61,10,FALSE),"")</f>
        <v/>
      </c>
      <c r="Z1396" s="99" t="str">
        <f>IFERROR(VLOOKUP($B1396,ÁREAS!$B$2:$L$61,11,FALSE),"")</f>
        <v/>
      </c>
      <c r="AA1396" s="99" t="str">
        <f>IFERROR(VLOOKUP($B1396,ÁREAS!$B$2:$M$61,12,FALSE),"")</f>
        <v/>
      </c>
      <c r="AB1396" s="99"/>
    </row>
    <row r="1397" spans="1:28" s="101" customFormat="1" ht="24.6" customHeight="1" x14ac:dyDescent="0.3">
      <c r="A1397" s="99">
        <v>1395</v>
      </c>
      <c r="B1397" s="99"/>
      <c r="C1397" s="99"/>
      <c r="D1397" s="99" t="str">
        <f>IFERROR(VLOOKUP(B1397,ÁREAS!$B$2:$D$61,3,FALSE),"")</f>
        <v/>
      </c>
      <c r="E1397" s="99"/>
      <c r="F1397" s="99"/>
      <c r="G1397" s="99"/>
      <c r="H1397" s="99"/>
      <c r="I1397" s="99"/>
      <c r="J1397" s="99"/>
      <c r="K1397" s="99"/>
      <c r="L1397" s="99"/>
      <c r="M1397" s="99"/>
      <c r="N1397" s="99" t="str">
        <f>IFERROR(VLOOKUP(M1397,'Descripción de trabajo'!$B$2:$D$1222,2,FALSE),"")</f>
        <v/>
      </c>
      <c r="O1397" s="99"/>
      <c r="P1397" s="100"/>
      <c r="Q1397" s="99"/>
      <c r="R1397" s="99" t="str">
        <f>IFERROR(VLOOKUP($M1397,'Descripción de trabajo'!$B$2:$D$10485,3,FALSE),"")</f>
        <v/>
      </c>
      <c r="S1397" s="99" t="str">
        <f>IFERROR(VLOOKUP($B1397,ÁREAS!$B$2:$L$61,5,FALSE),"")</f>
        <v/>
      </c>
      <c r="T1397" s="99" t="str">
        <f>IFERROR(VLOOKUP($B1397,ÁREAS!$B$2:$L$61,6,FALSE),"")</f>
        <v/>
      </c>
      <c r="U1397" s="99" t="str">
        <f>IFERROR(VLOOKUP($B1397,ÁREAS!$B$2:$L$61,7,FALSE),"")</f>
        <v/>
      </c>
      <c r="V1397" s="99" t="str">
        <f>IFERROR(VLOOKUP($B1397,ÁREAS!$B$2:$L$61,8,FALSE),"")</f>
        <v/>
      </c>
      <c r="W1397" s="99" t="str">
        <f>IFERROR(VLOOKUP($B1397,ÁREAS!$B$2:$L$61,9,FALSE),"")</f>
        <v/>
      </c>
      <c r="X1397" s="99" t="str">
        <f>IFERROR(VLOOKUP($B1397,ÁREAS!$B$2:$L$61,4,FALSE),"")</f>
        <v/>
      </c>
      <c r="Y1397" s="99" t="str">
        <f>IFERROR(VLOOKUP($B1397,ÁREAS!$B$2:$L$61,10,FALSE),"")</f>
        <v/>
      </c>
      <c r="Z1397" s="99" t="str">
        <f>IFERROR(VLOOKUP($B1397,ÁREAS!$B$2:$L$61,11,FALSE),"")</f>
        <v/>
      </c>
      <c r="AA1397" s="99" t="str">
        <f>IFERROR(VLOOKUP($B1397,ÁREAS!$B$2:$M$61,12,FALSE),"")</f>
        <v/>
      </c>
      <c r="AB1397" s="99"/>
    </row>
    <row r="1398" spans="1:28" s="101" customFormat="1" ht="24.6" customHeight="1" x14ac:dyDescent="0.3">
      <c r="A1398" s="99">
        <v>1396</v>
      </c>
      <c r="B1398" s="99"/>
      <c r="C1398" s="99"/>
      <c r="D1398" s="99" t="str">
        <f>IFERROR(VLOOKUP(B1398,ÁREAS!$B$2:$D$61,3,FALSE),"")</f>
        <v/>
      </c>
      <c r="E1398" s="99"/>
      <c r="F1398" s="99"/>
      <c r="G1398" s="99"/>
      <c r="H1398" s="99"/>
      <c r="I1398" s="99"/>
      <c r="J1398" s="99"/>
      <c r="K1398" s="99"/>
      <c r="L1398" s="99"/>
      <c r="M1398" s="99"/>
      <c r="N1398" s="99" t="str">
        <f>IFERROR(VLOOKUP(M1398,'Descripción de trabajo'!$B$2:$D$1222,2,FALSE),"")</f>
        <v/>
      </c>
      <c r="O1398" s="99"/>
      <c r="P1398" s="100"/>
      <c r="Q1398" s="99"/>
      <c r="R1398" s="99" t="str">
        <f>IFERROR(VLOOKUP($M1398,'Descripción de trabajo'!$B$2:$D$10485,3,FALSE),"")</f>
        <v/>
      </c>
      <c r="S1398" s="99" t="str">
        <f>IFERROR(VLOOKUP($B1398,ÁREAS!$B$2:$L$61,5,FALSE),"")</f>
        <v/>
      </c>
      <c r="T1398" s="99" t="str">
        <f>IFERROR(VLOOKUP($B1398,ÁREAS!$B$2:$L$61,6,FALSE),"")</f>
        <v/>
      </c>
      <c r="U1398" s="99" t="str">
        <f>IFERROR(VLOOKUP($B1398,ÁREAS!$B$2:$L$61,7,FALSE),"")</f>
        <v/>
      </c>
      <c r="V1398" s="99" t="str">
        <f>IFERROR(VLOOKUP($B1398,ÁREAS!$B$2:$L$61,8,FALSE),"")</f>
        <v/>
      </c>
      <c r="W1398" s="99" t="str">
        <f>IFERROR(VLOOKUP($B1398,ÁREAS!$B$2:$L$61,9,FALSE),"")</f>
        <v/>
      </c>
      <c r="X1398" s="99" t="str">
        <f>IFERROR(VLOOKUP($B1398,ÁREAS!$B$2:$L$61,4,FALSE),"")</f>
        <v/>
      </c>
      <c r="Y1398" s="99" t="str">
        <f>IFERROR(VLOOKUP($B1398,ÁREAS!$B$2:$L$61,10,FALSE),"")</f>
        <v/>
      </c>
      <c r="Z1398" s="99" t="str">
        <f>IFERROR(VLOOKUP($B1398,ÁREAS!$B$2:$L$61,11,FALSE),"")</f>
        <v/>
      </c>
      <c r="AA1398" s="99" t="str">
        <f>IFERROR(VLOOKUP($B1398,ÁREAS!$B$2:$M$61,12,FALSE),"")</f>
        <v/>
      </c>
      <c r="AB1398" s="99"/>
    </row>
    <row r="1399" spans="1:28" s="101" customFormat="1" ht="24.6" customHeight="1" x14ac:dyDescent="0.3">
      <c r="A1399" s="99">
        <v>1397</v>
      </c>
      <c r="B1399" s="99"/>
      <c r="C1399" s="99"/>
      <c r="D1399" s="99" t="str">
        <f>IFERROR(VLOOKUP(B1399,ÁREAS!$B$2:$D$61,3,FALSE),"")</f>
        <v/>
      </c>
      <c r="E1399" s="99"/>
      <c r="F1399" s="99"/>
      <c r="G1399" s="99"/>
      <c r="H1399" s="99"/>
      <c r="I1399" s="99"/>
      <c r="J1399" s="99"/>
      <c r="K1399" s="99"/>
      <c r="L1399" s="99"/>
      <c r="M1399" s="99"/>
      <c r="N1399" s="99" t="str">
        <f>IFERROR(VLOOKUP(M1399,'Descripción de trabajo'!$B$2:$D$1222,2,FALSE),"")</f>
        <v/>
      </c>
      <c r="O1399" s="99"/>
      <c r="P1399" s="100"/>
      <c r="Q1399" s="99"/>
      <c r="R1399" s="99" t="str">
        <f>IFERROR(VLOOKUP($M1399,'Descripción de trabajo'!$B$2:$D$10485,3,FALSE),"")</f>
        <v/>
      </c>
      <c r="S1399" s="99" t="str">
        <f>IFERROR(VLOOKUP($B1399,ÁREAS!$B$2:$L$61,5,FALSE),"")</f>
        <v/>
      </c>
      <c r="T1399" s="99" t="str">
        <f>IFERROR(VLOOKUP($B1399,ÁREAS!$B$2:$L$61,6,FALSE),"")</f>
        <v/>
      </c>
      <c r="U1399" s="99" t="str">
        <f>IFERROR(VLOOKUP($B1399,ÁREAS!$B$2:$L$61,7,FALSE),"")</f>
        <v/>
      </c>
      <c r="V1399" s="99" t="str">
        <f>IFERROR(VLOOKUP($B1399,ÁREAS!$B$2:$L$61,8,FALSE),"")</f>
        <v/>
      </c>
      <c r="W1399" s="99" t="str">
        <f>IFERROR(VLOOKUP($B1399,ÁREAS!$B$2:$L$61,9,FALSE),"")</f>
        <v/>
      </c>
      <c r="X1399" s="99" t="str">
        <f>IFERROR(VLOOKUP($B1399,ÁREAS!$B$2:$L$61,4,FALSE),"")</f>
        <v/>
      </c>
      <c r="Y1399" s="99" t="str">
        <f>IFERROR(VLOOKUP($B1399,ÁREAS!$B$2:$L$61,10,FALSE),"")</f>
        <v/>
      </c>
      <c r="Z1399" s="99" t="str">
        <f>IFERROR(VLOOKUP($B1399,ÁREAS!$B$2:$L$61,11,FALSE),"")</f>
        <v/>
      </c>
      <c r="AA1399" s="99" t="str">
        <f>IFERROR(VLOOKUP($B1399,ÁREAS!$B$2:$M$61,12,FALSE),"")</f>
        <v/>
      </c>
      <c r="AB1399" s="99"/>
    </row>
    <row r="1400" spans="1:28" s="101" customFormat="1" ht="24.6" customHeight="1" x14ac:dyDescent="0.3">
      <c r="A1400" s="99">
        <v>1398</v>
      </c>
      <c r="B1400" s="99"/>
      <c r="C1400" s="99"/>
      <c r="D1400" s="99" t="str">
        <f>IFERROR(VLOOKUP(B1400,ÁREAS!$B$2:$D$61,3,FALSE),"")</f>
        <v/>
      </c>
      <c r="E1400" s="99"/>
      <c r="F1400" s="99"/>
      <c r="G1400" s="99"/>
      <c r="H1400" s="99"/>
      <c r="I1400" s="99"/>
      <c r="J1400" s="99"/>
      <c r="K1400" s="99"/>
      <c r="L1400" s="99"/>
      <c r="M1400" s="99"/>
      <c r="N1400" s="99" t="str">
        <f>IFERROR(VLOOKUP(M1400,'Descripción de trabajo'!$B$2:$D$1222,2,FALSE),"")</f>
        <v/>
      </c>
      <c r="O1400" s="99"/>
      <c r="P1400" s="100"/>
      <c r="Q1400" s="99"/>
      <c r="R1400" s="99" t="str">
        <f>IFERROR(VLOOKUP($M1400,'Descripción de trabajo'!$B$2:$D$10485,3,FALSE),"")</f>
        <v/>
      </c>
      <c r="S1400" s="99" t="str">
        <f>IFERROR(VLOOKUP($B1400,ÁREAS!$B$2:$L$61,5,FALSE),"")</f>
        <v/>
      </c>
      <c r="T1400" s="99" t="str">
        <f>IFERROR(VLOOKUP($B1400,ÁREAS!$B$2:$L$61,6,FALSE),"")</f>
        <v/>
      </c>
      <c r="U1400" s="99" t="str">
        <f>IFERROR(VLOOKUP($B1400,ÁREAS!$B$2:$L$61,7,FALSE),"")</f>
        <v/>
      </c>
      <c r="V1400" s="99" t="str">
        <f>IFERROR(VLOOKUP($B1400,ÁREAS!$B$2:$L$61,8,FALSE),"")</f>
        <v/>
      </c>
      <c r="W1400" s="99" t="str">
        <f>IFERROR(VLOOKUP($B1400,ÁREAS!$B$2:$L$61,9,FALSE),"")</f>
        <v/>
      </c>
      <c r="X1400" s="99" t="str">
        <f>IFERROR(VLOOKUP($B1400,ÁREAS!$B$2:$L$61,4,FALSE),"")</f>
        <v/>
      </c>
      <c r="Y1400" s="99" t="str">
        <f>IFERROR(VLOOKUP($B1400,ÁREAS!$B$2:$L$61,10,FALSE),"")</f>
        <v/>
      </c>
      <c r="Z1400" s="99" t="str">
        <f>IFERROR(VLOOKUP($B1400,ÁREAS!$B$2:$L$61,11,FALSE),"")</f>
        <v/>
      </c>
      <c r="AA1400" s="99" t="str">
        <f>IFERROR(VLOOKUP($B1400,ÁREAS!$B$2:$M$61,12,FALSE),"")</f>
        <v/>
      </c>
      <c r="AB1400" s="99"/>
    </row>
    <row r="1401" spans="1:28" s="101" customFormat="1" ht="24.6" customHeight="1" x14ac:dyDescent="0.3">
      <c r="A1401" s="99">
        <v>1399</v>
      </c>
      <c r="B1401" s="99"/>
      <c r="C1401" s="99"/>
      <c r="D1401" s="99" t="str">
        <f>IFERROR(VLOOKUP(B1401,ÁREAS!$B$2:$D$61,3,FALSE),"")</f>
        <v/>
      </c>
      <c r="E1401" s="99"/>
      <c r="F1401" s="99"/>
      <c r="G1401" s="99"/>
      <c r="H1401" s="99"/>
      <c r="I1401" s="99"/>
      <c r="J1401" s="99"/>
      <c r="K1401" s="99"/>
      <c r="L1401" s="99"/>
      <c r="M1401" s="99"/>
      <c r="N1401" s="99" t="str">
        <f>IFERROR(VLOOKUP(M1401,'Descripción de trabajo'!$B$2:$D$1222,2,FALSE),"")</f>
        <v/>
      </c>
      <c r="O1401" s="99"/>
      <c r="P1401" s="100"/>
      <c r="Q1401" s="99"/>
      <c r="R1401" s="99" t="str">
        <f>IFERROR(VLOOKUP($M1401,'Descripción de trabajo'!$B$2:$D$10485,3,FALSE),"")</f>
        <v/>
      </c>
      <c r="S1401" s="99" t="str">
        <f>IFERROR(VLOOKUP($B1401,ÁREAS!$B$2:$L$61,5,FALSE),"")</f>
        <v/>
      </c>
      <c r="T1401" s="99" t="str">
        <f>IFERROR(VLOOKUP($B1401,ÁREAS!$B$2:$L$61,6,FALSE),"")</f>
        <v/>
      </c>
      <c r="U1401" s="99" t="str">
        <f>IFERROR(VLOOKUP($B1401,ÁREAS!$B$2:$L$61,7,FALSE),"")</f>
        <v/>
      </c>
      <c r="V1401" s="99" t="str">
        <f>IFERROR(VLOOKUP($B1401,ÁREAS!$B$2:$L$61,8,FALSE),"")</f>
        <v/>
      </c>
      <c r="W1401" s="99" t="str">
        <f>IFERROR(VLOOKUP($B1401,ÁREAS!$B$2:$L$61,9,FALSE),"")</f>
        <v/>
      </c>
      <c r="X1401" s="99" t="str">
        <f>IFERROR(VLOOKUP($B1401,ÁREAS!$B$2:$L$61,4,FALSE),"")</f>
        <v/>
      </c>
      <c r="Y1401" s="99" t="str">
        <f>IFERROR(VLOOKUP($B1401,ÁREAS!$B$2:$L$61,10,FALSE),"")</f>
        <v/>
      </c>
      <c r="Z1401" s="99" t="str">
        <f>IFERROR(VLOOKUP($B1401,ÁREAS!$B$2:$L$61,11,FALSE),"")</f>
        <v/>
      </c>
      <c r="AA1401" s="99" t="str">
        <f>IFERROR(VLOOKUP($B1401,ÁREAS!$B$2:$M$61,12,FALSE),"")</f>
        <v/>
      </c>
      <c r="AB1401" s="99"/>
    </row>
    <row r="1402" spans="1:28" s="101" customFormat="1" ht="24.6" customHeight="1" x14ac:dyDescent="0.3">
      <c r="A1402" s="99">
        <v>1400</v>
      </c>
      <c r="B1402" s="99"/>
      <c r="C1402" s="99"/>
      <c r="D1402" s="99" t="str">
        <f>IFERROR(VLOOKUP(B1402,ÁREAS!$B$2:$D$61,3,FALSE),"")</f>
        <v/>
      </c>
      <c r="E1402" s="99"/>
      <c r="F1402" s="99"/>
      <c r="G1402" s="99"/>
      <c r="H1402" s="99"/>
      <c r="I1402" s="99"/>
      <c r="J1402" s="99"/>
      <c r="K1402" s="99"/>
      <c r="L1402" s="99"/>
      <c r="M1402" s="99"/>
      <c r="N1402" s="99" t="str">
        <f>IFERROR(VLOOKUP(M1402,'Descripción de trabajo'!$B$2:$D$1222,2,FALSE),"")</f>
        <v/>
      </c>
      <c r="O1402" s="99"/>
      <c r="P1402" s="100"/>
      <c r="Q1402" s="99"/>
      <c r="R1402" s="99" t="str">
        <f>IFERROR(VLOOKUP($M1402,'Descripción de trabajo'!$B$2:$D$10485,3,FALSE),"")</f>
        <v/>
      </c>
      <c r="S1402" s="99" t="str">
        <f>IFERROR(VLOOKUP($B1402,ÁREAS!$B$2:$L$61,5,FALSE),"")</f>
        <v/>
      </c>
      <c r="T1402" s="99" t="str">
        <f>IFERROR(VLOOKUP($B1402,ÁREAS!$B$2:$L$61,6,FALSE),"")</f>
        <v/>
      </c>
      <c r="U1402" s="99" t="str">
        <f>IFERROR(VLOOKUP($B1402,ÁREAS!$B$2:$L$61,7,FALSE),"")</f>
        <v/>
      </c>
      <c r="V1402" s="99" t="str">
        <f>IFERROR(VLOOKUP($B1402,ÁREAS!$B$2:$L$61,8,FALSE),"")</f>
        <v/>
      </c>
      <c r="W1402" s="99" t="str">
        <f>IFERROR(VLOOKUP($B1402,ÁREAS!$B$2:$L$61,9,FALSE),"")</f>
        <v/>
      </c>
      <c r="X1402" s="99" t="str">
        <f>IFERROR(VLOOKUP($B1402,ÁREAS!$B$2:$L$61,4,FALSE),"")</f>
        <v/>
      </c>
      <c r="Y1402" s="99" t="str">
        <f>IFERROR(VLOOKUP($B1402,ÁREAS!$B$2:$L$61,10,FALSE),"")</f>
        <v/>
      </c>
      <c r="Z1402" s="99" t="str">
        <f>IFERROR(VLOOKUP($B1402,ÁREAS!$B$2:$L$61,11,FALSE),"")</f>
        <v/>
      </c>
      <c r="AA1402" s="99" t="str">
        <f>IFERROR(VLOOKUP($B1402,ÁREAS!$B$2:$M$61,12,FALSE),"")</f>
        <v/>
      </c>
      <c r="AB1402" s="99"/>
    </row>
    <row r="1403" spans="1:28" s="101" customFormat="1" ht="24.6" customHeight="1" x14ac:dyDescent="0.3">
      <c r="A1403" s="99">
        <v>1401</v>
      </c>
      <c r="B1403" s="99"/>
      <c r="C1403" s="99"/>
      <c r="D1403" s="99" t="str">
        <f>IFERROR(VLOOKUP(B1403,ÁREAS!$B$2:$D$61,3,FALSE),"")</f>
        <v/>
      </c>
      <c r="E1403" s="99"/>
      <c r="F1403" s="99"/>
      <c r="G1403" s="99"/>
      <c r="H1403" s="99"/>
      <c r="I1403" s="99"/>
      <c r="J1403" s="99"/>
      <c r="K1403" s="99"/>
      <c r="L1403" s="99"/>
      <c r="M1403" s="99"/>
      <c r="N1403" s="99" t="str">
        <f>IFERROR(VLOOKUP(M1403,'Descripción de trabajo'!$B$2:$D$1222,2,FALSE),"")</f>
        <v/>
      </c>
      <c r="O1403" s="99"/>
      <c r="P1403" s="100"/>
      <c r="Q1403" s="99"/>
      <c r="R1403" s="99" t="str">
        <f>IFERROR(VLOOKUP($M1403,'Descripción de trabajo'!$B$2:$D$10485,3,FALSE),"")</f>
        <v/>
      </c>
      <c r="S1403" s="99" t="str">
        <f>IFERROR(VLOOKUP($B1403,ÁREAS!$B$2:$L$61,5,FALSE),"")</f>
        <v/>
      </c>
      <c r="T1403" s="99" t="str">
        <f>IFERROR(VLOOKUP($B1403,ÁREAS!$B$2:$L$61,6,FALSE),"")</f>
        <v/>
      </c>
      <c r="U1403" s="99" t="str">
        <f>IFERROR(VLOOKUP($B1403,ÁREAS!$B$2:$L$61,7,FALSE),"")</f>
        <v/>
      </c>
      <c r="V1403" s="99" t="str">
        <f>IFERROR(VLOOKUP($B1403,ÁREAS!$B$2:$L$61,8,FALSE),"")</f>
        <v/>
      </c>
      <c r="W1403" s="99" t="str">
        <f>IFERROR(VLOOKUP($B1403,ÁREAS!$B$2:$L$61,9,FALSE),"")</f>
        <v/>
      </c>
      <c r="X1403" s="99" t="str">
        <f>IFERROR(VLOOKUP($B1403,ÁREAS!$B$2:$L$61,4,FALSE),"")</f>
        <v/>
      </c>
      <c r="Y1403" s="99" t="str">
        <f>IFERROR(VLOOKUP($B1403,ÁREAS!$B$2:$L$61,10,FALSE),"")</f>
        <v/>
      </c>
      <c r="Z1403" s="99" t="str">
        <f>IFERROR(VLOOKUP($B1403,ÁREAS!$B$2:$L$61,11,FALSE),"")</f>
        <v/>
      </c>
      <c r="AA1403" s="99" t="str">
        <f>IFERROR(VLOOKUP($B1403,ÁREAS!$B$2:$M$61,12,FALSE),"")</f>
        <v/>
      </c>
      <c r="AB1403" s="99"/>
    </row>
    <row r="1404" spans="1:28" s="101" customFormat="1" ht="24.6" customHeight="1" x14ac:dyDescent="0.3">
      <c r="A1404" s="99">
        <v>1402</v>
      </c>
      <c r="B1404" s="99"/>
      <c r="C1404" s="99"/>
      <c r="D1404" s="99" t="str">
        <f>IFERROR(VLOOKUP(B1404,ÁREAS!$B$2:$D$61,3,FALSE),"")</f>
        <v/>
      </c>
      <c r="E1404" s="99"/>
      <c r="F1404" s="99"/>
      <c r="G1404" s="99"/>
      <c r="H1404" s="99"/>
      <c r="I1404" s="99"/>
      <c r="J1404" s="99"/>
      <c r="K1404" s="99"/>
      <c r="L1404" s="99"/>
      <c r="M1404" s="99"/>
      <c r="N1404" s="99" t="str">
        <f>IFERROR(VLOOKUP(M1404,'Descripción de trabajo'!$B$2:$D$1222,2,FALSE),"")</f>
        <v/>
      </c>
      <c r="O1404" s="99"/>
      <c r="P1404" s="100"/>
      <c r="Q1404" s="99"/>
      <c r="R1404" s="99" t="str">
        <f>IFERROR(VLOOKUP($M1404,'Descripción de trabajo'!$B$2:$D$10485,3,FALSE),"")</f>
        <v/>
      </c>
      <c r="S1404" s="99" t="str">
        <f>IFERROR(VLOOKUP($B1404,ÁREAS!$B$2:$L$61,5,FALSE),"")</f>
        <v/>
      </c>
      <c r="T1404" s="99" t="str">
        <f>IFERROR(VLOOKUP($B1404,ÁREAS!$B$2:$L$61,6,FALSE),"")</f>
        <v/>
      </c>
      <c r="U1404" s="99" t="str">
        <f>IFERROR(VLOOKUP($B1404,ÁREAS!$B$2:$L$61,7,FALSE),"")</f>
        <v/>
      </c>
      <c r="V1404" s="99" t="str">
        <f>IFERROR(VLOOKUP($B1404,ÁREAS!$B$2:$L$61,8,FALSE),"")</f>
        <v/>
      </c>
      <c r="W1404" s="99" t="str">
        <f>IFERROR(VLOOKUP($B1404,ÁREAS!$B$2:$L$61,9,FALSE),"")</f>
        <v/>
      </c>
      <c r="X1404" s="99" t="str">
        <f>IFERROR(VLOOKUP($B1404,ÁREAS!$B$2:$L$61,4,FALSE),"")</f>
        <v/>
      </c>
      <c r="Y1404" s="99" t="str">
        <f>IFERROR(VLOOKUP($B1404,ÁREAS!$B$2:$L$61,10,FALSE),"")</f>
        <v/>
      </c>
      <c r="Z1404" s="99" t="str">
        <f>IFERROR(VLOOKUP($B1404,ÁREAS!$B$2:$L$61,11,FALSE),"")</f>
        <v/>
      </c>
      <c r="AA1404" s="99" t="str">
        <f>IFERROR(VLOOKUP($B1404,ÁREAS!$B$2:$M$61,12,FALSE),"")</f>
        <v/>
      </c>
      <c r="AB1404" s="99"/>
    </row>
    <row r="1405" spans="1:28" s="101" customFormat="1" ht="24.6" customHeight="1" x14ac:dyDescent="0.3">
      <c r="A1405" s="99">
        <v>1403</v>
      </c>
      <c r="B1405" s="99"/>
      <c r="C1405" s="99"/>
      <c r="D1405" s="99" t="str">
        <f>IFERROR(VLOOKUP(B1405,ÁREAS!$B$2:$D$61,3,FALSE),"")</f>
        <v/>
      </c>
      <c r="E1405" s="99"/>
      <c r="F1405" s="99"/>
      <c r="G1405" s="99"/>
      <c r="H1405" s="99"/>
      <c r="I1405" s="99"/>
      <c r="J1405" s="99"/>
      <c r="K1405" s="99"/>
      <c r="L1405" s="99"/>
      <c r="M1405" s="99"/>
      <c r="N1405" s="99" t="str">
        <f>IFERROR(VLOOKUP(M1405,'Descripción de trabajo'!$B$2:$D$1222,2,FALSE),"")</f>
        <v/>
      </c>
      <c r="O1405" s="99"/>
      <c r="P1405" s="100"/>
      <c r="Q1405" s="99"/>
      <c r="R1405" s="99" t="str">
        <f>IFERROR(VLOOKUP($M1405,'Descripción de trabajo'!$B$2:$D$10485,3,FALSE),"")</f>
        <v/>
      </c>
      <c r="S1405" s="99" t="str">
        <f>IFERROR(VLOOKUP($B1405,ÁREAS!$B$2:$L$61,5,FALSE),"")</f>
        <v/>
      </c>
      <c r="T1405" s="99" t="str">
        <f>IFERROR(VLOOKUP($B1405,ÁREAS!$B$2:$L$61,6,FALSE),"")</f>
        <v/>
      </c>
      <c r="U1405" s="99" t="str">
        <f>IFERROR(VLOOKUP($B1405,ÁREAS!$B$2:$L$61,7,FALSE),"")</f>
        <v/>
      </c>
      <c r="V1405" s="99" t="str">
        <f>IFERROR(VLOOKUP($B1405,ÁREAS!$B$2:$L$61,8,FALSE),"")</f>
        <v/>
      </c>
      <c r="W1405" s="99" t="str">
        <f>IFERROR(VLOOKUP($B1405,ÁREAS!$B$2:$L$61,9,FALSE),"")</f>
        <v/>
      </c>
      <c r="X1405" s="99" t="str">
        <f>IFERROR(VLOOKUP($B1405,ÁREAS!$B$2:$L$61,4,FALSE),"")</f>
        <v/>
      </c>
      <c r="Y1405" s="99" t="str">
        <f>IFERROR(VLOOKUP($B1405,ÁREAS!$B$2:$L$61,10,FALSE),"")</f>
        <v/>
      </c>
      <c r="Z1405" s="99" t="str">
        <f>IFERROR(VLOOKUP($B1405,ÁREAS!$B$2:$L$61,11,FALSE),"")</f>
        <v/>
      </c>
      <c r="AA1405" s="99" t="str">
        <f>IFERROR(VLOOKUP($B1405,ÁREAS!$B$2:$M$61,12,FALSE),"")</f>
        <v/>
      </c>
      <c r="AB1405" s="99"/>
    </row>
    <row r="1406" spans="1:28" s="101" customFormat="1" ht="24.6" customHeight="1" x14ac:dyDescent="0.3">
      <c r="A1406" s="99">
        <v>1404</v>
      </c>
      <c r="B1406" s="99"/>
      <c r="C1406" s="99"/>
      <c r="D1406" s="99" t="str">
        <f>IFERROR(VLOOKUP(B1406,ÁREAS!$B$2:$D$61,3,FALSE),"")</f>
        <v/>
      </c>
      <c r="E1406" s="99"/>
      <c r="F1406" s="99"/>
      <c r="G1406" s="99"/>
      <c r="H1406" s="99"/>
      <c r="I1406" s="99"/>
      <c r="J1406" s="99"/>
      <c r="K1406" s="99"/>
      <c r="L1406" s="99"/>
      <c r="M1406" s="99"/>
      <c r="N1406" s="99" t="str">
        <f>IFERROR(VLOOKUP(M1406,'Descripción de trabajo'!$B$2:$D$1222,2,FALSE),"")</f>
        <v/>
      </c>
      <c r="O1406" s="99"/>
      <c r="P1406" s="100"/>
      <c r="Q1406" s="99"/>
      <c r="R1406" s="99" t="str">
        <f>IFERROR(VLOOKUP($M1406,'Descripción de trabajo'!$B$2:$D$10485,3,FALSE),"")</f>
        <v/>
      </c>
      <c r="S1406" s="99" t="str">
        <f>IFERROR(VLOOKUP($B1406,ÁREAS!$B$2:$L$61,5,FALSE),"")</f>
        <v/>
      </c>
      <c r="T1406" s="99" t="str">
        <f>IFERROR(VLOOKUP($B1406,ÁREAS!$B$2:$L$61,6,FALSE),"")</f>
        <v/>
      </c>
      <c r="U1406" s="99" t="str">
        <f>IFERROR(VLOOKUP($B1406,ÁREAS!$B$2:$L$61,7,FALSE),"")</f>
        <v/>
      </c>
      <c r="V1406" s="99" t="str">
        <f>IFERROR(VLOOKUP($B1406,ÁREAS!$B$2:$L$61,8,FALSE),"")</f>
        <v/>
      </c>
      <c r="W1406" s="99" t="str">
        <f>IFERROR(VLOOKUP($B1406,ÁREAS!$B$2:$L$61,9,FALSE),"")</f>
        <v/>
      </c>
      <c r="X1406" s="99" t="str">
        <f>IFERROR(VLOOKUP($B1406,ÁREAS!$B$2:$L$61,4,FALSE),"")</f>
        <v/>
      </c>
      <c r="Y1406" s="99" t="str">
        <f>IFERROR(VLOOKUP($B1406,ÁREAS!$B$2:$L$61,10,FALSE),"")</f>
        <v/>
      </c>
      <c r="Z1406" s="99" t="str">
        <f>IFERROR(VLOOKUP($B1406,ÁREAS!$B$2:$L$61,11,FALSE),"")</f>
        <v/>
      </c>
      <c r="AA1406" s="99" t="str">
        <f>IFERROR(VLOOKUP($B1406,ÁREAS!$B$2:$M$61,12,FALSE),"")</f>
        <v/>
      </c>
      <c r="AB1406" s="99"/>
    </row>
    <row r="1407" spans="1:28" s="101" customFormat="1" ht="24.6" customHeight="1" x14ac:dyDescent="0.3">
      <c r="A1407" s="99">
        <v>1405</v>
      </c>
      <c r="B1407" s="99"/>
      <c r="C1407" s="99"/>
      <c r="D1407" s="99" t="str">
        <f>IFERROR(VLOOKUP(B1407,ÁREAS!$B$2:$D$61,3,FALSE),"")</f>
        <v/>
      </c>
      <c r="E1407" s="99"/>
      <c r="F1407" s="99"/>
      <c r="G1407" s="99"/>
      <c r="H1407" s="99"/>
      <c r="I1407" s="99"/>
      <c r="J1407" s="99"/>
      <c r="K1407" s="99"/>
      <c r="L1407" s="99"/>
      <c r="M1407" s="99"/>
      <c r="N1407" s="99" t="str">
        <f>IFERROR(VLOOKUP(M1407,'Descripción de trabajo'!$B$2:$D$1222,2,FALSE),"")</f>
        <v/>
      </c>
      <c r="O1407" s="99"/>
      <c r="P1407" s="100"/>
      <c r="Q1407" s="99"/>
      <c r="R1407" s="99" t="str">
        <f>IFERROR(VLOOKUP($M1407,'Descripción de trabajo'!$B$2:$D$10485,3,FALSE),"")</f>
        <v/>
      </c>
      <c r="S1407" s="99" t="str">
        <f>IFERROR(VLOOKUP($B1407,ÁREAS!$B$2:$L$61,5,FALSE),"")</f>
        <v/>
      </c>
      <c r="T1407" s="99" t="str">
        <f>IFERROR(VLOOKUP($B1407,ÁREAS!$B$2:$L$61,6,FALSE),"")</f>
        <v/>
      </c>
      <c r="U1407" s="99" t="str">
        <f>IFERROR(VLOOKUP($B1407,ÁREAS!$B$2:$L$61,7,FALSE),"")</f>
        <v/>
      </c>
      <c r="V1407" s="99" t="str">
        <f>IFERROR(VLOOKUP($B1407,ÁREAS!$B$2:$L$61,8,FALSE),"")</f>
        <v/>
      </c>
      <c r="W1407" s="99" t="str">
        <f>IFERROR(VLOOKUP($B1407,ÁREAS!$B$2:$L$61,9,FALSE),"")</f>
        <v/>
      </c>
      <c r="X1407" s="99" t="str">
        <f>IFERROR(VLOOKUP($B1407,ÁREAS!$B$2:$L$61,4,FALSE),"")</f>
        <v/>
      </c>
      <c r="Y1407" s="99" t="str">
        <f>IFERROR(VLOOKUP($B1407,ÁREAS!$B$2:$L$61,10,FALSE),"")</f>
        <v/>
      </c>
      <c r="Z1407" s="99" t="str">
        <f>IFERROR(VLOOKUP($B1407,ÁREAS!$B$2:$L$61,11,FALSE),"")</f>
        <v/>
      </c>
      <c r="AA1407" s="99" t="str">
        <f>IFERROR(VLOOKUP($B1407,ÁREAS!$B$2:$M$61,12,FALSE),"")</f>
        <v/>
      </c>
      <c r="AB1407" s="99"/>
    </row>
    <row r="1408" spans="1:28" s="101" customFormat="1" ht="24.6" customHeight="1" x14ac:dyDescent="0.3">
      <c r="A1408" s="99">
        <v>1406</v>
      </c>
      <c r="B1408" s="99"/>
      <c r="C1408" s="99"/>
      <c r="D1408" s="99" t="str">
        <f>IFERROR(VLOOKUP(B1408,ÁREAS!$B$2:$D$61,3,FALSE),"")</f>
        <v/>
      </c>
      <c r="E1408" s="99"/>
      <c r="F1408" s="99"/>
      <c r="G1408" s="99"/>
      <c r="H1408" s="99"/>
      <c r="I1408" s="99"/>
      <c r="J1408" s="99"/>
      <c r="K1408" s="99"/>
      <c r="L1408" s="99"/>
      <c r="M1408" s="99"/>
      <c r="N1408" s="99" t="str">
        <f>IFERROR(VLOOKUP(M1408,'Descripción de trabajo'!$B$2:$D$1222,2,FALSE),"")</f>
        <v/>
      </c>
      <c r="O1408" s="99"/>
      <c r="P1408" s="100"/>
      <c r="Q1408" s="99"/>
      <c r="R1408" s="99" t="str">
        <f>IFERROR(VLOOKUP($M1408,'Descripción de trabajo'!$B$2:$D$10485,3,FALSE),"")</f>
        <v/>
      </c>
      <c r="S1408" s="99" t="str">
        <f>IFERROR(VLOOKUP($B1408,ÁREAS!$B$2:$L$61,5,FALSE),"")</f>
        <v/>
      </c>
      <c r="T1408" s="99" t="str">
        <f>IFERROR(VLOOKUP($B1408,ÁREAS!$B$2:$L$61,6,FALSE),"")</f>
        <v/>
      </c>
      <c r="U1408" s="99" t="str">
        <f>IFERROR(VLOOKUP($B1408,ÁREAS!$B$2:$L$61,7,FALSE),"")</f>
        <v/>
      </c>
      <c r="V1408" s="99" t="str">
        <f>IFERROR(VLOOKUP($B1408,ÁREAS!$B$2:$L$61,8,FALSE),"")</f>
        <v/>
      </c>
      <c r="W1408" s="99" t="str">
        <f>IFERROR(VLOOKUP($B1408,ÁREAS!$B$2:$L$61,9,FALSE),"")</f>
        <v/>
      </c>
      <c r="X1408" s="99" t="str">
        <f>IFERROR(VLOOKUP($B1408,ÁREAS!$B$2:$L$61,4,FALSE),"")</f>
        <v/>
      </c>
      <c r="Y1408" s="99" t="str">
        <f>IFERROR(VLOOKUP($B1408,ÁREAS!$B$2:$L$61,10,FALSE),"")</f>
        <v/>
      </c>
      <c r="Z1408" s="99" t="str">
        <f>IFERROR(VLOOKUP($B1408,ÁREAS!$B$2:$L$61,11,FALSE),"")</f>
        <v/>
      </c>
      <c r="AA1408" s="99" t="str">
        <f>IFERROR(VLOOKUP($B1408,ÁREAS!$B$2:$M$61,12,FALSE),"")</f>
        <v/>
      </c>
      <c r="AB1408" s="99"/>
    </row>
    <row r="1409" spans="1:28" s="101" customFormat="1" ht="24.6" customHeight="1" x14ac:dyDescent="0.3">
      <c r="A1409" s="99">
        <v>1407</v>
      </c>
      <c r="B1409" s="99"/>
      <c r="C1409" s="99"/>
      <c r="D1409" s="99" t="str">
        <f>IFERROR(VLOOKUP(B1409,ÁREAS!$B$2:$D$61,3,FALSE),"")</f>
        <v/>
      </c>
      <c r="E1409" s="99"/>
      <c r="F1409" s="99"/>
      <c r="G1409" s="99"/>
      <c r="H1409" s="99"/>
      <c r="I1409" s="99"/>
      <c r="J1409" s="99"/>
      <c r="K1409" s="99"/>
      <c r="L1409" s="99"/>
      <c r="M1409" s="99"/>
      <c r="N1409" s="99" t="str">
        <f>IFERROR(VLOOKUP(M1409,'Descripción de trabajo'!$B$2:$D$1222,2,FALSE),"")</f>
        <v/>
      </c>
      <c r="O1409" s="99"/>
      <c r="P1409" s="100"/>
      <c r="Q1409" s="99"/>
      <c r="R1409" s="99" t="str">
        <f>IFERROR(VLOOKUP($M1409,'Descripción de trabajo'!$B$2:$D$10485,3,FALSE),"")</f>
        <v/>
      </c>
      <c r="S1409" s="99" t="str">
        <f>IFERROR(VLOOKUP($B1409,ÁREAS!$B$2:$L$61,5,FALSE),"")</f>
        <v/>
      </c>
      <c r="T1409" s="99" t="str">
        <f>IFERROR(VLOOKUP($B1409,ÁREAS!$B$2:$L$61,6,FALSE),"")</f>
        <v/>
      </c>
      <c r="U1409" s="99" t="str">
        <f>IFERROR(VLOOKUP($B1409,ÁREAS!$B$2:$L$61,7,FALSE),"")</f>
        <v/>
      </c>
      <c r="V1409" s="99" t="str">
        <f>IFERROR(VLOOKUP($B1409,ÁREAS!$B$2:$L$61,8,FALSE),"")</f>
        <v/>
      </c>
      <c r="W1409" s="99" t="str">
        <f>IFERROR(VLOOKUP($B1409,ÁREAS!$B$2:$L$61,9,FALSE),"")</f>
        <v/>
      </c>
      <c r="X1409" s="99" t="str">
        <f>IFERROR(VLOOKUP($B1409,ÁREAS!$B$2:$L$61,4,FALSE),"")</f>
        <v/>
      </c>
      <c r="Y1409" s="99" t="str">
        <f>IFERROR(VLOOKUP($B1409,ÁREAS!$B$2:$L$61,10,FALSE),"")</f>
        <v/>
      </c>
      <c r="Z1409" s="99" t="str">
        <f>IFERROR(VLOOKUP($B1409,ÁREAS!$B$2:$L$61,11,FALSE),"")</f>
        <v/>
      </c>
      <c r="AA1409" s="99" t="str">
        <f>IFERROR(VLOOKUP($B1409,ÁREAS!$B$2:$M$61,12,FALSE),"")</f>
        <v/>
      </c>
      <c r="AB1409" s="99"/>
    </row>
    <row r="1410" spans="1:28" s="101" customFormat="1" ht="24.6" customHeight="1" x14ac:dyDescent="0.3">
      <c r="A1410" s="99">
        <v>1408</v>
      </c>
      <c r="B1410" s="99"/>
      <c r="C1410" s="99"/>
      <c r="D1410" s="99" t="str">
        <f>IFERROR(VLOOKUP(B1410,ÁREAS!$B$2:$D$61,3,FALSE),"")</f>
        <v/>
      </c>
      <c r="E1410" s="99"/>
      <c r="F1410" s="99"/>
      <c r="G1410" s="99"/>
      <c r="H1410" s="99"/>
      <c r="I1410" s="99"/>
      <c r="J1410" s="99"/>
      <c r="K1410" s="99"/>
      <c r="L1410" s="99"/>
      <c r="M1410" s="99"/>
      <c r="N1410" s="99" t="str">
        <f>IFERROR(VLOOKUP(M1410,'Descripción de trabajo'!$B$2:$D$1222,2,FALSE),"")</f>
        <v/>
      </c>
      <c r="O1410" s="99"/>
      <c r="P1410" s="100"/>
      <c r="Q1410" s="99"/>
      <c r="R1410" s="99" t="str">
        <f>IFERROR(VLOOKUP($M1410,'Descripción de trabajo'!$B$2:$D$10485,3,FALSE),"")</f>
        <v/>
      </c>
      <c r="S1410" s="99" t="str">
        <f>IFERROR(VLOOKUP($B1410,ÁREAS!$B$2:$L$61,5,FALSE),"")</f>
        <v/>
      </c>
      <c r="T1410" s="99" t="str">
        <f>IFERROR(VLOOKUP($B1410,ÁREAS!$B$2:$L$61,6,FALSE),"")</f>
        <v/>
      </c>
      <c r="U1410" s="99" t="str">
        <f>IFERROR(VLOOKUP($B1410,ÁREAS!$B$2:$L$61,7,FALSE),"")</f>
        <v/>
      </c>
      <c r="V1410" s="99" t="str">
        <f>IFERROR(VLOOKUP($B1410,ÁREAS!$B$2:$L$61,8,FALSE),"")</f>
        <v/>
      </c>
      <c r="W1410" s="99" t="str">
        <f>IFERROR(VLOOKUP($B1410,ÁREAS!$B$2:$L$61,9,FALSE),"")</f>
        <v/>
      </c>
      <c r="X1410" s="99" t="str">
        <f>IFERROR(VLOOKUP($B1410,ÁREAS!$B$2:$L$61,4,FALSE),"")</f>
        <v/>
      </c>
      <c r="Y1410" s="99" t="str">
        <f>IFERROR(VLOOKUP($B1410,ÁREAS!$B$2:$L$61,10,FALSE),"")</f>
        <v/>
      </c>
      <c r="Z1410" s="99" t="str">
        <f>IFERROR(VLOOKUP($B1410,ÁREAS!$B$2:$L$61,11,FALSE),"")</f>
        <v/>
      </c>
      <c r="AA1410" s="99" t="str">
        <f>IFERROR(VLOOKUP($B1410,ÁREAS!$B$2:$M$61,12,FALSE),"")</f>
        <v/>
      </c>
      <c r="AB1410" s="99"/>
    </row>
    <row r="1411" spans="1:28" s="101" customFormat="1" ht="24.6" customHeight="1" x14ac:dyDescent="0.3">
      <c r="A1411" s="99">
        <v>1409</v>
      </c>
      <c r="B1411" s="99"/>
      <c r="C1411" s="99"/>
      <c r="D1411" s="99" t="str">
        <f>IFERROR(VLOOKUP(B1411,ÁREAS!$B$2:$D$61,3,FALSE),"")</f>
        <v/>
      </c>
      <c r="E1411" s="99"/>
      <c r="F1411" s="99"/>
      <c r="G1411" s="99"/>
      <c r="H1411" s="99"/>
      <c r="I1411" s="99"/>
      <c r="J1411" s="99"/>
      <c r="K1411" s="99"/>
      <c r="L1411" s="99"/>
      <c r="M1411" s="99"/>
      <c r="N1411" s="99" t="str">
        <f>IFERROR(VLOOKUP(M1411,'Descripción de trabajo'!$B$2:$D$1222,2,FALSE),"")</f>
        <v/>
      </c>
      <c r="O1411" s="99"/>
      <c r="P1411" s="100"/>
      <c r="Q1411" s="99"/>
      <c r="R1411" s="99" t="str">
        <f>IFERROR(VLOOKUP($M1411,'Descripción de trabajo'!$B$2:$D$10485,3,FALSE),"")</f>
        <v/>
      </c>
      <c r="S1411" s="99" t="str">
        <f>IFERROR(VLOOKUP($B1411,ÁREAS!$B$2:$L$61,5,FALSE),"")</f>
        <v/>
      </c>
      <c r="T1411" s="99" t="str">
        <f>IFERROR(VLOOKUP($B1411,ÁREAS!$B$2:$L$61,6,FALSE),"")</f>
        <v/>
      </c>
      <c r="U1411" s="99" t="str">
        <f>IFERROR(VLOOKUP($B1411,ÁREAS!$B$2:$L$61,7,FALSE),"")</f>
        <v/>
      </c>
      <c r="V1411" s="99" t="str">
        <f>IFERROR(VLOOKUP($B1411,ÁREAS!$B$2:$L$61,8,FALSE),"")</f>
        <v/>
      </c>
      <c r="W1411" s="99" t="str">
        <f>IFERROR(VLOOKUP($B1411,ÁREAS!$B$2:$L$61,9,FALSE),"")</f>
        <v/>
      </c>
      <c r="X1411" s="99" t="str">
        <f>IFERROR(VLOOKUP($B1411,ÁREAS!$B$2:$L$61,4,FALSE),"")</f>
        <v/>
      </c>
      <c r="Y1411" s="99" t="str">
        <f>IFERROR(VLOOKUP($B1411,ÁREAS!$B$2:$L$61,10,FALSE),"")</f>
        <v/>
      </c>
      <c r="Z1411" s="99" t="str">
        <f>IFERROR(VLOOKUP($B1411,ÁREAS!$B$2:$L$61,11,FALSE),"")</f>
        <v/>
      </c>
      <c r="AA1411" s="99" t="str">
        <f>IFERROR(VLOOKUP($B1411,ÁREAS!$B$2:$M$61,12,FALSE),"")</f>
        <v/>
      </c>
      <c r="AB1411" s="99"/>
    </row>
    <row r="1412" spans="1:28" s="101" customFormat="1" ht="24.6" customHeight="1" x14ac:dyDescent="0.3">
      <c r="A1412" s="99">
        <v>1410</v>
      </c>
      <c r="B1412" s="99"/>
      <c r="C1412" s="99"/>
      <c r="D1412" s="99" t="str">
        <f>IFERROR(VLOOKUP(B1412,ÁREAS!$B$2:$D$61,3,FALSE),"")</f>
        <v/>
      </c>
      <c r="E1412" s="99"/>
      <c r="F1412" s="99"/>
      <c r="G1412" s="99"/>
      <c r="H1412" s="99"/>
      <c r="I1412" s="99"/>
      <c r="J1412" s="99"/>
      <c r="K1412" s="99"/>
      <c r="L1412" s="99"/>
      <c r="M1412" s="99"/>
      <c r="N1412" s="99" t="str">
        <f>IFERROR(VLOOKUP(M1412,'Descripción de trabajo'!$B$2:$D$1222,2,FALSE),"")</f>
        <v/>
      </c>
      <c r="O1412" s="99"/>
      <c r="P1412" s="100"/>
      <c r="Q1412" s="99"/>
      <c r="R1412" s="99" t="str">
        <f>IFERROR(VLOOKUP($M1412,'Descripción de trabajo'!$B$2:$D$10485,3,FALSE),"")</f>
        <v/>
      </c>
      <c r="S1412" s="99" t="str">
        <f>IFERROR(VLOOKUP($B1412,ÁREAS!$B$2:$L$61,5,FALSE),"")</f>
        <v/>
      </c>
      <c r="T1412" s="99" t="str">
        <f>IFERROR(VLOOKUP($B1412,ÁREAS!$B$2:$L$61,6,FALSE),"")</f>
        <v/>
      </c>
      <c r="U1412" s="99" t="str">
        <f>IFERROR(VLOOKUP($B1412,ÁREAS!$B$2:$L$61,7,FALSE),"")</f>
        <v/>
      </c>
      <c r="V1412" s="99" t="str">
        <f>IFERROR(VLOOKUP($B1412,ÁREAS!$B$2:$L$61,8,FALSE),"")</f>
        <v/>
      </c>
      <c r="W1412" s="99" t="str">
        <f>IFERROR(VLOOKUP($B1412,ÁREAS!$B$2:$L$61,9,FALSE),"")</f>
        <v/>
      </c>
      <c r="X1412" s="99" t="str">
        <f>IFERROR(VLOOKUP($B1412,ÁREAS!$B$2:$L$61,4,FALSE),"")</f>
        <v/>
      </c>
      <c r="Y1412" s="99" t="str">
        <f>IFERROR(VLOOKUP($B1412,ÁREAS!$B$2:$L$61,10,FALSE),"")</f>
        <v/>
      </c>
      <c r="Z1412" s="99" t="str">
        <f>IFERROR(VLOOKUP($B1412,ÁREAS!$B$2:$L$61,11,FALSE),"")</f>
        <v/>
      </c>
      <c r="AA1412" s="99" t="str">
        <f>IFERROR(VLOOKUP($B1412,ÁREAS!$B$2:$M$61,12,FALSE),"")</f>
        <v/>
      </c>
      <c r="AB1412" s="99"/>
    </row>
    <row r="1413" spans="1:28" s="101" customFormat="1" ht="24.6" customHeight="1" x14ac:dyDescent="0.3">
      <c r="A1413" s="99">
        <v>1411</v>
      </c>
      <c r="B1413" s="99"/>
      <c r="C1413" s="99"/>
      <c r="D1413" s="99" t="str">
        <f>IFERROR(VLOOKUP(B1413,ÁREAS!$B$2:$D$61,3,FALSE),"")</f>
        <v/>
      </c>
      <c r="E1413" s="99"/>
      <c r="F1413" s="99"/>
      <c r="G1413" s="99"/>
      <c r="H1413" s="99"/>
      <c r="I1413" s="99"/>
      <c r="J1413" s="99"/>
      <c r="K1413" s="99"/>
      <c r="L1413" s="99"/>
      <c r="M1413" s="99"/>
      <c r="N1413" s="99" t="str">
        <f>IFERROR(VLOOKUP(M1413,'Descripción de trabajo'!$B$2:$D$1222,2,FALSE),"")</f>
        <v/>
      </c>
      <c r="O1413" s="99"/>
      <c r="P1413" s="100"/>
      <c r="Q1413" s="99"/>
      <c r="R1413" s="99" t="str">
        <f>IFERROR(VLOOKUP($M1413,'Descripción de trabajo'!$B$2:$D$10485,3,FALSE),"")</f>
        <v/>
      </c>
      <c r="S1413" s="99" t="str">
        <f>IFERROR(VLOOKUP($B1413,ÁREAS!$B$2:$L$61,5,FALSE),"")</f>
        <v/>
      </c>
      <c r="T1413" s="99" t="str">
        <f>IFERROR(VLOOKUP($B1413,ÁREAS!$B$2:$L$61,6,FALSE),"")</f>
        <v/>
      </c>
      <c r="U1413" s="99" t="str">
        <f>IFERROR(VLOOKUP($B1413,ÁREAS!$B$2:$L$61,7,FALSE),"")</f>
        <v/>
      </c>
      <c r="V1413" s="99" t="str">
        <f>IFERROR(VLOOKUP($B1413,ÁREAS!$B$2:$L$61,8,FALSE),"")</f>
        <v/>
      </c>
      <c r="W1413" s="99" t="str">
        <f>IFERROR(VLOOKUP($B1413,ÁREAS!$B$2:$L$61,9,FALSE),"")</f>
        <v/>
      </c>
      <c r="X1413" s="99" t="str">
        <f>IFERROR(VLOOKUP($B1413,ÁREAS!$B$2:$L$61,4,FALSE),"")</f>
        <v/>
      </c>
      <c r="Y1413" s="99" t="str">
        <f>IFERROR(VLOOKUP($B1413,ÁREAS!$B$2:$L$61,10,FALSE),"")</f>
        <v/>
      </c>
      <c r="Z1413" s="99" t="str">
        <f>IFERROR(VLOOKUP($B1413,ÁREAS!$B$2:$L$61,11,FALSE),"")</f>
        <v/>
      </c>
      <c r="AA1413" s="99" t="str">
        <f>IFERROR(VLOOKUP($B1413,ÁREAS!$B$2:$M$61,12,FALSE),"")</f>
        <v/>
      </c>
      <c r="AB1413" s="99"/>
    </row>
    <row r="1414" spans="1:28" s="101" customFormat="1" ht="24.6" customHeight="1" x14ac:dyDescent="0.3">
      <c r="A1414" s="99">
        <v>1412</v>
      </c>
      <c r="B1414" s="99"/>
      <c r="C1414" s="99"/>
      <c r="D1414" s="99" t="str">
        <f>IFERROR(VLOOKUP(B1414,ÁREAS!$B$2:$D$61,3,FALSE),"")</f>
        <v/>
      </c>
      <c r="E1414" s="99"/>
      <c r="F1414" s="99"/>
      <c r="G1414" s="99"/>
      <c r="H1414" s="99"/>
      <c r="I1414" s="99"/>
      <c r="J1414" s="99"/>
      <c r="K1414" s="99"/>
      <c r="L1414" s="99"/>
      <c r="M1414" s="99"/>
      <c r="N1414" s="99" t="str">
        <f>IFERROR(VLOOKUP(M1414,'Descripción de trabajo'!$B$2:$D$1222,2,FALSE),"")</f>
        <v/>
      </c>
      <c r="O1414" s="99"/>
      <c r="P1414" s="100"/>
      <c r="Q1414" s="99"/>
      <c r="R1414" s="99" t="str">
        <f>IFERROR(VLOOKUP($M1414,'Descripción de trabajo'!$B$2:$D$10485,3,FALSE),"")</f>
        <v/>
      </c>
      <c r="S1414" s="99" t="str">
        <f>IFERROR(VLOOKUP($B1414,ÁREAS!$B$2:$L$61,5,FALSE),"")</f>
        <v/>
      </c>
      <c r="T1414" s="99" t="str">
        <f>IFERROR(VLOOKUP($B1414,ÁREAS!$B$2:$L$61,6,FALSE),"")</f>
        <v/>
      </c>
      <c r="U1414" s="99" t="str">
        <f>IFERROR(VLOOKUP($B1414,ÁREAS!$B$2:$L$61,7,FALSE),"")</f>
        <v/>
      </c>
      <c r="V1414" s="99" t="str">
        <f>IFERROR(VLOOKUP($B1414,ÁREAS!$B$2:$L$61,8,FALSE),"")</f>
        <v/>
      </c>
      <c r="W1414" s="99" t="str">
        <f>IFERROR(VLOOKUP($B1414,ÁREAS!$B$2:$L$61,9,FALSE),"")</f>
        <v/>
      </c>
      <c r="X1414" s="99" t="str">
        <f>IFERROR(VLOOKUP($B1414,ÁREAS!$B$2:$L$61,4,FALSE),"")</f>
        <v/>
      </c>
      <c r="Y1414" s="99" t="str">
        <f>IFERROR(VLOOKUP($B1414,ÁREAS!$B$2:$L$61,10,FALSE),"")</f>
        <v/>
      </c>
      <c r="Z1414" s="99" t="str">
        <f>IFERROR(VLOOKUP($B1414,ÁREAS!$B$2:$L$61,11,FALSE),"")</f>
        <v/>
      </c>
      <c r="AA1414" s="99" t="str">
        <f>IFERROR(VLOOKUP($B1414,ÁREAS!$B$2:$M$61,12,FALSE),"")</f>
        <v/>
      </c>
      <c r="AB1414" s="99"/>
    </row>
    <row r="1415" spans="1:28" s="101" customFormat="1" ht="24.6" customHeight="1" x14ac:dyDescent="0.3">
      <c r="A1415" s="99">
        <v>1413</v>
      </c>
      <c r="B1415" s="99"/>
      <c r="C1415" s="99"/>
      <c r="D1415" s="99" t="str">
        <f>IFERROR(VLOOKUP(B1415,ÁREAS!$B$2:$D$61,3,FALSE),"")</f>
        <v/>
      </c>
      <c r="E1415" s="99"/>
      <c r="F1415" s="99"/>
      <c r="G1415" s="99"/>
      <c r="H1415" s="99"/>
      <c r="I1415" s="99"/>
      <c r="J1415" s="99"/>
      <c r="K1415" s="99"/>
      <c r="L1415" s="99"/>
      <c r="M1415" s="99"/>
      <c r="N1415" s="99" t="str">
        <f>IFERROR(VLOOKUP(M1415,'Descripción de trabajo'!$B$2:$D$1222,2,FALSE),"")</f>
        <v/>
      </c>
      <c r="O1415" s="99"/>
      <c r="P1415" s="100"/>
      <c r="Q1415" s="99"/>
      <c r="R1415" s="99" t="str">
        <f>IFERROR(VLOOKUP($M1415,'Descripción de trabajo'!$B$2:$D$10485,3,FALSE),"")</f>
        <v/>
      </c>
      <c r="S1415" s="99" t="str">
        <f>IFERROR(VLOOKUP($B1415,ÁREAS!$B$2:$L$61,5,FALSE),"")</f>
        <v/>
      </c>
      <c r="T1415" s="99" t="str">
        <f>IFERROR(VLOOKUP($B1415,ÁREAS!$B$2:$L$61,6,FALSE),"")</f>
        <v/>
      </c>
      <c r="U1415" s="99" t="str">
        <f>IFERROR(VLOOKUP($B1415,ÁREAS!$B$2:$L$61,7,FALSE),"")</f>
        <v/>
      </c>
      <c r="V1415" s="99" t="str">
        <f>IFERROR(VLOOKUP($B1415,ÁREAS!$B$2:$L$61,8,FALSE),"")</f>
        <v/>
      </c>
      <c r="W1415" s="99" t="str">
        <f>IFERROR(VLOOKUP($B1415,ÁREAS!$B$2:$L$61,9,FALSE),"")</f>
        <v/>
      </c>
      <c r="X1415" s="99" t="str">
        <f>IFERROR(VLOOKUP($B1415,ÁREAS!$B$2:$L$61,4,FALSE),"")</f>
        <v/>
      </c>
      <c r="Y1415" s="99" t="str">
        <f>IFERROR(VLOOKUP($B1415,ÁREAS!$B$2:$L$61,10,FALSE),"")</f>
        <v/>
      </c>
      <c r="Z1415" s="99" t="str">
        <f>IFERROR(VLOOKUP($B1415,ÁREAS!$B$2:$L$61,11,FALSE),"")</f>
        <v/>
      </c>
      <c r="AA1415" s="99" t="str">
        <f>IFERROR(VLOOKUP($B1415,ÁREAS!$B$2:$M$61,12,FALSE),"")</f>
        <v/>
      </c>
      <c r="AB1415" s="99"/>
    </row>
    <row r="1416" spans="1:28" s="101" customFormat="1" ht="24.6" customHeight="1" x14ac:dyDescent="0.3">
      <c r="A1416" s="99">
        <v>1414</v>
      </c>
      <c r="B1416" s="99"/>
      <c r="C1416" s="99"/>
      <c r="D1416" s="99" t="str">
        <f>IFERROR(VLOOKUP(B1416,ÁREAS!$B$2:$D$61,3,FALSE),"")</f>
        <v/>
      </c>
      <c r="E1416" s="99"/>
      <c r="F1416" s="99"/>
      <c r="G1416" s="99"/>
      <c r="H1416" s="99"/>
      <c r="I1416" s="99"/>
      <c r="J1416" s="99"/>
      <c r="K1416" s="99"/>
      <c r="L1416" s="99"/>
      <c r="M1416" s="99"/>
      <c r="N1416" s="99" t="str">
        <f>IFERROR(VLOOKUP(M1416,'Descripción de trabajo'!$B$2:$D$1222,2,FALSE),"")</f>
        <v/>
      </c>
      <c r="O1416" s="99"/>
      <c r="P1416" s="100"/>
      <c r="Q1416" s="99"/>
      <c r="R1416" s="99" t="str">
        <f>IFERROR(VLOOKUP($M1416,'Descripción de trabajo'!$B$2:$D$10485,3,FALSE),"")</f>
        <v/>
      </c>
      <c r="S1416" s="99" t="str">
        <f>IFERROR(VLOOKUP($B1416,ÁREAS!$B$2:$L$61,5,FALSE),"")</f>
        <v/>
      </c>
      <c r="T1416" s="99" t="str">
        <f>IFERROR(VLOOKUP($B1416,ÁREAS!$B$2:$L$61,6,FALSE),"")</f>
        <v/>
      </c>
      <c r="U1416" s="99" t="str">
        <f>IFERROR(VLOOKUP($B1416,ÁREAS!$B$2:$L$61,7,FALSE),"")</f>
        <v/>
      </c>
      <c r="V1416" s="99" t="str">
        <f>IFERROR(VLOOKUP($B1416,ÁREAS!$B$2:$L$61,8,FALSE),"")</f>
        <v/>
      </c>
      <c r="W1416" s="99" t="str">
        <f>IFERROR(VLOOKUP($B1416,ÁREAS!$B$2:$L$61,9,FALSE),"")</f>
        <v/>
      </c>
      <c r="X1416" s="99" t="str">
        <f>IFERROR(VLOOKUP($B1416,ÁREAS!$B$2:$L$61,4,FALSE),"")</f>
        <v/>
      </c>
      <c r="Y1416" s="99" t="str">
        <f>IFERROR(VLOOKUP($B1416,ÁREAS!$B$2:$L$61,10,FALSE),"")</f>
        <v/>
      </c>
      <c r="Z1416" s="99" t="str">
        <f>IFERROR(VLOOKUP($B1416,ÁREAS!$B$2:$L$61,11,FALSE),"")</f>
        <v/>
      </c>
      <c r="AA1416" s="99" t="str">
        <f>IFERROR(VLOOKUP($B1416,ÁREAS!$B$2:$M$61,12,FALSE),"")</f>
        <v/>
      </c>
      <c r="AB1416" s="99"/>
    </row>
    <row r="1417" spans="1:28" s="101" customFormat="1" ht="24.6" customHeight="1" x14ac:dyDescent="0.3">
      <c r="A1417" s="99">
        <v>1415</v>
      </c>
      <c r="B1417" s="99"/>
      <c r="C1417" s="99"/>
      <c r="D1417" s="99" t="str">
        <f>IFERROR(VLOOKUP(B1417,ÁREAS!$B$2:$D$61,3,FALSE),"")</f>
        <v/>
      </c>
      <c r="E1417" s="99"/>
      <c r="F1417" s="99"/>
      <c r="G1417" s="99"/>
      <c r="H1417" s="99"/>
      <c r="I1417" s="99"/>
      <c r="J1417" s="99"/>
      <c r="K1417" s="99"/>
      <c r="L1417" s="99"/>
      <c r="M1417" s="99"/>
      <c r="N1417" s="99" t="str">
        <f>IFERROR(VLOOKUP(M1417,'Descripción de trabajo'!$B$2:$D$1222,2,FALSE),"")</f>
        <v/>
      </c>
      <c r="O1417" s="99"/>
      <c r="P1417" s="100"/>
      <c r="Q1417" s="99"/>
      <c r="R1417" s="99" t="str">
        <f>IFERROR(VLOOKUP($M1417,'Descripción de trabajo'!$B$2:$D$10485,3,FALSE),"")</f>
        <v/>
      </c>
      <c r="S1417" s="99" t="str">
        <f>IFERROR(VLOOKUP($B1417,ÁREAS!$B$2:$L$61,5,FALSE),"")</f>
        <v/>
      </c>
      <c r="T1417" s="99" t="str">
        <f>IFERROR(VLOOKUP($B1417,ÁREAS!$B$2:$L$61,6,FALSE),"")</f>
        <v/>
      </c>
      <c r="U1417" s="99" t="str">
        <f>IFERROR(VLOOKUP($B1417,ÁREAS!$B$2:$L$61,7,FALSE),"")</f>
        <v/>
      </c>
      <c r="V1417" s="99" t="str">
        <f>IFERROR(VLOOKUP($B1417,ÁREAS!$B$2:$L$61,8,FALSE),"")</f>
        <v/>
      </c>
      <c r="W1417" s="99" t="str">
        <f>IFERROR(VLOOKUP($B1417,ÁREAS!$B$2:$L$61,9,FALSE),"")</f>
        <v/>
      </c>
      <c r="X1417" s="99" t="str">
        <f>IFERROR(VLOOKUP($B1417,ÁREAS!$B$2:$L$61,4,FALSE),"")</f>
        <v/>
      </c>
      <c r="Y1417" s="99" t="str">
        <f>IFERROR(VLOOKUP($B1417,ÁREAS!$B$2:$L$61,10,FALSE),"")</f>
        <v/>
      </c>
      <c r="Z1417" s="99" t="str">
        <f>IFERROR(VLOOKUP($B1417,ÁREAS!$B$2:$L$61,11,FALSE),"")</f>
        <v/>
      </c>
      <c r="AA1417" s="99" t="str">
        <f>IFERROR(VLOOKUP($B1417,ÁREAS!$B$2:$M$61,12,FALSE),"")</f>
        <v/>
      </c>
      <c r="AB1417" s="99"/>
    </row>
    <row r="1418" spans="1:28" s="101" customFormat="1" ht="24.6" customHeight="1" x14ac:dyDescent="0.3">
      <c r="A1418" s="99">
        <v>1416</v>
      </c>
      <c r="B1418" s="99"/>
      <c r="C1418" s="99"/>
      <c r="D1418" s="99" t="str">
        <f>IFERROR(VLOOKUP(B1418,ÁREAS!$B$2:$D$61,3,FALSE),"")</f>
        <v/>
      </c>
      <c r="E1418" s="99"/>
      <c r="F1418" s="99"/>
      <c r="G1418" s="99"/>
      <c r="H1418" s="99"/>
      <c r="I1418" s="99"/>
      <c r="J1418" s="99"/>
      <c r="K1418" s="99"/>
      <c r="L1418" s="99"/>
      <c r="M1418" s="99"/>
      <c r="N1418" s="99" t="str">
        <f>IFERROR(VLOOKUP(M1418,'Descripción de trabajo'!$B$2:$D$1222,2,FALSE),"")</f>
        <v/>
      </c>
      <c r="O1418" s="99"/>
      <c r="P1418" s="100"/>
      <c r="Q1418" s="99"/>
      <c r="R1418" s="99" t="str">
        <f>IFERROR(VLOOKUP($M1418,'Descripción de trabajo'!$B$2:$D$10485,3,FALSE),"")</f>
        <v/>
      </c>
      <c r="S1418" s="99" t="str">
        <f>IFERROR(VLOOKUP($B1418,ÁREAS!$B$2:$L$61,5,FALSE),"")</f>
        <v/>
      </c>
      <c r="T1418" s="99" t="str">
        <f>IFERROR(VLOOKUP($B1418,ÁREAS!$B$2:$L$61,6,FALSE),"")</f>
        <v/>
      </c>
      <c r="U1418" s="99" t="str">
        <f>IFERROR(VLOOKUP($B1418,ÁREAS!$B$2:$L$61,7,FALSE),"")</f>
        <v/>
      </c>
      <c r="V1418" s="99" t="str">
        <f>IFERROR(VLOOKUP($B1418,ÁREAS!$B$2:$L$61,8,FALSE),"")</f>
        <v/>
      </c>
      <c r="W1418" s="99" t="str">
        <f>IFERROR(VLOOKUP($B1418,ÁREAS!$B$2:$L$61,9,FALSE),"")</f>
        <v/>
      </c>
      <c r="X1418" s="99" t="str">
        <f>IFERROR(VLOOKUP($B1418,ÁREAS!$B$2:$L$61,4,FALSE),"")</f>
        <v/>
      </c>
      <c r="Y1418" s="99" t="str">
        <f>IFERROR(VLOOKUP($B1418,ÁREAS!$B$2:$L$61,10,FALSE),"")</f>
        <v/>
      </c>
      <c r="Z1418" s="99" t="str">
        <f>IFERROR(VLOOKUP($B1418,ÁREAS!$B$2:$L$61,11,FALSE),"")</f>
        <v/>
      </c>
      <c r="AA1418" s="99" t="str">
        <f>IFERROR(VLOOKUP($B1418,ÁREAS!$B$2:$M$61,12,FALSE),"")</f>
        <v/>
      </c>
      <c r="AB1418" s="99"/>
    </row>
    <row r="1419" spans="1:28" s="101" customFormat="1" ht="24.6" customHeight="1" x14ac:dyDescent="0.3">
      <c r="A1419" s="99">
        <v>1417</v>
      </c>
      <c r="B1419" s="99"/>
      <c r="C1419" s="99"/>
      <c r="D1419" s="99" t="str">
        <f>IFERROR(VLOOKUP(B1419,ÁREAS!$B$2:$D$61,3,FALSE),"")</f>
        <v/>
      </c>
      <c r="E1419" s="99"/>
      <c r="F1419" s="99"/>
      <c r="G1419" s="99"/>
      <c r="H1419" s="99"/>
      <c r="I1419" s="99"/>
      <c r="J1419" s="99"/>
      <c r="K1419" s="99"/>
      <c r="L1419" s="99"/>
      <c r="M1419" s="99"/>
      <c r="N1419" s="99" t="str">
        <f>IFERROR(VLOOKUP(M1419,'Descripción de trabajo'!$B$2:$D$1222,2,FALSE),"")</f>
        <v/>
      </c>
      <c r="O1419" s="99"/>
      <c r="P1419" s="100"/>
      <c r="Q1419" s="99"/>
      <c r="R1419" s="99" t="str">
        <f>IFERROR(VLOOKUP($M1419,'Descripción de trabajo'!$B$2:$D$10485,3,FALSE),"")</f>
        <v/>
      </c>
      <c r="S1419" s="99" t="str">
        <f>IFERROR(VLOOKUP($B1419,ÁREAS!$B$2:$L$61,5,FALSE),"")</f>
        <v/>
      </c>
      <c r="T1419" s="99" t="str">
        <f>IFERROR(VLOOKUP($B1419,ÁREAS!$B$2:$L$61,6,FALSE),"")</f>
        <v/>
      </c>
      <c r="U1419" s="99" t="str">
        <f>IFERROR(VLOOKUP($B1419,ÁREAS!$B$2:$L$61,7,FALSE),"")</f>
        <v/>
      </c>
      <c r="V1419" s="99" t="str">
        <f>IFERROR(VLOOKUP($B1419,ÁREAS!$B$2:$L$61,8,FALSE),"")</f>
        <v/>
      </c>
      <c r="W1419" s="99" t="str">
        <f>IFERROR(VLOOKUP($B1419,ÁREAS!$B$2:$L$61,9,FALSE),"")</f>
        <v/>
      </c>
      <c r="X1419" s="99" t="str">
        <f>IFERROR(VLOOKUP($B1419,ÁREAS!$B$2:$L$61,4,FALSE),"")</f>
        <v/>
      </c>
      <c r="Y1419" s="99" t="str">
        <f>IFERROR(VLOOKUP($B1419,ÁREAS!$B$2:$L$61,10,FALSE),"")</f>
        <v/>
      </c>
      <c r="Z1419" s="99" t="str">
        <f>IFERROR(VLOOKUP($B1419,ÁREAS!$B$2:$L$61,11,FALSE),"")</f>
        <v/>
      </c>
      <c r="AA1419" s="99" t="str">
        <f>IFERROR(VLOOKUP($B1419,ÁREAS!$B$2:$M$61,12,FALSE),"")</f>
        <v/>
      </c>
      <c r="AB1419" s="99"/>
    </row>
    <row r="1420" spans="1:28" s="101" customFormat="1" ht="24.6" customHeight="1" x14ac:dyDescent="0.3">
      <c r="A1420" s="99">
        <v>1418</v>
      </c>
      <c r="B1420" s="99"/>
      <c r="C1420" s="99"/>
      <c r="D1420" s="99" t="str">
        <f>IFERROR(VLOOKUP(B1420,ÁREAS!$B$2:$D$61,3,FALSE),"")</f>
        <v/>
      </c>
      <c r="E1420" s="99"/>
      <c r="F1420" s="99"/>
      <c r="G1420" s="99"/>
      <c r="H1420" s="99"/>
      <c r="I1420" s="99"/>
      <c r="J1420" s="99"/>
      <c r="K1420" s="99"/>
      <c r="L1420" s="99"/>
      <c r="M1420" s="99"/>
      <c r="N1420" s="99" t="str">
        <f>IFERROR(VLOOKUP(M1420,'Descripción de trabajo'!$B$2:$D$1222,2,FALSE),"")</f>
        <v/>
      </c>
      <c r="O1420" s="99"/>
      <c r="P1420" s="100"/>
      <c r="Q1420" s="99"/>
      <c r="R1420" s="99" t="str">
        <f>IFERROR(VLOOKUP($M1420,'Descripción de trabajo'!$B$2:$D$10485,3,FALSE),"")</f>
        <v/>
      </c>
      <c r="S1420" s="99" t="str">
        <f>IFERROR(VLOOKUP($B1420,ÁREAS!$B$2:$L$61,5,FALSE),"")</f>
        <v/>
      </c>
      <c r="T1420" s="99" t="str">
        <f>IFERROR(VLOOKUP($B1420,ÁREAS!$B$2:$L$61,6,FALSE),"")</f>
        <v/>
      </c>
      <c r="U1420" s="99" t="str">
        <f>IFERROR(VLOOKUP($B1420,ÁREAS!$B$2:$L$61,7,FALSE),"")</f>
        <v/>
      </c>
      <c r="V1420" s="99" t="str">
        <f>IFERROR(VLOOKUP($B1420,ÁREAS!$B$2:$L$61,8,FALSE),"")</f>
        <v/>
      </c>
      <c r="W1420" s="99" t="str">
        <f>IFERROR(VLOOKUP($B1420,ÁREAS!$B$2:$L$61,9,FALSE),"")</f>
        <v/>
      </c>
      <c r="X1420" s="99" t="str">
        <f>IFERROR(VLOOKUP($B1420,ÁREAS!$B$2:$L$61,4,FALSE),"")</f>
        <v/>
      </c>
      <c r="Y1420" s="99" t="str">
        <f>IFERROR(VLOOKUP($B1420,ÁREAS!$B$2:$L$61,10,FALSE),"")</f>
        <v/>
      </c>
      <c r="Z1420" s="99" t="str">
        <f>IFERROR(VLOOKUP($B1420,ÁREAS!$B$2:$L$61,11,FALSE),"")</f>
        <v/>
      </c>
      <c r="AA1420" s="99" t="str">
        <f>IFERROR(VLOOKUP($B1420,ÁREAS!$B$2:$M$61,12,FALSE),"")</f>
        <v/>
      </c>
      <c r="AB1420" s="99"/>
    </row>
    <row r="1421" spans="1:28" s="101" customFormat="1" ht="24.6" customHeight="1" x14ac:dyDescent="0.3">
      <c r="A1421" s="99">
        <v>1419</v>
      </c>
      <c r="B1421" s="99"/>
      <c r="C1421" s="99"/>
      <c r="D1421" s="99" t="str">
        <f>IFERROR(VLOOKUP(B1421,ÁREAS!$B$2:$D$61,3,FALSE),"")</f>
        <v/>
      </c>
      <c r="E1421" s="99"/>
      <c r="F1421" s="99"/>
      <c r="G1421" s="99"/>
      <c r="H1421" s="99"/>
      <c r="I1421" s="99"/>
      <c r="J1421" s="99"/>
      <c r="K1421" s="99"/>
      <c r="L1421" s="99"/>
      <c r="M1421" s="99"/>
      <c r="N1421" s="99" t="str">
        <f>IFERROR(VLOOKUP(M1421,'Descripción de trabajo'!$B$2:$D$1222,2,FALSE),"")</f>
        <v/>
      </c>
      <c r="O1421" s="99"/>
      <c r="P1421" s="100"/>
      <c r="Q1421" s="99"/>
      <c r="R1421" s="99" t="str">
        <f>IFERROR(VLOOKUP($M1421,'Descripción de trabajo'!$B$2:$D$10485,3,FALSE),"")</f>
        <v/>
      </c>
      <c r="S1421" s="99" t="str">
        <f>IFERROR(VLOOKUP($B1421,ÁREAS!$B$2:$L$61,5,FALSE),"")</f>
        <v/>
      </c>
      <c r="T1421" s="99" t="str">
        <f>IFERROR(VLOOKUP($B1421,ÁREAS!$B$2:$L$61,6,FALSE),"")</f>
        <v/>
      </c>
      <c r="U1421" s="99" t="str">
        <f>IFERROR(VLOOKUP($B1421,ÁREAS!$B$2:$L$61,7,FALSE),"")</f>
        <v/>
      </c>
      <c r="V1421" s="99" t="str">
        <f>IFERROR(VLOOKUP($B1421,ÁREAS!$B$2:$L$61,8,FALSE),"")</f>
        <v/>
      </c>
      <c r="W1421" s="99" t="str">
        <f>IFERROR(VLOOKUP($B1421,ÁREAS!$B$2:$L$61,9,FALSE),"")</f>
        <v/>
      </c>
      <c r="X1421" s="99" t="str">
        <f>IFERROR(VLOOKUP($B1421,ÁREAS!$B$2:$L$61,4,FALSE),"")</f>
        <v/>
      </c>
      <c r="Y1421" s="99" t="str">
        <f>IFERROR(VLOOKUP($B1421,ÁREAS!$B$2:$L$61,10,FALSE),"")</f>
        <v/>
      </c>
      <c r="Z1421" s="99" t="str">
        <f>IFERROR(VLOOKUP($B1421,ÁREAS!$B$2:$L$61,11,FALSE),"")</f>
        <v/>
      </c>
      <c r="AA1421" s="99" t="str">
        <f>IFERROR(VLOOKUP($B1421,ÁREAS!$B$2:$M$61,12,FALSE),"")</f>
        <v/>
      </c>
      <c r="AB1421" s="99"/>
    </row>
    <row r="1422" spans="1:28" s="101" customFormat="1" ht="24.6" customHeight="1" x14ac:dyDescent="0.3">
      <c r="A1422" s="99">
        <v>1420</v>
      </c>
      <c r="B1422" s="99"/>
      <c r="C1422" s="99"/>
      <c r="D1422" s="99" t="str">
        <f>IFERROR(VLOOKUP(B1422,ÁREAS!$B$2:$D$61,3,FALSE),"")</f>
        <v/>
      </c>
      <c r="E1422" s="99"/>
      <c r="F1422" s="99"/>
      <c r="G1422" s="99"/>
      <c r="H1422" s="99"/>
      <c r="I1422" s="99"/>
      <c r="J1422" s="99"/>
      <c r="K1422" s="99"/>
      <c r="L1422" s="99"/>
      <c r="M1422" s="99"/>
      <c r="N1422" s="99" t="str">
        <f>IFERROR(VLOOKUP(M1422,'Descripción de trabajo'!$B$2:$D$1222,2,FALSE),"")</f>
        <v/>
      </c>
      <c r="O1422" s="99"/>
      <c r="P1422" s="100"/>
      <c r="Q1422" s="99"/>
      <c r="R1422" s="99" t="str">
        <f>IFERROR(VLOOKUP($M1422,'Descripción de trabajo'!$B$2:$D$10485,3,FALSE),"")</f>
        <v/>
      </c>
      <c r="S1422" s="99" t="str">
        <f>IFERROR(VLOOKUP($B1422,ÁREAS!$B$2:$L$61,5,FALSE),"")</f>
        <v/>
      </c>
      <c r="T1422" s="99" t="str">
        <f>IFERROR(VLOOKUP($B1422,ÁREAS!$B$2:$L$61,6,FALSE),"")</f>
        <v/>
      </c>
      <c r="U1422" s="99" t="str">
        <f>IFERROR(VLOOKUP($B1422,ÁREAS!$B$2:$L$61,7,FALSE),"")</f>
        <v/>
      </c>
      <c r="V1422" s="99" t="str">
        <f>IFERROR(VLOOKUP($B1422,ÁREAS!$B$2:$L$61,8,FALSE),"")</f>
        <v/>
      </c>
      <c r="W1422" s="99" t="str">
        <f>IFERROR(VLOOKUP($B1422,ÁREAS!$B$2:$L$61,9,FALSE),"")</f>
        <v/>
      </c>
      <c r="X1422" s="99" t="str">
        <f>IFERROR(VLOOKUP($B1422,ÁREAS!$B$2:$L$61,4,FALSE),"")</f>
        <v/>
      </c>
      <c r="Y1422" s="99" t="str">
        <f>IFERROR(VLOOKUP($B1422,ÁREAS!$B$2:$L$61,10,FALSE),"")</f>
        <v/>
      </c>
      <c r="Z1422" s="99" t="str">
        <f>IFERROR(VLOOKUP($B1422,ÁREAS!$B$2:$L$61,11,FALSE),"")</f>
        <v/>
      </c>
      <c r="AA1422" s="99" t="str">
        <f>IFERROR(VLOOKUP($B1422,ÁREAS!$B$2:$M$61,12,FALSE),"")</f>
        <v/>
      </c>
      <c r="AB1422" s="99"/>
    </row>
    <row r="1423" spans="1:28" s="101" customFormat="1" ht="24.6" customHeight="1" x14ac:dyDescent="0.3">
      <c r="A1423" s="99">
        <v>1421</v>
      </c>
      <c r="B1423" s="99"/>
      <c r="C1423" s="99"/>
      <c r="D1423" s="99" t="str">
        <f>IFERROR(VLOOKUP(B1423,ÁREAS!$B$2:$D$61,3,FALSE),"")</f>
        <v/>
      </c>
      <c r="E1423" s="99"/>
      <c r="F1423" s="99"/>
      <c r="G1423" s="99"/>
      <c r="H1423" s="99"/>
      <c r="I1423" s="99"/>
      <c r="J1423" s="99"/>
      <c r="K1423" s="99"/>
      <c r="L1423" s="99"/>
      <c r="M1423" s="99"/>
      <c r="N1423" s="99" t="str">
        <f>IFERROR(VLOOKUP(M1423,'Descripción de trabajo'!$B$2:$D$1222,2,FALSE),"")</f>
        <v/>
      </c>
      <c r="O1423" s="99"/>
      <c r="P1423" s="100"/>
      <c r="Q1423" s="99"/>
      <c r="R1423" s="99" t="str">
        <f>IFERROR(VLOOKUP($M1423,'Descripción de trabajo'!$B$2:$D$10485,3,FALSE),"")</f>
        <v/>
      </c>
      <c r="S1423" s="99" t="str">
        <f>IFERROR(VLOOKUP($B1423,ÁREAS!$B$2:$L$61,5,FALSE),"")</f>
        <v/>
      </c>
      <c r="T1423" s="99" t="str">
        <f>IFERROR(VLOOKUP($B1423,ÁREAS!$B$2:$L$61,6,FALSE),"")</f>
        <v/>
      </c>
      <c r="U1423" s="99" t="str">
        <f>IFERROR(VLOOKUP($B1423,ÁREAS!$B$2:$L$61,7,FALSE),"")</f>
        <v/>
      </c>
      <c r="V1423" s="99" t="str">
        <f>IFERROR(VLOOKUP($B1423,ÁREAS!$B$2:$L$61,8,FALSE),"")</f>
        <v/>
      </c>
      <c r="W1423" s="99" t="str">
        <f>IFERROR(VLOOKUP($B1423,ÁREAS!$B$2:$L$61,9,FALSE),"")</f>
        <v/>
      </c>
      <c r="X1423" s="99" t="str">
        <f>IFERROR(VLOOKUP($B1423,ÁREAS!$B$2:$L$61,4,FALSE),"")</f>
        <v/>
      </c>
      <c r="Y1423" s="99" t="str">
        <f>IFERROR(VLOOKUP($B1423,ÁREAS!$B$2:$L$61,10,FALSE),"")</f>
        <v/>
      </c>
      <c r="Z1423" s="99" t="str">
        <f>IFERROR(VLOOKUP($B1423,ÁREAS!$B$2:$L$61,11,FALSE),"")</f>
        <v/>
      </c>
      <c r="AA1423" s="99" t="str">
        <f>IFERROR(VLOOKUP($B1423,ÁREAS!$B$2:$M$61,12,FALSE),"")</f>
        <v/>
      </c>
      <c r="AB1423" s="99"/>
    </row>
    <row r="1424" spans="1:28" s="101" customFormat="1" ht="24.6" customHeight="1" x14ac:dyDescent="0.3">
      <c r="A1424" s="99">
        <v>1422</v>
      </c>
      <c r="B1424" s="99"/>
      <c r="C1424" s="99"/>
      <c r="D1424" s="99" t="str">
        <f>IFERROR(VLOOKUP(B1424,ÁREAS!$B$2:$D$61,3,FALSE),"")</f>
        <v/>
      </c>
      <c r="E1424" s="99"/>
      <c r="F1424" s="99"/>
      <c r="G1424" s="99"/>
      <c r="H1424" s="99"/>
      <c r="I1424" s="99"/>
      <c r="J1424" s="99"/>
      <c r="K1424" s="99"/>
      <c r="L1424" s="99"/>
      <c r="M1424" s="99"/>
      <c r="N1424" s="99" t="str">
        <f>IFERROR(VLOOKUP(M1424,'Descripción de trabajo'!$B$2:$D$1222,2,FALSE),"")</f>
        <v/>
      </c>
      <c r="O1424" s="99"/>
      <c r="P1424" s="100"/>
      <c r="Q1424" s="99"/>
      <c r="R1424" s="99" t="str">
        <f>IFERROR(VLOOKUP($M1424,'Descripción de trabajo'!$B$2:$D$10485,3,FALSE),"")</f>
        <v/>
      </c>
      <c r="S1424" s="99" t="str">
        <f>IFERROR(VLOOKUP($B1424,ÁREAS!$B$2:$L$61,5,FALSE),"")</f>
        <v/>
      </c>
      <c r="T1424" s="99" t="str">
        <f>IFERROR(VLOOKUP($B1424,ÁREAS!$B$2:$L$61,6,FALSE),"")</f>
        <v/>
      </c>
      <c r="U1424" s="99" t="str">
        <f>IFERROR(VLOOKUP($B1424,ÁREAS!$B$2:$L$61,7,FALSE),"")</f>
        <v/>
      </c>
      <c r="V1424" s="99" t="str">
        <f>IFERROR(VLOOKUP($B1424,ÁREAS!$B$2:$L$61,8,FALSE),"")</f>
        <v/>
      </c>
      <c r="W1424" s="99" t="str">
        <f>IFERROR(VLOOKUP($B1424,ÁREAS!$B$2:$L$61,9,FALSE),"")</f>
        <v/>
      </c>
      <c r="X1424" s="99" t="str">
        <f>IFERROR(VLOOKUP($B1424,ÁREAS!$B$2:$L$61,4,FALSE),"")</f>
        <v/>
      </c>
      <c r="Y1424" s="99" t="str">
        <f>IFERROR(VLOOKUP($B1424,ÁREAS!$B$2:$L$61,10,FALSE),"")</f>
        <v/>
      </c>
      <c r="Z1424" s="99" t="str">
        <f>IFERROR(VLOOKUP($B1424,ÁREAS!$B$2:$L$61,11,FALSE),"")</f>
        <v/>
      </c>
      <c r="AA1424" s="99" t="str">
        <f>IFERROR(VLOOKUP($B1424,ÁREAS!$B$2:$M$61,12,FALSE),"")</f>
        <v/>
      </c>
      <c r="AB1424" s="99"/>
    </row>
    <row r="1425" spans="1:28" s="101" customFormat="1" ht="24.6" customHeight="1" x14ac:dyDescent="0.3">
      <c r="A1425" s="99">
        <v>1423</v>
      </c>
      <c r="B1425" s="99"/>
      <c r="C1425" s="99"/>
      <c r="D1425" s="99" t="str">
        <f>IFERROR(VLOOKUP(B1425,ÁREAS!$B$2:$D$61,3,FALSE),"")</f>
        <v/>
      </c>
      <c r="E1425" s="99"/>
      <c r="F1425" s="99"/>
      <c r="G1425" s="99"/>
      <c r="H1425" s="99"/>
      <c r="I1425" s="99"/>
      <c r="J1425" s="99"/>
      <c r="K1425" s="99"/>
      <c r="L1425" s="99"/>
      <c r="M1425" s="99"/>
      <c r="N1425" s="99" t="str">
        <f>IFERROR(VLOOKUP(M1425,'Descripción de trabajo'!$B$2:$D$1222,2,FALSE),"")</f>
        <v/>
      </c>
      <c r="O1425" s="99"/>
      <c r="P1425" s="100"/>
      <c r="Q1425" s="99"/>
      <c r="R1425" s="99" t="str">
        <f>IFERROR(VLOOKUP($M1425,'Descripción de trabajo'!$B$2:$D$10485,3,FALSE),"")</f>
        <v/>
      </c>
      <c r="S1425" s="99" t="str">
        <f>IFERROR(VLOOKUP($B1425,ÁREAS!$B$2:$L$61,5,FALSE),"")</f>
        <v/>
      </c>
      <c r="T1425" s="99" t="str">
        <f>IFERROR(VLOOKUP($B1425,ÁREAS!$B$2:$L$61,6,FALSE),"")</f>
        <v/>
      </c>
      <c r="U1425" s="99" t="str">
        <f>IFERROR(VLOOKUP($B1425,ÁREAS!$B$2:$L$61,7,FALSE),"")</f>
        <v/>
      </c>
      <c r="V1425" s="99" t="str">
        <f>IFERROR(VLOOKUP($B1425,ÁREAS!$B$2:$L$61,8,FALSE),"")</f>
        <v/>
      </c>
      <c r="W1425" s="99" t="str">
        <f>IFERROR(VLOOKUP($B1425,ÁREAS!$B$2:$L$61,9,FALSE),"")</f>
        <v/>
      </c>
      <c r="X1425" s="99" t="str">
        <f>IFERROR(VLOOKUP($B1425,ÁREAS!$B$2:$L$61,4,FALSE),"")</f>
        <v/>
      </c>
      <c r="Y1425" s="99" t="str">
        <f>IFERROR(VLOOKUP($B1425,ÁREAS!$B$2:$L$61,10,FALSE),"")</f>
        <v/>
      </c>
      <c r="Z1425" s="99" t="str">
        <f>IFERROR(VLOOKUP($B1425,ÁREAS!$B$2:$L$61,11,FALSE),"")</f>
        <v/>
      </c>
      <c r="AA1425" s="99" t="str">
        <f>IFERROR(VLOOKUP($B1425,ÁREAS!$B$2:$M$61,12,FALSE),"")</f>
        <v/>
      </c>
      <c r="AB1425" s="99"/>
    </row>
    <row r="1426" spans="1:28" s="101" customFormat="1" ht="24.6" customHeight="1" x14ac:dyDescent="0.3">
      <c r="A1426" s="99">
        <v>1424</v>
      </c>
      <c r="B1426" s="99"/>
      <c r="C1426" s="99"/>
      <c r="D1426" s="99" t="str">
        <f>IFERROR(VLOOKUP(B1426,ÁREAS!$B$2:$D$61,3,FALSE),"")</f>
        <v/>
      </c>
      <c r="E1426" s="99"/>
      <c r="F1426" s="99"/>
      <c r="G1426" s="99"/>
      <c r="H1426" s="99"/>
      <c r="I1426" s="99"/>
      <c r="J1426" s="99"/>
      <c r="K1426" s="99"/>
      <c r="L1426" s="99"/>
      <c r="M1426" s="99"/>
      <c r="N1426" s="99" t="str">
        <f>IFERROR(VLOOKUP(M1426,'Descripción de trabajo'!$B$2:$D$1222,2,FALSE),"")</f>
        <v/>
      </c>
      <c r="O1426" s="99"/>
      <c r="P1426" s="100"/>
      <c r="Q1426" s="99"/>
      <c r="R1426" s="99" t="str">
        <f>IFERROR(VLOOKUP($M1426,'Descripción de trabajo'!$B$2:$D$10485,3,FALSE),"")</f>
        <v/>
      </c>
      <c r="S1426" s="99" t="str">
        <f>IFERROR(VLOOKUP($B1426,ÁREAS!$B$2:$L$61,5,FALSE),"")</f>
        <v/>
      </c>
      <c r="T1426" s="99" t="str">
        <f>IFERROR(VLOOKUP($B1426,ÁREAS!$B$2:$L$61,6,FALSE),"")</f>
        <v/>
      </c>
      <c r="U1426" s="99" t="str">
        <f>IFERROR(VLOOKUP($B1426,ÁREAS!$B$2:$L$61,7,FALSE),"")</f>
        <v/>
      </c>
      <c r="V1426" s="99" t="str">
        <f>IFERROR(VLOOKUP($B1426,ÁREAS!$B$2:$L$61,8,FALSE),"")</f>
        <v/>
      </c>
      <c r="W1426" s="99" t="str">
        <f>IFERROR(VLOOKUP($B1426,ÁREAS!$B$2:$L$61,9,FALSE),"")</f>
        <v/>
      </c>
      <c r="X1426" s="99" t="str">
        <f>IFERROR(VLOOKUP($B1426,ÁREAS!$B$2:$L$61,4,FALSE),"")</f>
        <v/>
      </c>
      <c r="Y1426" s="99" t="str">
        <f>IFERROR(VLOOKUP($B1426,ÁREAS!$B$2:$L$61,10,FALSE),"")</f>
        <v/>
      </c>
      <c r="Z1426" s="99" t="str">
        <f>IFERROR(VLOOKUP($B1426,ÁREAS!$B$2:$L$61,11,FALSE),"")</f>
        <v/>
      </c>
      <c r="AA1426" s="99" t="str">
        <f>IFERROR(VLOOKUP($B1426,ÁREAS!$B$2:$M$61,12,FALSE),"")</f>
        <v/>
      </c>
      <c r="AB1426" s="99"/>
    </row>
    <row r="1427" spans="1:28" s="101" customFormat="1" ht="24.6" customHeight="1" x14ac:dyDescent="0.3">
      <c r="A1427" s="99">
        <v>1425</v>
      </c>
      <c r="B1427" s="99"/>
      <c r="C1427" s="99"/>
      <c r="D1427" s="99" t="str">
        <f>IFERROR(VLOOKUP(B1427,ÁREAS!$B$2:$D$61,3,FALSE),"")</f>
        <v/>
      </c>
      <c r="E1427" s="99"/>
      <c r="F1427" s="99"/>
      <c r="G1427" s="99"/>
      <c r="H1427" s="99"/>
      <c r="I1427" s="99"/>
      <c r="J1427" s="99"/>
      <c r="K1427" s="99"/>
      <c r="L1427" s="99"/>
      <c r="M1427" s="99"/>
      <c r="N1427" s="99" t="str">
        <f>IFERROR(VLOOKUP(M1427,'Descripción de trabajo'!$B$2:$D$1222,2,FALSE),"")</f>
        <v/>
      </c>
      <c r="O1427" s="99"/>
      <c r="P1427" s="100"/>
      <c r="Q1427" s="99"/>
      <c r="R1427" s="99" t="str">
        <f>IFERROR(VLOOKUP($M1427,'Descripción de trabajo'!$B$2:$D$10485,3,FALSE),"")</f>
        <v/>
      </c>
      <c r="S1427" s="99" t="str">
        <f>IFERROR(VLOOKUP($B1427,ÁREAS!$B$2:$L$61,5,FALSE),"")</f>
        <v/>
      </c>
      <c r="T1427" s="99" t="str">
        <f>IFERROR(VLOOKUP($B1427,ÁREAS!$B$2:$L$61,6,FALSE),"")</f>
        <v/>
      </c>
      <c r="U1427" s="99" t="str">
        <f>IFERROR(VLOOKUP($B1427,ÁREAS!$B$2:$L$61,7,FALSE),"")</f>
        <v/>
      </c>
      <c r="V1427" s="99" t="str">
        <f>IFERROR(VLOOKUP($B1427,ÁREAS!$B$2:$L$61,8,FALSE),"")</f>
        <v/>
      </c>
      <c r="W1427" s="99" t="str">
        <f>IFERROR(VLOOKUP($B1427,ÁREAS!$B$2:$L$61,9,FALSE),"")</f>
        <v/>
      </c>
      <c r="X1427" s="99" t="str">
        <f>IFERROR(VLOOKUP($B1427,ÁREAS!$B$2:$L$61,4,FALSE),"")</f>
        <v/>
      </c>
      <c r="Y1427" s="99" t="str">
        <f>IFERROR(VLOOKUP($B1427,ÁREAS!$B$2:$L$61,10,FALSE),"")</f>
        <v/>
      </c>
      <c r="Z1427" s="99" t="str">
        <f>IFERROR(VLOOKUP($B1427,ÁREAS!$B$2:$L$61,11,FALSE),"")</f>
        <v/>
      </c>
      <c r="AA1427" s="99" t="str">
        <f>IFERROR(VLOOKUP($B1427,ÁREAS!$B$2:$M$61,12,FALSE),"")</f>
        <v/>
      </c>
      <c r="AB1427" s="99"/>
    </row>
    <row r="1428" spans="1:28" s="101" customFormat="1" ht="24.6" customHeight="1" x14ac:dyDescent="0.3">
      <c r="A1428" s="99">
        <v>1426</v>
      </c>
      <c r="B1428" s="99"/>
      <c r="C1428" s="99"/>
      <c r="D1428" s="99" t="str">
        <f>IFERROR(VLOOKUP(B1428,ÁREAS!$B$2:$D$61,3,FALSE),"")</f>
        <v/>
      </c>
      <c r="E1428" s="99"/>
      <c r="F1428" s="99"/>
      <c r="G1428" s="99"/>
      <c r="H1428" s="99"/>
      <c r="I1428" s="99"/>
      <c r="J1428" s="99"/>
      <c r="K1428" s="99"/>
      <c r="L1428" s="99"/>
      <c r="M1428" s="99"/>
      <c r="N1428" s="99" t="str">
        <f>IFERROR(VLOOKUP(M1428,'Descripción de trabajo'!$B$2:$D$1222,2,FALSE),"")</f>
        <v/>
      </c>
      <c r="O1428" s="99"/>
      <c r="P1428" s="100"/>
      <c r="Q1428" s="99"/>
      <c r="R1428" s="99" t="str">
        <f>IFERROR(VLOOKUP($M1428,'Descripción de trabajo'!$B$2:$D$10485,3,FALSE),"")</f>
        <v/>
      </c>
      <c r="S1428" s="99" t="str">
        <f>IFERROR(VLOOKUP($B1428,ÁREAS!$B$2:$L$61,5,FALSE),"")</f>
        <v/>
      </c>
      <c r="T1428" s="99" t="str">
        <f>IFERROR(VLOOKUP($B1428,ÁREAS!$B$2:$L$61,6,FALSE),"")</f>
        <v/>
      </c>
      <c r="U1428" s="99" t="str">
        <f>IFERROR(VLOOKUP($B1428,ÁREAS!$B$2:$L$61,7,FALSE),"")</f>
        <v/>
      </c>
      <c r="V1428" s="99" t="str">
        <f>IFERROR(VLOOKUP($B1428,ÁREAS!$B$2:$L$61,8,FALSE),"")</f>
        <v/>
      </c>
      <c r="W1428" s="99" t="str">
        <f>IFERROR(VLOOKUP($B1428,ÁREAS!$B$2:$L$61,9,FALSE),"")</f>
        <v/>
      </c>
      <c r="X1428" s="99" t="str">
        <f>IFERROR(VLOOKUP($B1428,ÁREAS!$B$2:$L$61,4,FALSE),"")</f>
        <v/>
      </c>
      <c r="Y1428" s="99" t="str">
        <f>IFERROR(VLOOKUP($B1428,ÁREAS!$B$2:$L$61,10,FALSE),"")</f>
        <v/>
      </c>
      <c r="Z1428" s="99" t="str">
        <f>IFERROR(VLOOKUP($B1428,ÁREAS!$B$2:$L$61,11,FALSE),"")</f>
        <v/>
      </c>
      <c r="AA1428" s="99" t="str">
        <f>IFERROR(VLOOKUP($B1428,ÁREAS!$B$2:$M$61,12,FALSE),"")</f>
        <v/>
      </c>
      <c r="AB1428" s="99"/>
    </row>
    <row r="1429" spans="1:28" s="101" customFormat="1" ht="24.6" customHeight="1" x14ac:dyDescent="0.3">
      <c r="A1429" s="99">
        <v>1427</v>
      </c>
      <c r="B1429" s="99"/>
      <c r="C1429" s="99"/>
      <c r="D1429" s="99" t="str">
        <f>IFERROR(VLOOKUP(B1429,ÁREAS!$B$2:$D$61,3,FALSE),"")</f>
        <v/>
      </c>
      <c r="E1429" s="99"/>
      <c r="F1429" s="99"/>
      <c r="G1429" s="99"/>
      <c r="H1429" s="99"/>
      <c r="I1429" s="99"/>
      <c r="J1429" s="99"/>
      <c r="K1429" s="99"/>
      <c r="L1429" s="99"/>
      <c r="M1429" s="99"/>
      <c r="N1429" s="99" t="str">
        <f>IFERROR(VLOOKUP(M1429,'Descripción de trabajo'!$B$2:$D$1222,2,FALSE),"")</f>
        <v/>
      </c>
      <c r="O1429" s="99"/>
      <c r="P1429" s="100"/>
      <c r="Q1429" s="99"/>
      <c r="R1429" s="99" t="str">
        <f>IFERROR(VLOOKUP($M1429,'Descripción de trabajo'!$B$2:$D$10485,3,FALSE),"")</f>
        <v/>
      </c>
      <c r="S1429" s="99" t="str">
        <f>IFERROR(VLOOKUP($B1429,ÁREAS!$B$2:$L$61,5,FALSE),"")</f>
        <v/>
      </c>
      <c r="T1429" s="99" t="str">
        <f>IFERROR(VLOOKUP($B1429,ÁREAS!$B$2:$L$61,6,FALSE),"")</f>
        <v/>
      </c>
      <c r="U1429" s="99" t="str">
        <f>IFERROR(VLOOKUP($B1429,ÁREAS!$B$2:$L$61,7,FALSE),"")</f>
        <v/>
      </c>
      <c r="V1429" s="99" t="str">
        <f>IFERROR(VLOOKUP($B1429,ÁREAS!$B$2:$L$61,8,FALSE),"")</f>
        <v/>
      </c>
      <c r="W1429" s="99" t="str">
        <f>IFERROR(VLOOKUP($B1429,ÁREAS!$B$2:$L$61,9,FALSE),"")</f>
        <v/>
      </c>
      <c r="X1429" s="99" t="str">
        <f>IFERROR(VLOOKUP($B1429,ÁREAS!$B$2:$L$61,4,FALSE),"")</f>
        <v/>
      </c>
      <c r="Y1429" s="99" t="str">
        <f>IFERROR(VLOOKUP($B1429,ÁREAS!$B$2:$L$61,10,FALSE),"")</f>
        <v/>
      </c>
      <c r="Z1429" s="99" t="str">
        <f>IFERROR(VLOOKUP($B1429,ÁREAS!$B$2:$L$61,11,FALSE),"")</f>
        <v/>
      </c>
      <c r="AA1429" s="99" t="str">
        <f>IFERROR(VLOOKUP($B1429,ÁREAS!$B$2:$M$61,12,FALSE),"")</f>
        <v/>
      </c>
      <c r="AB1429" s="99"/>
    </row>
    <row r="1430" spans="1:28" s="101" customFormat="1" ht="24.6" customHeight="1" x14ac:dyDescent="0.3">
      <c r="A1430" s="99">
        <v>1428</v>
      </c>
      <c r="B1430" s="99"/>
      <c r="C1430" s="99"/>
      <c r="D1430" s="99" t="str">
        <f>IFERROR(VLOOKUP(B1430,ÁREAS!$B$2:$D$61,3,FALSE),"")</f>
        <v/>
      </c>
      <c r="E1430" s="99"/>
      <c r="F1430" s="99"/>
      <c r="G1430" s="99"/>
      <c r="H1430" s="99"/>
      <c r="I1430" s="99"/>
      <c r="J1430" s="99"/>
      <c r="K1430" s="99"/>
      <c r="L1430" s="99"/>
      <c r="M1430" s="99"/>
      <c r="N1430" s="99" t="str">
        <f>IFERROR(VLOOKUP(M1430,'Descripción de trabajo'!$B$2:$D$1222,2,FALSE),"")</f>
        <v/>
      </c>
      <c r="O1430" s="99"/>
      <c r="P1430" s="100"/>
      <c r="Q1430" s="99"/>
      <c r="R1430" s="99" t="str">
        <f>IFERROR(VLOOKUP($M1430,'Descripción de trabajo'!$B$2:$D$10485,3,FALSE),"")</f>
        <v/>
      </c>
      <c r="S1430" s="99" t="str">
        <f>IFERROR(VLOOKUP($B1430,ÁREAS!$B$2:$L$61,5,FALSE),"")</f>
        <v/>
      </c>
      <c r="T1430" s="99" t="str">
        <f>IFERROR(VLOOKUP($B1430,ÁREAS!$B$2:$L$61,6,FALSE),"")</f>
        <v/>
      </c>
      <c r="U1430" s="99" t="str">
        <f>IFERROR(VLOOKUP($B1430,ÁREAS!$B$2:$L$61,7,FALSE),"")</f>
        <v/>
      </c>
      <c r="V1430" s="99" t="str">
        <f>IFERROR(VLOOKUP($B1430,ÁREAS!$B$2:$L$61,8,FALSE),"")</f>
        <v/>
      </c>
      <c r="W1430" s="99" t="str">
        <f>IFERROR(VLOOKUP($B1430,ÁREAS!$B$2:$L$61,9,FALSE),"")</f>
        <v/>
      </c>
      <c r="X1430" s="99" t="str">
        <f>IFERROR(VLOOKUP($B1430,ÁREAS!$B$2:$L$61,4,FALSE),"")</f>
        <v/>
      </c>
      <c r="Y1430" s="99" t="str">
        <f>IFERROR(VLOOKUP($B1430,ÁREAS!$B$2:$L$61,10,FALSE),"")</f>
        <v/>
      </c>
      <c r="Z1430" s="99" t="str">
        <f>IFERROR(VLOOKUP($B1430,ÁREAS!$B$2:$L$61,11,FALSE),"")</f>
        <v/>
      </c>
      <c r="AA1430" s="99" t="str">
        <f>IFERROR(VLOOKUP($B1430,ÁREAS!$B$2:$M$61,12,FALSE),"")</f>
        <v/>
      </c>
      <c r="AB1430" s="99"/>
    </row>
    <row r="1431" spans="1:28" s="101" customFormat="1" ht="24.6" customHeight="1" x14ac:dyDescent="0.3">
      <c r="A1431" s="99">
        <v>1429</v>
      </c>
      <c r="B1431" s="99"/>
      <c r="C1431" s="99"/>
      <c r="D1431" s="99" t="str">
        <f>IFERROR(VLOOKUP(B1431,ÁREAS!$B$2:$D$61,3,FALSE),"")</f>
        <v/>
      </c>
      <c r="E1431" s="99"/>
      <c r="F1431" s="99"/>
      <c r="G1431" s="99"/>
      <c r="H1431" s="99"/>
      <c r="I1431" s="99"/>
      <c r="J1431" s="99"/>
      <c r="K1431" s="99"/>
      <c r="L1431" s="99"/>
      <c r="M1431" s="99"/>
      <c r="N1431" s="99" t="str">
        <f>IFERROR(VLOOKUP(M1431,'Descripción de trabajo'!$B$2:$D$1222,2,FALSE),"")</f>
        <v/>
      </c>
      <c r="O1431" s="99"/>
      <c r="P1431" s="100"/>
      <c r="Q1431" s="99"/>
      <c r="R1431" s="99" t="str">
        <f>IFERROR(VLOOKUP($M1431,'Descripción de trabajo'!$B$2:$D$10485,3,FALSE),"")</f>
        <v/>
      </c>
      <c r="S1431" s="99" t="str">
        <f>IFERROR(VLOOKUP($B1431,ÁREAS!$B$2:$L$61,5,FALSE),"")</f>
        <v/>
      </c>
      <c r="T1431" s="99" t="str">
        <f>IFERROR(VLOOKUP($B1431,ÁREAS!$B$2:$L$61,6,FALSE),"")</f>
        <v/>
      </c>
      <c r="U1431" s="99" t="str">
        <f>IFERROR(VLOOKUP($B1431,ÁREAS!$B$2:$L$61,7,FALSE),"")</f>
        <v/>
      </c>
      <c r="V1431" s="99" t="str">
        <f>IFERROR(VLOOKUP($B1431,ÁREAS!$B$2:$L$61,8,FALSE),"")</f>
        <v/>
      </c>
      <c r="W1431" s="99" t="str">
        <f>IFERROR(VLOOKUP($B1431,ÁREAS!$B$2:$L$61,9,FALSE),"")</f>
        <v/>
      </c>
      <c r="X1431" s="99" t="str">
        <f>IFERROR(VLOOKUP($B1431,ÁREAS!$B$2:$L$61,4,FALSE),"")</f>
        <v/>
      </c>
      <c r="Y1431" s="99" t="str">
        <f>IFERROR(VLOOKUP($B1431,ÁREAS!$B$2:$L$61,10,FALSE),"")</f>
        <v/>
      </c>
      <c r="Z1431" s="99" t="str">
        <f>IFERROR(VLOOKUP($B1431,ÁREAS!$B$2:$L$61,11,FALSE),"")</f>
        <v/>
      </c>
      <c r="AA1431" s="99" t="str">
        <f>IFERROR(VLOOKUP($B1431,ÁREAS!$B$2:$M$61,12,FALSE),"")</f>
        <v/>
      </c>
      <c r="AB1431" s="99"/>
    </row>
    <row r="1432" spans="1:28" s="101" customFormat="1" ht="24.6" customHeight="1" x14ac:dyDescent="0.3">
      <c r="A1432" s="99">
        <v>1430</v>
      </c>
      <c r="B1432" s="99"/>
      <c r="C1432" s="99"/>
      <c r="D1432" s="99" t="str">
        <f>IFERROR(VLOOKUP(B1432,ÁREAS!$B$2:$D$61,3,FALSE),"")</f>
        <v/>
      </c>
      <c r="E1432" s="99"/>
      <c r="F1432" s="99"/>
      <c r="G1432" s="99"/>
      <c r="H1432" s="99"/>
      <c r="I1432" s="99"/>
      <c r="J1432" s="99"/>
      <c r="K1432" s="99"/>
      <c r="L1432" s="99"/>
      <c r="M1432" s="99"/>
      <c r="N1432" s="99" t="str">
        <f>IFERROR(VLOOKUP(M1432,'Descripción de trabajo'!$B$2:$D$1222,2,FALSE),"")</f>
        <v/>
      </c>
      <c r="O1432" s="99"/>
      <c r="P1432" s="100"/>
      <c r="Q1432" s="99"/>
      <c r="R1432" s="99" t="str">
        <f>IFERROR(VLOOKUP($M1432,'Descripción de trabajo'!$B$2:$D$10485,3,FALSE),"")</f>
        <v/>
      </c>
      <c r="S1432" s="99" t="str">
        <f>IFERROR(VLOOKUP($B1432,ÁREAS!$B$2:$L$61,5,FALSE),"")</f>
        <v/>
      </c>
      <c r="T1432" s="99" t="str">
        <f>IFERROR(VLOOKUP($B1432,ÁREAS!$B$2:$L$61,6,FALSE),"")</f>
        <v/>
      </c>
      <c r="U1432" s="99" t="str">
        <f>IFERROR(VLOOKUP($B1432,ÁREAS!$B$2:$L$61,7,FALSE),"")</f>
        <v/>
      </c>
      <c r="V1432" s="99" t="str">
        <f>IFERROR(VLOOKUP($B1432,ÁREAS!$B$2:$L$61,8,FALSE),"")</f>
        <v/>
      </c>
      <c r="W1432" s="99" t="str">
        <f>IFERROR(VLOOKUP($B1432,ÁREAS!$B$2:$L$61,9,FALSE),"")</f>
        <v/>
      </c>
      <c r="X1432" s="99" t="str">
        <f>IFERROR(VLOOKUP($B1432,ÁREAS!$B$2:$L$61,4,FALSE),"")</f>
        <v/>
      </c>
      <c r="Y1432" s="99" t="str">
        <f>IFERROR(VLOOKUP($B1432,ÁREAS!$B$2:$L$61,10,FALSE),"")</f>
        <v/>
      </c>
      <c r="Z1432" s="99" t="str">
        <f>IFERROR(VLOOKUP($B1432,ÁREAS!$B$2:$L$61,11,FALSE),"")</f>
        <v/>
      </c>
      <c r="AA1432" s="99" t="str">
        <f>IFERROR(VLOOKUP($B1432,ÁREAS!$B$2:$M$61,12,FALSE),"")</f>
        <v/>
      </c>
      <c r="AB1432" s="99"/>
    </row>
    <row r="1433" spans="1:28" s="101" customFormat="1" ht="24.6" customHeight="1" x14ac:dyDescent="0.3">
      <c r="A1433" s="99">
        <v>1431</v>
      </c>
      <c r="B1433" s="99"/>
      <c r="C1433" s="99"/>
      <c r="D1433" s="99" t="str">
        <f>IFERROR(VLOOKUP(B1433,ÁREAS!$B$2:$D$61,3,FALSE),"")</f>
        <v/>
      </c>
      <c r="E1433" s="99"/>
      <c r="F1433" s="99"/>
      <c r="G1433" s="99"/>
      <c r="H1433" s="99"/>
      <c r="I1433" s="99"/>
      <c r="J1433" s="99"/>
      <c r="K1433" s="99"/>
      <c r="L1433" s="99"/>
      <c r="M1433" s="99"/>
      <c r="N1433" s="99" t="str">
        <f>IFERROR(VLOOKUP(M1433,'Descripción de trabajo'!$B$2:$D$1222,2,FALSE),"")</f>
        <v/>
      </c>
      <c r="O1433" s="99"/>
      <c r="P1433" s="100"/>
      <c r="Q1433" s="99"/>
      <c r="R1433" s="99" t="str">
        <f>IFERROR(VLOOKUP($M1433,'Descripción de trabajo'!$B$2:$D$10485,3,FALSE),"")</f>
        <v/>
      </c>
      <c r="S1433" s="99" t="str">
        <f>IFERROR(VLOOKUP($B1433,ÁREAS!$B$2:$L$61,5,FALSE),"")</f>
        <v/>
      </c>
      <c r="T1433" s="99" t="str">
        <f>IFERROR(VLOOKUP($B1433,ÁREAS!$B$2:$L$61,6,FALSE),"")</f>
        <v/>
      </c>
      <c r="U1433" s="99" t="str">
        <f>IFERROR(VLOOKUP($B1433,ÁREAS!$B$2:$L$61,7,FALSE),"")</f>
        <v/>
      </c>
      <c r="V1433" s="99" t="str">
        <f>IFERROR(VLOOKUP($B1433,ÁREAS!$B$2:$L$61,8,FALSE),"")</f>
        <v/>
      </c>
      <c r="W1433" s="99" t="str">
        <f>IFERROR(VLOOKUP($B1433,ÁREAS!$B$2:$L$61,9,FALSE),"")</f>
        <v/>
      </c>
      <c r="X1433" s="99" t="str">
        <f>IFERROR(VLOOKUP($B1433,ÁREAS!$B$2:$L$61,4,FALSE),"")</f>
        <v/>
      </c>
      <c r="Y1433" s="99" t="str">
        <f>IFERROR(VLOOKUP($B1433,ÁREAS!$B$2:$L$61,10,FALSE),"")</f>
        <v/>
      </c>
      <c r="Z1433" s="99" t="str">
        <f>IFERROR(VLOOKUP($B1433,ÁREAS!$B$2:$L$61,11,FALSE),"")</f>
        <v/>
      </c>
      <c r="AA1433" s="99" t="str">
        <f>IFERROR(VLOOKUP($B1433,ÁREAS!$B$2:$M$61,12,FALSE),"")</f>
        <v/>
      </c>
      <c r="AB1433" s="99"/>
    </row>
    <row r="1434" spans="1:28" s="101" customFormat="1" ht="24.6" customHeight="1" x14ac:dyDescent="0.3">
      <c r="A1434" s="99">
        <v>1432</v>
      </c>
      <c r="B1434" s="99"/>
      <c r="C1434" s="99"/>
      <c r="D1434" s="99" t="str">
        <f>IFERROR(VLOOKUP(B1434,ÁREAS!$B$2:$D$61,3,FALSE),"")</f>
        <v/>
      </c>
      <c r="E1434" s="99"/>
      <c r="F1434" s="99"/>
      <c r="G1434" s="99"/>
      <c r="H1434" s="99"/>
      <c r="I1434" s="99"/>
      <c r="J1434" s="99"/>
      <c r="K1434" s="99"/>
      <c r="L1434" s="99"/>
      <c r="M1434" s="99"/>
      <c r="N1434" s="99" t="str">
        <f>IFERROR(VLOOKUP(M1434,'Descripción de trabajo'!$B$2:$D$1222,2,FALSE),"")</f>
        <v/>
      </c>
      <c r="O1434" s="99"/>
      <c r="P1434" s="100"/>
      <c r="Q1434" s="99"/>
      <c r="R1434" s="99" t="str">
        <f>IFERROR(VLOOKUP($M1434,'Descripción de trabajo'!$B$2:$D$10485,3,FALSE),"")</f>
        <v/>
      </c>
      <c r="S1434" s="99" t="str">
        <f>IFERROR(VLOOKUP($B1434,ÁREAS!$B$2:$L$61,5,FALSE),"")</f>
        <v/>
      </c>
      <c r="T1434" s="99" t="str">
        <f>IFERROR(VLOOKUP($B1434,ÁREAS!$B$2:$L$61,6,FALSE),"")</f>
        <v/>
      </c>
      <c r="U1434" s="99" t="str">
        <f>IFERROR(VLOOKUP($B1434,ÁREAS!$B$2:$L$61,7,FALSE),"")</f>
        <v/>
      </c>
      <c r="V1434" s="99" t="str">
        <f>IFERROR(VLOOKUP($B1434,ÁREAS!$B$2:$L$61,8,FALSE),"")</f>
        <v/>
      </c>
      <c r="W1434" s="99" t="str">
        <f>IFERROR(VLOOKUP($B1434,ÁREAS!$B$2:$L$61,9,FALSE),"")</f>
        <v/>
      </c>
      <c r="X1434" s="99" t="str">
        <f>IFERROR(VLOOKUP($B1434,ÁREAS!$B$2:$L$61,4,FALSE),"")</f>
        <v/>
      </c>
      <c r="Y1434" s="99" t="str">
        <f>IFERROR(VLOOKUP($B1434,ÁREAS!$B$2:$L$61,10,FALSE),"")</f>
        <v/>
      </c>
      <c r="Z1434" s="99" t="str">
        <f>IFERROR(VLOOKUP($B1434,ÁREAS!$B$2:$L$61,11,FALSE),"")</f>
        <v/>
      </c>
      <c r="AA1434" s="99" t="str">
        <f>IFERROR(VLOOKUP($B1434,ÁREAS!$B$2:$M$61,12,FALSE),"")</f>
        <v/>
      </c>
      <c r="AB1434" s="99"/>
    </row>
    <row r="1435" spans="1:28" s="101" customFormat="1" ht="24.6" customHeight="1" x14ac:dyDescent="0.3">
      <c r="A1435" s="99">
        <v>1433</v>
      </c>
      <c r="B1435" s="99"/>
      <c r="C1435" s="99"/>
      <c r="D1435" s="99" t="str">
        <f>IFERROR(VLOOKUP(B1435,ÁREAS!$B$2:$D$61,3,FALSE),"")</f>
        <v/>
      </c>
      <c r="E1435" s="99"/>
      <c r="F1435" s="99"/>
      <c r="G1435" s="99"/>
      <c r="H1435" s="99"/>
      <c r="I1435" s="99"/>
      <c r="J1435" s="99"/>
      <c r="K1435" s="99"/>
      <c r="L1435" s="99"/>
      <c r="M1435" s="99"/>
      <c r="N1435" s="99" t="str">
        <f>IFERROR(VLOOKUP(M1435,'Descripción de trabajo'!$B$2:$D$1222,2,FALSE),"")</f>
        <v/>
      </c>
      <c r="O1435" s="99"/>
      <c r="P1435" s="100"/>
      <c r="Q1435" s="99"/>
      <c r="R1435" s="99" t="str">
        <f>IFERROR(VLOOKUP($M1435,'Descripción de trabajo'!$B$2:$D$10485,3,FALSE),"")</f>
        <v/>
      </c>
      <c r="S1435" s="99" t="str">
        <f>IFERROR(VLOOKUP($B1435,ÁREAS!$B$2:$L$61,5,FALSE),"")</f>
        <v/>
      </c>
      <c r="T1435" s="99" t="str">
        <f>IFERROR(VLOOKUP($B1435,ÁREAS!$B$2:$L$61,6,FALSE),"")</f>
        <v/>
      </c>
      <c r="U1435" s="99" t="str">
        <f>IFERROR(VLOOKUP($B1435,ÁREAS!$B$2:$L$61,7,FALSE),"")</f>
        <v/>
      </c>
      <c r="V1435" s="99" t="str">
        <f>IFERROR(VLOOKUP($B1435,ÁREAS!$B$2:$L$61,8,FALSE),"")</f>
        <v/>
      </c>
      <c r="W1435" s="99" t="str">
        <f>IFERROR(VLOOKUP($B1435,ÁREAS!$B$2:$L$61,9,FALSE),"")</f>
        <v/>
      </c>
      <c r="X1435" s="99" t="str">
        <f>IFERROR(VLOOKUP($B1435,ÁREAS!$B$2:$L$61,4,FALSE),"")</f>
        <v/>
      </c>
      <c r="Y1435" s="99" t="str">
        <f>IFERROR(VLOOKUP($B1435,ÁREAS!$B$2:$L$61,10,FALSE),"")</f>
        <v/>
      </c>
      <c r="Z1435" s="99" t="str">
        <f>IFERROR(VLOOKUP($B1435,ÁREAS!$B$2:$L$61,11,FALSE),"")</f>
        <v/>
      </c>
      <c r="AA1435" s="99" t="str">
        <f>IFERROR(VLOOKUP($B1435,ÁREAS!$B$2:$M$61,12,FALSE),"")</f>
        <v/>
      </c>
      <c r="AB1435" s="99"/>
    </row>
    <row r="1436" spans="1:28" s="101" customFormat="1" ht="24.6" customHeight="1" x14ac:dyDescent="0.3">
      <c r="A1436" s="99">
        <v>1434</v>
      </c>
      <c r="B1436" s="99"/>
      <c r="C1436" s="99"/>
      <c r="D1436" s="99" t="str">
        <f>IFERROR(VLOOKUP(B1436,ÁREAS!$B$2:$D$61,3,FALSE),"")</f>
        <v/>
      </c>
      <c r="E1436" s="99"/>
      <c r="F1436" s="99"/>
      <c r="G1436" s="99"/>
      <c r="H1436" s="99"/>
      <c r="I1436" s="99"/>
      <c r="J1436" s="99"/>
      <c r="K1436" s="99"/>
      <c r="L1436" s="99"/>
      <c r="M1436" s="99"/>
      <c r="N1436" s="99" t="str">
        <f>IFERROR(VLOOKUP(M1436,'Descripción de trabajo'!$B$2:$D$1222,2,FALSE),"")</f>
        <v/>
      </c>
      <c r="O1436" s="99"/>
      <c r="P1436" s="100"/>
      <c r="Q1436" s="99"/>
      <c r="R1436" s="99" t="str">
        <f>IFERROR(VLOOKUP($M1436,'Descripción de trabajo'!$B$2:$D$10485,3,FALSE),"")</f>
        <v/>
      </c>
      <c r="S1436" s="99" t="str">
        <f>IFERROR(VLOOKUP($B1436,ÁREAS!$B$2:$L$61,5,FALSE),"")</f>
        <v/>
      </c>
      <c r="T1436" s="99" t="str">
        <f>IFERROR(VLOOKUP($B1436,ÁREAS!$B$2:$L$61,6,FALSE),"")</f>
        <v/>
      </c>
      <c r="U1436" s="99" t="str">
        <f>IFERROR(VLOOKUP($B1436,ÁREAS!$B$2:$L$61,7,FALSE),"")</f>
        <v/>
      </c>
      <c r="V1436" s="99" t="str">
        <f>IFERROR(VLOOKUP($B1436,ÁREAS!$B$2:$L$61,8,FALSE),"")</f>
        <v/>
      </c>
      <c r="W1436" s="99" t="str">
        <f>IFERROR(VLOOKUP($B1436,ÁREAS!$B$2:$L$61,9,FALSE),"")</f>
        <v/>
      </c>
      <c r="X1436" s="99" t="str">
        <f>IFERROR(VLOOKUP($B1436,ÁREAS!$B$2:$L$61,4,FALSE),"")</f>
        <v/>
      </c>
      <c r="Y1436" s="99" t="str">
        <f>IFERROR(VLOOKUP($B1436,ÁREAS!$B$2:$L$61,10,FALSE),"")</f>
        <v/>
      </c>
      <c r="Z1436" s="99" t="str">
        <f>IFERROR(VLOOKUP($B1436,ÁREAS!$B$2:$L$61,11,FALSE),"")</f>
        <v/>
      </c>
      <c r="AA1436" s="99" t="str">
        <f>IFERROR(VLOOKUP($B1436,ÁREAS!$B$2:$M$61,12,FALSE),"")</f>
        <v/>
      </c>
      <c r="AB1436" s="99"/>
    </row>
    <row r="1437" spans="1:28" s="101" customFormat="1" ht="24.6" customHeight="1" x14ac:dyDescent="0.3">
      <c r="A1437" s="99">
        <v>1435</v>
      </c>
      <c r="B1437" s="99"/>
      <c r="C1437" s="99"/>
      <c r="D1437" s="99" t="str">
        <f>IFERROR(VLOOKUP(B1437,ÁREAS!$B$2:$D$61,3,FALSE),"")</f>
        <v/>
      </c>
      <c r="E1437" s="99"/>
      <c r="F1437" s="99"/>
      <c r="G1437" s="99"/>
      <c r="H1437" s="99"/>
      <c r="I1437" s="99"/>
      <c r="J1437" s="99"/>
      <c r="K1437" s="99"/>
      <c r="L1437" s="99"/>
      <c r="M1437" s="99"/>
      <c r="N1437" s="99" t="str">
        <f>IFERROR(VLOOKUP(M1437,'Descripción de trabajo'!$B$2:$D$1222,2,FALSE),"")</f>
        <v/>
      </c>
      <c r="O1437" s="99"/>
      <c r="P1437" s="100"/>
      <c r="Q1437" s="99"/>
      <c r="R1437" s="99" t="str">
        <f>IFERROR(VLOOKUP($M1437,'Descripción de trabajo'!$B$2:$D$10485,3,FALSE),"")</f>
        <v/>
      </c>
      <c r="S1437" s="99" t="str">
        <f>IFERROR(VLOOKUP($B1437,ÁREAS!$B$2:$L$61,5,FALSE),"")</f>
        <v/>
      </c>
      <c r="T1437" s="99" t="str">
        <f>IFERROR(VLOOKUP($B1437,ÁREAS!$B$2:$L$61,6,FALSE),"")</f>
        <v/>
      </c>
      <c r="U1437" s="99" t="str">
        <f>IFERROR(VLOOKUP($B1437,ÁREAS!$B$2:$L$61,7,FALSE),"")</f>
        <v/>
      </c>
      <c r="V1437" s="99" t="str">
        <f>IFERROR(VLOOKUP($B1437,ÁREAS!$B$2:$L$61,8,FALSE),"")</f>
        <v/>
      </c>
      <c r="W1437" s="99" t="str">
        <f>IFERROR(VLOOKUP($B1437,ÁREAS!$B$2:$L$61,9,FALSE),"")</f>
        <v/>
      </c>
      <c r="X1437" s="99" t="str">
        <f>IFERROR(VLOOKUP($B1437,ÁREAS!$B$2:$L$61,4,FALSE),"")</f>
        <v/>
      </c>
      <c r="Y1437" s="99" t="str">
        <f>IFERROR(VLOOKUP($B1437,ÁREAS!$B$2:$L$61,10,FALSE),"")</f>
        <v/>
      </c>
      <c r="Z1437" s="99" t="str">
        <f>IFERROR(VLOOKUP($B1437,ÁREAS!$B$2:$L$61,11,FALSE),"")</f>
        <v/>
      </c>
      <c r="AA1437" s="99" t="str">
        <f>IFERROR(VLOOKUP($B1437,ÁREAS!$B$2:$M$61,12,FALSE),"")</f>
        <v/>
      </c>
      <c r="AB1437" s="99"/>
    </row>
    <row r="1438" spans="1:28" s="101" customFormat="1" ht="24.6" customHeight="1" x14ac:dyDescent="0.3">
      <c r="A1438" s="99">
        <v>1436</v>
      </c>
      <c r="B1438" s="99"/>
      <c r="C1438" s="99"/>
      <c r="D1438" s="99" t="str">
        <f>IFERROR(VLOOKUP(B1438,ÁREAS!$B$2:$D$61,3,FALSE),"")</f>
        <v/>
      </c>
      <c r="E1438" s="99"/>
      <c r="F1438" s="99"/>
      <c r="G1438" s="99"/>
      <c r="H1438" s="99"/>
      <c r="I1438" s="99"/>
      <c r="J1438" s="99"/>
      <c r="K1438" s="99"/>
      <c r="L1438" s="99"/>
      <c r="M1438" s="99"/>
      <c r="N1438" s="99" t="str">
        <f>IFERROR(VLOOKUP(M1438,'Descripción de trabajo'!$B$2:$D$1222,2,FALSE),"")</f>
        <v/>
      </c>
      <c r="O1438" s="99"/>
      <c r="P1438" s="100"/>
      <c r="Q1438" s="99"/>
      <c r="R1438" s="99" t="str">
        <f>IFERROR(VLOOKUP($M1438,'Descripción de trabajo'!$B$2:$D$10485,3,FALSE),"")</f>
        <v/>
      </c>
      <c r="S1438" s="99" t="str">
        <f>IFERROR(VLOOKUP($B1438,ÁREAS!$B$2:$L$61,5,FALSE),"")</f>
        <v/>
      </c>
      <c r="T1438" s="99" t="str">
        <f>IFERROR(VLOOKUP($B1438,ÁREAS!$B$2:$L$61,6,FALSE),"")</f>
        <v/>
      </c>
      <c r="U1438" s="99" t="str">
        <f>IFERROR(VLOOKUP($B1438,ÁREAS!$B$2:$L$61,7,FALSE),"")</f>
        <v/>
      </c>
      <c r="V1438" s="99" t="str">
        <f>IFERROR(VLOOKUP($B1438,ÁREAS!$B$2:$L$61,8,FALSE),"")</f>
        <v/>
      </c>
      <c r="W1438" s="99" t="str">
        <f>IFERROR(VLOOKUP($B1438,ÁREAS!$B$2:$L$61,9,FALSE),"")</f>
        <v/>
      </c>
      <c r="X1438" s="99" t="str">
        <f>IFERROR(VLOOKUP($B1438,ÁREAS!$B$2:$L$61,4,FALSE),"")</f>
        <v/>
      </c>
      <c r="Y1438" s="99" t="str">
        <f>IFERROR(VLOOKUP($B1438,ÁREAS!$B$2:$L$61,10,FALSE),"")</f>
        <v/>
      </c>
      <c r="Z1438" s="99" t="str">
        <f>IFERROR(VLOOKUP($B1438,ÁREAS!$B$2:$L$61,11,FALSE),"")</f>
        <v/>
      </c>
      <c r="AA1438" s="99" t="str">
        <f>IFERROR(VLOOKUP($B1438,ÁREAS!$B$2:$M$61,12,FALSE),"")</f>
        <v/>
      </c>
      <c r="AB1438" s="99"/>
    </row>
    <row r="1439" spans="1:28" s="101" customFormat="1" ht="24.6" customHeight="1" x14ac:dyDescent="0.3">
      <c r="A1439" s="99">
        <v>1437</v>
      </c>
      <c r="B1439" s="99"/>
      <c r="C1439" s="99"/>
      <c r="D1439" s="99" t="str">
        <f>IFERROR(VLOOKUP(B1439,ÁREAS!$B$2:$D$61,3,FALSE),"")</f>
        <v/>
      </c>
      <c r="E1439" s="99"/>
      <c r="F1439" s="99"/>
      <c r="G1439" s="99"/>
      <c r="H1439" s="99"/>
      <c r="I1439" s="99"/>
      <c r="J1439" s="99"/>
      <c r="K1439" s="99"/>
      <c r="L1439" s="99"/>
      <c r="M1439" s="99"/>
      <c r="N1439" s="99" t="str">
        <f>IFERROR(VLOOKUP(M1439,'Descripción de trabajo'!$B$2:$D$1222,2,FALSE),"")</f>
        <v/>
      </c>
      <c r="O1439" s="99"/>
      <c r="P1439" s="100"/>
      <c r="Q1439" s="99"/>
      <c r="R1439" s="99" t="str">
        <f>IFERROR(VLOOKUP($M1439,'Descripción de trabajo'!$B$2:$D$10485,3,FALSE),"")</f>
        <v/>
      </c>
      <c r="S1439" s="99" t="str">
        <f>IFERROR(VLOOKUP($B1439,ÁREAS!$B$2:$L$61,5,FALSE),"")</f>
        <v/>
      </c>
      <c r="T1439" s="99" t="str">
        <f>IFERROR(VLOOKUP($B1439,ÁREAS!$B$2:$L$61,6,FALSE),"")</f>
        <v/>
      </c>
      <c r="U1439" s="99" t="str">
        <f>IFERROR(VLOOKUP($B1439,ÁREAS!$B$2:$L$61,7,FALSE),"")</f>
        <v/>
      </c>
      <c r="V1439" s="99" t="str">
        <f>IFERROR(VLOOKUP($B1439,ÁREAS!$B$2:$L$61,8,FALSE),"")</f>
        <v/>
      </c>
      <c r="W1439" s="99" t="str">
        <f>IFERROR(VLOOKUP($B1439,ÁREAS!$B$2:$L$61,9,FALSE),"")</f>
        <v/>
      </c>
      <c r="X1439" s="99" t="str">
        <f>IFERROR(VLOOKUP($B1439,ÁREAS!$B$2:$L$61,4,FALSE),"")</f>
        <v/>
      </c>
      <c r="Y1439" s="99" t="str">
        <f>IFERROR(VLOOKUP($B1439,ÁREAS!$B$2:$L$61,10,FALSE),"")</f>
        <v/>
      </c>
      <c r="Z1439" s="99" t="str">
        <f>IFERROR(VLOOKUP($B1439,ÁREAS!$B$2:$L$61,11,FALSE),"")</f>
        <v/>
      </c>
      <c r="AA1439" s="99" t="str">
        <f>IFERROR(VLOOKUP($B1439,ÁREAS!$B$2:$M$61,12,FALSE),"")</f>
        <v/>
      </c>
      <c r="AB1439" s="99"/>
    </row>
    <row r="1440" spans="1:28" s="101" customFormat="1" ht="24.6" customHeight="1" x14ac:dyDescent="0.3">
      <c r="A1440" s="99">
        <v>1438</v>
      </c>
      <c r="B1440" s="99"/>
      <c r="C1440" s="99"/>
      <c r="D1440" s="99" t="str">
        <f>IFERROR(VLOOKUP(B1440,ÁREAS!$B$2:$D$61,3,FALSE),"")</f>
        <v/>
      </c>
      <c r="E1440" s="99"/>
      <c r="F1440" s="99"/>
      <c r="G1440" s="99"/>
      <c r="H1440" s="99"/>
      <c r="I1440" s="99"/>
      <c r="J1440" s="99"/>
      <c r="K1440" s="99"/>
      <c r="L1440" s="99"/>
      <c r="M1440" s="99"/>
      <c r="N1440" s="99" t="str">
        <f>IFERROR(VLOOKUP(M1440,'Descripción de trabajo'!$B$2:$D$1222,2,FALSE),"")</f>
        <v/>
      </c>
      <c r="O1440" s="99"/>
      <c r="P1440" s="100"/>
      <c r="Q1440" s="99"/>
      <c r="R1440" s="99" t="str">
        <f>IFERROR(VLOOKUP($M1440,'Descripción de trabajo'!$B$2:$D$10485,3,FALSE),"")</f>
        <v/>
      </c>
      <c r="S1440" s="99" t="str">
        <f>IFERROR(VLOOKUP($B1440,ÁREAS!$B$2:$L$61,5,FALSE),"")</f>
        <v/>
      </c>
      <c r="T1440" s="99" t="str">
        <f>IFERROR(VLOOKUP($B1440,ÁREAS!$B$2:$L$61,6,FALSE),"")</f>
        <v/>
      </c>
      <c r="U1440" s="99" t="str">
        <f>IFERROR(VLOOKUP($B1440,ÁREAS!$B$2:$L$61,7,FALSE),"")</f>
        <v/>
      </c>
      <c r="V1440" s="99" t="str">
        <f>IFERROR(VLOOKUP($B1440,ÁREAS!$B$2:$L$61,8,FALSE),"")</f>
        <v/>
      </c>
      <c r="W1440" s="99" t="str">
        <f>IFERROR(VLOOKUP($B1440,ÁREAS!$B$2:$L$61,9,FALSE),"")</f>
        <v/>
      </c>
      <c r="X1440" s="99" t="str">
        <f>IFERROR(VLOOKUP($B1440,ÁREAS!$B$2:$L$61,4,FALSE),"")</f>
        <v/>
      </c>
      <c r="Y1440" s="99" t="str">
        <f>IFERROR(VLOOKUP($B1440,ÁREAS!$B$2:$L$61,10,FALSE),"")</f>
        <v/>
      </c>
      <c r="Z1440" s="99" t="str">
        <f>IFERROR(VLOOKUP($B1440,ÁREAS!$B$2:$L$61,11,FALSE),"")</f>
        <v/>
      </c>
      <c r="AA1440" s="99" t="str">
        <f>IFERROR(VLOOKUP($B1440,ÁREAS!$B$2:$M$61,12,FALSE),"")</f>
        <v/>
      </c>
      <c r="AB1440" s="99"/>
    </row>
    <row r="1441" spans="1:28" s="101" customFormat="1" ht="24.6" customHeight="1" x14ac:dyDescent="0.3">
      <c r="A1441" s="99">
        <v>1439</v>
      </c>
      <c r="B1441" s="99"/>
      <c r="C1441" s="99"/>
      <c r="D1441" s="99" t="str">
        <f>IFERROR(VLOOKUP(B1441,ÁREAS!$B$2:$D$61,3,FALSE),"")</f>
        <v/>
      </c>
      <c r="E1441" s="99"/>
      <c r="F1441" s="99"/>
      <c r="G1441" s="99"/>
      <c r="H1441" s="99"/>
      <c r="I1441" s="99"/>
      <c r="J1441" s="99"/>
      <c r="K1441" s="99"/>
      <c r="L1441" s="99"/>
      <c r="M1441" s="99"/>
      <c r="N1441" s="99" t="str">
        <f>IFERROR(VLOOKUP(M1441,'Descripción de trabajo'!$B$2:$D$1222,2,FALSE),"")</f>
        <v/>
      </c>
      <c r="O1441" s="99"/>
      <c r="P1441" s="100"/>
      <c r="Q1441" s="99"/>
      <c r="R1441" s="99" t="str">
        <f>IFERROR(VLOOKUP($M1441,'Descripción de trabajo'!$B$2:$D$10485,3,FALSE),"")</f>
        <v/>
      </c>
      <c r="S1441" s="99" t="str">
        <f>IFERROR(VLOOKUP($B1441,ÁREAS!$B$2:$L$61,5,FALSE),"")</f>
        <v/>
      </c>
      <c r="T1441" s="99" t="str">
        <f>IFERROR(VLOOKUP($B1441,ÁREAS!$B$2:$L$61,6,FALSE),"")</f>
        <v/>
      </c>
      <c r="U1441" s="99" t="str">
        <f>IFERROR(VLOOKUP($B1441,ÁREAS!$B$2:$L$61,7,FALSE),"")</f>
        <v/>
      </c>
      <c r="V1441" s="99" t="str">
        <f>IFERROR(VLOOKUP($B1441,ÁREAS!$B$2:$L$61,8,FALSE),"")</f>
        <v/>
      </c>
      <c r="W1441" s="99" t="str">
        <f>IFERROR(VLOOKUP($B1441,ÁREAS!$B$2:$L$61,9,FALSE),"")</f>
        <v/>
      </c>
      <c r="X1441" s="99" t="str">
        <f>IFERROR(VLOOKUP($B1441,ÁREAS!$B$2:$L$61,4,FALSE),"")</f>
        <v/>
      </c>
      <c r="Y1441" s="99" t="str">
        <f>IFERROR(VLOOKUP($B1441,ÁREAS!$B$2:$L$61,10,FALSE),"")</f>
        <v/>
      </c>
      <c r="Z1441" s="99" t="str">
        <f>IFERROR(VLOOKUP($B1441,ÁREAS!$B$2:$L$61,11,FALSE),"")</f>
        <v/>
      </c>
      <c r="AA1441" s="99" t="str">
        <f>IFERROR(VLOOKUP($B1441,ÁREAS!$B$2:$M$61,12,FALSE),"")</f>
        <v/>
      </c>
      <c r="AB1441" s="99"/>
    </row>
    <row r="1442" spans="1:28" s="101" customFormat="1" ht="24.6" customHeight="1" x14ac:dyDescent="0.3">
      <c r="A1442" s="99">
        <v>1440</v>
      </c>
      <c r="B1442" s="99"/>
      <c r="C1442" s="99"/>
      <c r="D1442" s="99" t="str">
        <f>IFERROR(VLOOKUP(B1442,ÁREAS!$B$2:$D$61,3,FALSE),"")</f>
        <v/>
      </c>
      <c r="E1442" s="99"/>
      <c r="F1442" s="99"/>
      <c r="G1442" s="99"/>
      <c r="H1442" s="99"/>
      <c r="I1442" s="99"/>
      <c r="J1442" s="99"/>
      <c r="K1442" s="99"/>
      <c r="L1442" s="99"/>
      <c r="M1442" s="99"/>
      <c r="N1442" s="99" t="str">
        <f>IFERROR(VLOOKUP(M1442,'Descripción de trabajo'!$B$2:$D$1222,2,FALSE),"")</f>
        <v/>
      </c>
      <c r="O1442" s="99"/>
      <c r="P1442" s="100"/>
      <c r="Q1442" s="99"/>
      <c r="R1442" s="99" t="str">
        <f>IFERROR(VLOOKUP($M1442,'Descripción de trabajo'!$B$2:$D$10485,3,FALSE),"")</f>
        <v/>
      </c>
      <c r="S1442" s="99" t="str">
        <f>IFERROR(VLOOKUP($B1442,ÁREAS!$B$2:$L$61,5,FALSE),"")</f>
        <v/>
      </c>
      <c r="T1442" s="99" t="str">
        <f>IFERROR(VLOOKUP($B1442,ÁREAS!$B$2:$L$61,6,FALSE),"")</f>
        <v/>
      </c>
      <c r="U1442" s="99" t="str">
        <f>IFERROR(VLOOKUP($B1442,ÁREAS!$B$2:$L$61,7,FALSE),"")</f>
        <v/>
      </c>
      <c r="V1442" s="99" t="str">
        <f>IFERROR(VLOOKUP($B1442,ÁREAS!$B$2:$L$61,8,FALSE),"")</f>
        <v/>
      </c>
      <c r="W1442" s="99" t="str">
        <f>IFERROR(VLOOKUP($B1442,ÁREAS!$B$2:$L$61,9,FALSE),"")</f>
        <v/>
      </c>
      <c r="X1442" s="99" t="str">
        <f>IFERROR(VLOOKUP($B1442,ÁREAS!$B$2:$L$61,4,FALSE),"")</f>
        <v/>
      </c>
      <c r="Y1442" s="99" t="str">
        <f>IFERROR(VLOOKUP($B1442,ÁREAS!$B$2:$L$61,10,FALSE),"")</f>
        <v/>
      </c>
      <c r="Z1442" s="99" t="str">
        <f>IFERROR(VLOOKUP($B1442,ÁREAS!$B$2:$L$61,11,FALSE),"")</f>
        <v/>
      </c>
      <c r="AA1442" s="99" t="str">
        <f>IFERROR(VLOOKUP($B1442,ÁREAS!$B$2:$M$61,12,FALSE),"")</f>
        <v/>
      </c>
      <c r="AB1442" s="99"/>
    </row>
    <row r="1443" spans="1:28" s="101" customFormat="1" ht="24.6" customHeight="1" x14ac:dyDescent="0.3">
      <c r="A1443" s="99">
        <v>1441</v>
      </c>
      <c r="B1443" s="99"/>
      <c r="C1443" s="99"/>
      <c r="D1443" s="99" t="str">
        <f>IFERROR(VLOOKUP(B1443,ÁREAS!$B$2:$D$61,3,FALSE),"")</f>
        <v/>
      </c>
      <c r="E1443" s="99"/>
      <c r="F1443" s="99"/>
      <c r="G1443" s="99"/>
      <c r="H1443" s="99"/>
      <c r="I1443" s="99"/>
      <c r="J1443" s="99"/>
      <c r="K1443" s="99"/>
      <c r="L1443" s="99"/>
      <c r="M1443" s="99"/>
      <c r="N1443" s="99" t="str">
        <f>IFERROR(VLOOKUP(M1443,'Descripción de trabajo'!$B$2:$D$1222,2,FALSE),"")</f>
        <v/>
      </c>
      <c r="O1443" s="99"/>
      <c r="P1443" s="100"/>
      <c r="Q1443" s="99"/>
      <c r="R1443" s="99" t="str">
        <f>IFERROR(VLOOKUP($M1443,'Descripción de trabajo'!$B$2:$D$10485,3,FALSE),"")</f>
        <v/>
      </c>
      <c r="S1443" s="99" t="str">
        <f>IFERROR(VLOOKUP($B1443,ÁREAS!$B$2:$L$61,5,FALSE),"")</f>
        <v/>
      </c>
      <c r="T1443" s="99" t="str">
        <f>IFERROR(VLOOKUP($B1443,ÁREAS!$B$2:$L$61,6,FALSE),"")</f>
        <v/>
      </c>
      <c r="U1443" s="99" t="str">
        <f>IFERROR(VLOOKUP($B1443,ÁREAS!$B$2:$L$61,7,FALSE),"")</f>
        <v/>
      </c>
      <c r="V1443" s="99" t="str">
        <f>IFERROR(VLOOKUP($B1443,ÁREAS!$B$2:$L$61,8,FALSE),"")</f>
        <v/>
      </c>
      <c r="W1443" s="99" t="str">
        <f>IFERROR(VLOOKUP($B1443,ÁREAS!$B$2:$L$61,9,FALSE),"")</f>
        <v/>
      </c>
      <c r="X1443" s="99" t="str">
        <f>IFERROR(VLOOKUP($B1443,ÁREAS!$B$2:$L$61,4,FALSE),"")</f>
        <v/>
      </c>
      <c r="Y1443" s="99" t="str">
        <f>IFERROR(VLOOKUP($B1443,ÁREAS!$B$2:$L$61,10,FALSE),"")</f>
        <v/>
      </c>
      <c r="Z1443" s="99" t="str">
        <f>IFERROR(VLOOKUP($B1443,ÁREAS!$B$2:$L$61,11,FALSE),"")</f>
        <v/>
      </c>
      <c r="AA1443" s="99" t="str">
        <f>IFERROR(VLOOKUP($B1443,ÁREAS!$B$2:$M$61,12,FALSE),"")</f>
        <v/>
      </c>
      <c r="AB1443" s="99"/>
    </row>
    <row r="1444" spans="1:28" s="101" customFormat="1" ht="24.6" customHeight="1" x14ac:dyDescent="0.3">
      <c r="A1444" s="99">
        <v>1442</v>
      </c>
      <c r="B1444" s="99"/>
      <c r="C1444" s="99"/>
      <c r="D1444" s="99" t="str">
        <f>IFERROR(VLOOKUP(B1444,ÁREAS!$B$2:$D$61,3,FALSE),"")</f>
        <v/>
      </c>
      <c r="E1444" s="99"/>
      <c r="F1444" s="99"/>
      <c r="G1444" s="99"/>
      <c r="H1444" s="99"/>
      <c r="I1444" s="99"/>
      <c r="J1444" s="99"/>
      <c r="K1444" s="99"/>
      <c r="L1444" s="99"/>
      <c r="M1444" s="99"/>
      <c r="N1444" s="99" t="str">
        <f>IFERROR(VLOOKUP(M1444,'Descripción de trabajo'!$B$2:$D$1222,2,FALSE),"")</f>
        <v/>
      </c>
      <c r="O1444" s="99"/>
      <c r="P1444" s="100"/>
      <c r="Q1444" s="99"/>
      <c r="R1444" s="99" t="str">
        <f>IFERROR(VLOOKUP($M1444,'Descripción de trabajo'!$B$2:$D$10485,3,FALSE),"")</f>
        <v/>
      </c>
      <c r="S1444" s="99" t="str">
        <f>IFERROR(VLOOKUP($B1444,ÁREAS!$B$2:$L$61,5,FALSE),"")</f>
        <v/>
      </c>
      <c r="T1444" s="99" t="str">
        <f>IFERROR(VLOOKUP($B1444,ÁREAS!$B$2:$L$61,6,FALSE),"")</f>
        <v/>
      </c>
      <c r="U1444" s="99" t="str">
        <f>IFERROR(VLOOKUP($B1444,ÁREAS!$B$2:$L$61,7,FALSE),"")</f>
        <v/>
      </c>
      <c r="V1444" s="99" t="str">
        <f>IFERROR(VLOOKUP($B1444,ÁREAS!$B$2:$L$61,8,FALSE),"")</f>
        <v/>
      </c>
      <c r="W1444" s="99" t="str">
        <f>IFERROR(VLOOKUP($B1444,ÁREAS!$B$2:$L$61,9,FALSE),"")</f>
        <v/>
      </c>
      <c r="X1444" s="99" t="str">
        <f>IFERROR(VLOOKUP($B1444,ÁREAS!$B$2:$L$61,4,FALSE),"")</f>
        <v/>
      </c>
      <c r="Y1444" s="99" t="str">
        <f>IFERROR(VLOOKUP($B1444,ÁREAS!$B$2:$L$61,10,FALSE),"")</f>
        <v/>
      </c>
      <c r="Z1444" s="99" t="str">
        <f>IFERROR(VLOOKUP($B1444,ÁREAS!$B$2:$L$61,11,FALSE),"")</f>
        <v/>
      </c>
      <c r="AA1444" s="99" t="str">
        <f>IFERROR(VLOOKUP($B1444,ÁREAS!$B$2:$M$61,12,FALSE),"")</f>
        <v/>
      </c>
      <c r="AB1444" s="99"/>
    </row>
    <row r="1445" spans="1:28" s="101" customFormat="1" ht="24.6" customHeight="1" x14ac:dyDescent="0.3">
      <c r="A1445" s="99">
        <v>1443</v>
      </c>
      <c r="B1445" s="99"/>
      <c r="C1445" s="99"/>
      <c r="D1445" s="99" t="str">
        <f>IFERROR(VLOOKUP(B1445,ÁREAS!$B$2:$D$61,3,FALSE),"")</f>
        <v/>
      </c>
      <c r="E1445" s="99"/>
      <c r="F1445" s="99"/>
      <c r="G1445" s="99"/>
      <c r="H1445" s="99"/>
      <c r="I1445" s="99"/>
      <c r="J1445" s="99"/>
      <c r="K1445" s="99"/>
      <c r="L1445" s="99"/>
      <c r="M1445" s="99"/>
      <c r="N1445" s="99" t="str">
        <f>IFERROR(VLOOKUP(M1445,'Descripción de trabajo'!$B$2:$D$1222,2,FALSE),"")</f>
        <v/>
      </c>
      <c r="O1445" s="99"/>
      <c r="P1445" s="100"/>
      <c r="Q1445" s="99"/>
      <c r="R1445" s="99" t="str">
        <f>IFERROR(VLOOKUP($M1445,'Descripción de trabajo'!$B$2:$D$10485,3,FALSE),"")</f>
        <v/>
      </c>
      <c r="S1445" s="99" t="str">
        <f>IFERROR(VLOOKUP($B1445,ÁREAS!$B$2:$L$61,5,FALSE),"")</f>
        <v/>
      </c>
      <c r="T1445" s="99" t="str">
        <f>IFERROR(VLOOKUP($B1445,ÁREAS!$B$2:$L$61,6,FALSE),"")</f>
        <v/>
      </c>
      <c r="U1445" s="99" t="str">
        <f>IFERROR(VLOOKUP($B1445,ÁREAS!$B$2:$L$61,7,FALSE),"")</f>
        <v/>
      </c>
      <c r="V1445" s="99" t="str">
        <f>IFERROR(VLOOKUP($B1445,ÁREAS!$B$2:$L$61,8,FALSE),"")</f>
        <v/>
      </c>
      <c r="W1445" s="99" t="str">
        <f>IFERROR(VLOOKUP($B1445,ÁREAS!$B$2:$L$61,9,FALSE),"")</f>
        <v/>
      </c>
      <c r="X1445" s="99" t="str">
        <f>IFERROR(VLOOKUP($B1445,ÁREAS!$B$2:$L$61,4,FALSE),"")</f>
        <v/>
      </c>
      <c r="Y1445" s="99" t="str">
        <f>IFERROR(VLOOKUP($B1445,ÁREAS!$B$2:$L$61,10,FALSE),"")</f>
        <v/>
      </c>
      <c r="Z1445" s="99" t="str">
        <f>IFERROR(VLOOKUP($B1445,ÁREAS!$B$2:$L$61,11,FALSE),"")</f>
        <v/>
      </c>
      <c r="AA1445" s="99" t="str">
        <f>IFERROR(VLOOKUP($B1445,ÁREAS!$B$2:$M$61,12,FALSE),"")</f>
        <v/>
      </c>
      <c r="AB1445" s="99"/>
    </row>
    <row r="1446" spans="1:28" s="101" customFormat="1" ht="24.6" customHeight="1" x14ac:dyDescent="0.3">
      <c r="A1446" s="99">
        <v>1444</v>
      </c>
      <c r="B1446" s="99"/>
      <c r="C1446" s="99"/>
      <c r="D1446" s="99" t="str">
        <f>IFERROR(VLOOKUP(B1446,ÁREAS!$B$2:$D$61,3,FALSE),"")</f>
        <v/>
      </c>
      <c r="E1446" s="99"/>
      <c r="F1446" s="99"/>
      <c r="G1446" s="99"/>
      <c r="H1446" s="99"/>
      <c r="I1446" s="99"/>
      <c r="J1446" s="99"/>
      <c r="K1446" s="99"/>
      <c r="L1446" s="99"/>
      <c r="M1446" s="99"/>
      <c r="N1446" s="99" t="str">
        <f>IFERROR(VLOOKUP(M1446,'Descripción de trabajo'!$B$2:$D$1222,2,FALSE),"")</f>
        <v/>
      </c>
      <c r="O1446" s="99"/>
      <c r="P1446" s="100"/>
      <c r="Q1446" s="99"/>
      <c r="R1446" s="99" t="str">
        <f>IFERROR(VLOOKUP($M1446,'Descripción de trabajo'!$B$2:$D$10485,3,FALSE),"")</f>
        <v/>
      </c>
      <c r="S1446" s="99" t="str">
        <f>IFERROR(VLOOKUP($B1446,ÁREAS!$B$2:$L$61,5,FALSE),"")</f>
        <v/>
      </c>
      <c r="T1446" s="99" t="str">
        <f>IFERROR(VLOOKUP($B1446,ÁREAS!$B$2:$L$61,6,FALSE),"")</f>
        <v/>
      </c>
      <c r="U1446" s="99" t="str">
        <f>IFERROR(VLOOKUP($B1446,ÁREAS!$B$2:$L$61,7,FALSE),"")</f>
        <v/>
      </c>
      <c r="V1446" s="99" t="str">
        <f>IFERROR(VLOOKUP($B1446,ÁREAS!$B$2:$L$61,8,FALSE),"")</f>
        <v/>
      </c>
      <c r="W1446" s="99" t="str">
        <f>IFERROR(VLOOKUP($B1446,ÁREAS!$B$2:$L$61,9,FALSE),"")</f>
        <v/>
      </c>
      <c r="X1446" s="99" t="str">
        <f>IFERROR(VLOOKUP($B1446,ÁREAS!$B$2:$L$61,4,FALSE),"")</f>
        <v/>
      </c>
      <c r="Y1446" s="99" t="str">
        <f>IFERROR(VLOOKUP($B1446,ÁREAS!$B$2:$L$61,10,FALSE),"")</f>
        <v/>
      </c>
      <c r="Z1446" s="99" t="str">
        <f>IFERROR(VLOOKUP($B1446,ÁREAS!$B$2:$L$61,11,FALSE),"")</f>
        <v/>
      </c>
      <c r="AA1446" s="99" t="str">
        <f>IFERROR(VLOOKUP($B1446,ÁREAS!$B$2:$M$61,12,FALSE),"")</f>
        <v/>
      </c>
      <c r="AB1446" s="99"/>
    </row>
    <row r="1447" spans="1:28" s="101" customFormat="1" ht="24.6" customHeight="1" x14ac:dyDescent="0.3">
      <c r="A1447" s="99">
        <v>1445</v>
      </c>
      <c r="B1447" s="99"/>
      <c r="C1447" s="99"/>
      <c r="D1447" s="99" t="str">
        <f>IFERROR(VLOOKUP(B1447,ÁREAS!$B$2:$D$61,3,FALSE),"")</f>
        <v/>
      </c>
      <c r="E1447" s="99"/>
      <c r="F1447" s="99"/>
      <c r="G1447" s="99"/>
      <c r="H1447" s="99"/>
      <c r="I1447" s="99"/>
      <c r="J1447" s="99"/>
      <c r="K1447" s="99"/>
      <c r="L1447" s="99"/>
      <c r="M1447" s="99"/>
      <c r="N1447" s="99" t="str">
        <f>IFERROR(VLOOKUP(M1447,'Descripción de trabajo'!$B$2:$D$1222,2,FALSE),"")</f>
        <v/>
      </c>
      <c r="O1447" s="99"/>
      <c r="P1447" s="100"/>
      <c r="Q1447" s="99"/>
      <c r="R1447" s="99" t="str">
        <f>IFERROR(VLOOKUP($M1447,'Descripción de trabajo'!$B$2:$D$10485,3,FALSE),"")</f>
        <v/>
      </c>
      <c r="S1447" s="99" t="str">
        <f>IFERROR(VLOOKUP($B1447,ÁREAS!$B$2:$L$61,5,FALSE),"")</f>
        <v/>
      </c>
      <c r="T1447" s="99" t="str">
        <f>IFERROR(VLOOKUP($B1447,ÁREAS!$B$2:$L$61,6,FALSE),"")</f>
        <v/>
      </c>
      <c r="U1447" s="99" t="str">
        <f>IFERROR(VLOOKUP($B1447,ÁREAS!$B$2:$L$61,7,FALSE),"")</f>
        <v/>
      </c>
      <c r="V1447" s="99" t="str">
        <f>IFERROR(VLOOKUP($B1447,ÁREAS!$B$2:$L$61,8,FALSE),"")</f>
        <v/>
      </c>
      <c r="W1447" s="99" t="str">
        <f>IFERROR(VLOOKUP($B1447,ÁREAS!$B$2:$L$61,9,FALSE),"")</f>
        <v/>
      </c>
      <c r="X1447" s="99" t="str">
        <f>IFERROR(VLOOKUP($B1447,ÁREAS!$B$2:$L$61,4,FALSE),"")</f>
        <v/>
      </c>
      <c r="Y1447" s="99" t="str">
        <f>IFERROR(VLOOKUP($B1447,ÁREAS!$B$2:$L$61,10,FALSE),"")</f>
        <v/>
      </c>
      <c r="Z1447" s="99" t="str">
        <f>IFERROR(VLOOKUP($B1447,ÁREAS!$B$2:$L$61,11,FALSE),"")</f>
        <v/>
      </c>
      <c r="AA1447" s="99" t="str">
        <f>IFERROR(VLOOKUP($B1447,ÁREAS!$B$2:$M$61,12,FALSE),"")</f>
        <v/>
      </c>
      <c r="AB1447" s="99"/>
    </row>
    <row r="1448" spans="1:28" s="101" customFormat="1" ht="24.6" customHeight="1" x14ac:dyDescent="0.3">
      <c r="A1448" s="99">
        <v>1446</v>
      </c>
      <c r="B1448" s="99"/>
      <c r="C1448" s="99"/>
      <c r="D1448" s="99" t="str">
        <f>IFERROR(VLOOKUP(B1448,ÁREAS!$B$2:$D$61,3,FALSE),"")</f>
        <v/>
      </c>
      <c r="E1448" s="99"/>
      <c r="F1448" s="99"/>
      <c r="G1448" s="99"/>
      <c r="H1448" s="99"/>
      <c r="I1448" s="99"/>
      <c r="J1448" s="99"/>
      <c r="K1448" s="99"/>
      <c r="L1448" s="99"/>
      <c r="M1448" s="99"/>
      <c r="N1448" s="99" t="str">
        <f>IFERROR(VLOOKUP(M1448,'Descripción de trabajo'!$B$2:$D$1222,2,FALSE),"")</f>
        <v/>
      </c>
      <c r="O1448" s="99"/>
      <c r="P1448" s="100"/>
      <c r="Q1448" s="99"/>
      <c r="R1448" s="99" t="str">
        <f>IFERROR(VLOOKUP($M1448,'Descripción de trabajo'!$B$2:$D$10485,3,FALSE),"")</f>
        <v/>
      </c>
      <c r="S1448" s="99" t="str">
        <f>IFERROR(VLOOKUP($B1448,ÁREAS!$B$2:$L$61,5,FALSE),"")</f>
        <v/>
      </c>
      <c r="T1448" s="99" t="str">
        <f>IFERROR(VLOOKUP($B1448,ÁREAS!$B$2:$L$61,6,FALSE),"")</f>
        <v/>
      </c>
      <c r="U1448" s="99" t="str">
        <f>IFERROR(VLOOKUP($B1448,ÁREAS!$B$2:$L$61,7,FALSE),"")</f>
        <v/>
      </c>
      <c r="V1448" s="99" t="str">
        <f>IFERROR(VLOOKUP($B1448,ÁREAS!$B$2:$L$61,8,FALSE),"")</f>
        <v/>
      </c>
      <c r="W1448" s="99" t="str">
        <f>IFERROR(VLOOKUP($B1448,ÁREAS!$B$2:$L$61,9,FALSE),"")</f>
        <v/>
      </c>
      <c r="X1448" s="99" t="str">
        <f>IFERROR(VLOOKUP($B1448,ÁREAS!$B$2:$L$61,4,FALSE),"")</f>
        <v/>
      </c>
      <c r="Y1448" s="99" t="str">
        <f>IFERROR(VLOOKUP($B1448,ÁREAS!$B$2:$L$61,10,FALSE),"")</f>
        <v/>
      </c>
      <c r="Z1448" s="99" t="str">
        <f>IFERROR(VLOOKUP($B1448,ÁREAS!$B$2:$L$61,11,FALSE),"")</f>
        <v/>
      </c>
      <c r="AA1448" s="99" t="str">
        <f>IFERROR(VLOOKUP($B1448,ÁREAS!$B$2:$M$61,12,FALSE),"")</f>
        <v/>
      </c>
      <c r="AB1448" s="99"/>
    </row>
    <row r="1449" spans="1:28" s="101" customFormat="1" ht="24.6" customHeight="1" x14ac:dyDescent="0.3">
      <c r="A1449" s="99">
        <v>1447</v>
      </c>
      <c r="B1449" s="99"/>
      <c r="C1449" s="99"/>
      <c r="D1449" s="99" t="str">
        <f>IFERROR(VLOOKUP(B1449,ÁREAS!$B$2:$D$61,3,FALSE),"")</f>
        <v/>
      </c>
      <c r="E1449" s="99"/>
      <c r="F1449" s="99"/>
      <c r="G1449" s="99"/>
      <c r="H1449" s="99"/>
      <c r="I1449" s="99"/>
      <c r="J1449" s="99"/>
      <c r="K1449" s="99"/>
      <c r="L1449" s="99"/>
      <c r="M1449" s="99"/>
      <c r="N1449" s="99" t="str">
        <f>IFERROR(VLOOKUP(M1449,'Descripción de trabajo'!$B$2:$D$1222,2,FALSE),"")</f>
        <v/>
      </c>
      <c r="O1449" s="99"/>
      <c r="P1449" s="100"/>
      <c r="Q1449" s="99"/>
      <c r="R1449" s="99" t="str">
        <f>IFERROR(VLOOKUP($M1449,'Descripción de trabajo'!$B$2:$D$10485,3,FALSE),"")</f>
        <v/>
      </c>
      <c r="S1449" s="99" t="str">
        <f>IFERROR(VLOOKUP($B1449,ÁREAS!$B$2:$L$61,5,FALSE),"")</f>
        <v/>
      </c>
      <c r="T1449" s="99" t="str">
        <f>IFERROR(VLOOKUP($B1449,ÁREAS!$B$2:$L$61,6,FALSE),"")</f>
        <v/>
      </c>
      <c r="U1449" s="99" t="str">
        <f>IFERROR(VLOOKUP($B1449,ÁREAS!$B$2:$L$61,7,FALSE),"")</f>
        <v/>
      </c>
      <c r="V1449" s="99" t="str">
        <f>IFERROR(VLOOKUP($B1449,ÁREAS!$B$2:$L$61,8,FALSE),"")</f>
        <v/>
      </c>
      <c r="W1449" s="99" t="str">
        <f>IFERROR(VLOOKUP($B1449,ÁREAS!$B$2:$L$61,9,FALSE),"")</f>
        <v/>
      </c>
      <c r="X1449" s="99" t="str">
        <f>IFERROR(VLOOKUP($B1449,ÁREAS!$B$2:$L$61,4,FALSE),"")</f>
        <v/>
      </c>
      <c r="Y1449" s="99" t="str">
        <f>IFERROR(VLOOKUP($B1449,ÁREAS!$B$2:$L$61,10,FALSE),"")</f>
        <v/>
      </c>
      <c r="Z1449" s="99" t="str">
        <f>IFERROR(VLOOKUP($B1449,ÁREAS!$B$2:$L$61,11,FALSE),"")</f>
        <v/>
      </c>
      <c r="AA1449" s="99" t="str">
        <f>IFERROR(VLOOKUP($B1449,ÁREAS!$B$2:$M$61,12,FALSE),"")</f>
        <v/>
      </c>
      <c r="AB1449" s="99"/>
    </row>
    <row r="1450" spans="1:28" s="101" customFormat="1" ht="24.6" customHeight="1" x14ac:dyDescent="0.3">
      <c r="A1450" s="99">
        <v>1448</v>
      </c>
      <c r="B1450" s="99"/>
      <c r="C1450" s="99"/>
      <c r="D1450" s="99" t="str">
        <f>IFERROR(VLOOKUP(B1450,ÁREAS!$B$2:$D$61,3,FALSE),"")</f>
        <v/>
      </c>
      <c r="E1450" s="99"/>
      <c r="F1450" s="99"/>
      <c r="G1450" s="99"/>
      <c r="H1450" s="99"/>
      <c r="I1450" s="99"/>
      <c r="J1450" s="99"/>
      <c r="K1450" s="99"/>
      <c r="L1450" s="99"/>
      <c r="M1450" s="99"/>
      <c r="N1450" s="99" t="str">
        <f>IFERROR(VLOOKUP(M1450,'Descripción de trabajo'!$B$2:$D$1222,2,FALSE),"")</f>
        <v/>
      </c>
      <c r="O1450" s="99"/>
      <c r="P1450" s="100"/>
      <c r="Q1450" s="99"/>
      <c r="R1450" s="99" t="str">
        <f>IFERROR(VLOOKUP($M1450,'Descripción de trabajo'!$B$2:$D$10485,3,FALSE),"")</f>
        <v/>
      </c>
      <c r="S1450" s="99" t="str">
        <f>IFERROR(VLOOKUP($B1450,ÁREAS!$B$2:$L$61,5,FALSE),"")</f>
        <v/>
      </c>
      <c r="T1450" s="99" t="str">
        <f>IFERROR(VLOOKUP($B1450,ÁREAS!$B$2:$L$61,6,FALSE),"")</f>
        <v/>
      </c>
      <c r="U1450" s="99" t="str">
        <f>IFERROR(VLOOKUP($B1450,ÁREAS!$B$2:$L$61,7,FALSE),"")</f>
        <v/>
      </c>
      <c r="V1450" s="99" t="str">
        <f>IFERROR(VLOOKUP($B1450,ÁREAS!$B$2:$L$61,8,FALSE),"")</f>
        <v/>
      </c>
      <c r="W1450" s="99" t="str">
        <f>IFERROR(VLOOKUP($B1450,ÁREAS!$B$2:$L$61,9,FALSE),"")</f>
        <v/>
      </c>
      <c r="X1450" s="99" t="str">
        <f>IFERROR(VLOOKUP($B1450,ÁREAS!$B$2:$L$61,4,FALSE),"")</f>
        <v/>
      </c>
      <c r="Y1450" s="99" t="str">
        <f>IFERROR(VLOOKUP($B1450,ÁREAS!$B$2:$L$61,10,FALSE),"")</f>
        <v/>
      </c>
      <c r="Z1450" s="99" t="str">
        <f>IFERROR(VLOOKUP($B1450,ÁREAS!$B$2:$L$61,11,FALSE),"")</f>
        <v/>
      </c>
      <c r="AA1450" s="99" t="str">
        <f>IFERROR(VLOOKUP($B1450,ÁREAS!$B$2:$M$61,12,FALSE),"")</f>
        <v/>
      </c>
      <c r="AB1450" s="99"/>
    </row>
    <row r="1451" spans="1:28" s="101" customFormat="1" ht="24.6" customHeight="1" x14ac:dyDescent="0.3">
      <c r="A1451" s="99">
        <v>1449</v>
      </c>
      <c r="B1451" s="99"/>
      <c r="C1451" s="99"/>
      <c r="D1451" s="99" t="str">
        <f>IFERROR(VLOOKUP(B1451,ÁREAS!$B$2:$D$61,3,FALSE),"")</f>
        <v/>
      </c>
      <c r="E1451" s="99"/>
      <c r="F1451" s="99"/>
      <c r="G1451" s="99"/>
      <c r="H1451" s="99"/>
      <c r="I1451" s="99"/>
      <c r="J1451" s="99"/>
      <c r="K1451" s="99"/>
      <c r="L1451" s="99"/>
      <c r="M1451" s="99"/>
      <c r="N1451" s="99" t="str">
        <f>IFERROR(VLOOKUP(M1451,'Descripción de trabajo'!$B$2:$D$1222,2,FALSE),"")</f>
        <v/>
      </c>
      <c r="O1451" s="99"/>
      <c r="P1451" s="100"/>
      <c r="Q1451" s="99"/>
      <c r="R1451" s="99" t="str">
        <f>IFERROR(VLOOKUP($M1451,'Descripción de trabajo'!$B$2:$D$10485,3,FALSE),"")</f>
        <v/>
      </c>
      <c r="S1451" s="99" t="str">
        <f>IFERROR(VLOOKUP($B1451,ÁREAS!$B$2:$L$61,5,FALSE),"")</f>
        <v/>
      </c>
      <c r="T1451" s="99" t="str">
        <f>IFERROR(VLOOKUP($B1451,ÁREAS!$B$2:$L$61,6,FALSE),"")</f>
        <v/>
      </c>
      <c r="U1451" s="99" t="str">
        <f>IFERROR(VLOOKUP($B1451,ÁREAS!$B$2:$L$61,7,FALSE),"")</f>
        <v/>
      </c>
      <c r="V1451" s="99" t="str">
        <f>IFERROR(VLOOKUP($B1451,ÁREAS!$B$2:$L$61,8,FALSE),"")</f>
        <v/>
      </c>
      <c r="W1451" s="99" t="str">
        <f>IFERROR(VLOOKUP($B1451,ÁREAS!$B$2:$L$61,9,FALSE),"")</f>
        <v/>
      </c>
      <c r="X1451" s="99" t="str">
        <f>IFERROR(VLOOKUP($B1451,ÁREAS!$B$2:$L$61,4,FALSE),"")</f>
        <v/>
      </c>
      <c r="Y1451" s="99" t="str">
        <f>IFERROR(VLOOKUP($B1451,ÁREAS!$B$2:$L$61,10,FALSE),"")</f>
        <v/>
      </c>
      <c r="Z1451" s="99" t="str">
        <f>IFERROR(VLOOKUP($B1451,ÁREAS!$B$2:$L$61,11,FALSE),"")</f>
        <v/>
      </c>
      <c r="AA1451" s="99" t="str">
        <f>IFERROR(VLOOKUP($B1451,ÁREAS!$B$2:$M$61,12,FALSE),"")</f>
        <v/>
      </c>
      <c r="AB1451" s="99"/>
    </row>
    <row r="1452" spans="1:28" s="101" customFormat="1" ht="24.6" customHeight="1" x14ac:dyDescent="0.3">
      <c r="A1452" s="99">
        <v>1450</v>
      </c>
      <c r="B1452" s="99"/>
      <c r="C1452" s="99"/>
      <c r="D1452" s="99" t="str">
        <f>IFERROR(VLOOKUP(B1452,ÁREAS!$B$2:$D$61,3,FALSE),"")</f>
        <v/>
      </c>
      <c r="E1452" s="99"/>
      <c r="F1452" s="99"/>
      <c r="G1452" s="99"/>
      <c r="H1452" s="99"/>
      <c r="I1452" s="99"/>
      <c r="J1452" s="99"/>
      <c r="K1452" s="99"/>
      <c r="L1452" s="99"/>
      <c r="M1452" s="99"/>
      <c r="N1452" s="99" t="str">
        <f>IFERROR(VLOOKUP(M1452,'Descripción de trabajo'!$B$2:$D$1222,2,FALSE),"")</f>
        <v/>
      </c>
      <c r="O1452" s="99"/>
      <c r="P1452" s="100"/>
      <c r="Q1452" s="99"/>
      <c r="R1452" s="99" t="str">
        <f>IFERROR(VLOOKUP($M1452,'Descripción de trabajo'!$B$2:$D$10485,3,FALSE),"")</f>
        <v/>
      </c>
      <c r="S1452" s="99" t="str">
        <f>IFERROR(VLOOKUP($B1452,ÁREAS!$B$2:$L$61,5,FALSE),"")</f>
        <v/>
      </c>
      <c r="T1452" s="99" t="str">
        <f>IFERROR(VLOOKUP($B1452,ÁREAS!$B$2:$L$61,6,FALSE),"")</f>
        <v/>
      </c>
      <c r="U1452" s="99" t="str">
        <f>IFERROR(VLOOKUP($B1452,ÁREAS!$B$2:$L$61,7,FALSE),"")</f>
        <v/>
      </c>
      <c r="V1452" s="99" t="str">
        <f>IFERROR(VLOOKUP($B1452,ÁREAS!$B$2:$L$61,8,FALSE),"")</f>
        <v/>
      </c>
      <c r="W1452" s="99" t="str">
        <f>IFERROR(VLOOKUP($B1452,ÁREAS!$B$2:$L$61,9,FALSE),"")</f>
        <v/>
      </c>
      <c r="X1452" s="99" t="str">
        <f>IFERROR(VLOOKUP($B1452,ÁREAS!$B$2:$L$61,4,FALSE),"")</f>
        <v/>
      </c>
      <c r="Y1452" s="99" t="str">
        <f>IFERROR(VLOOKUP($B1452,ÁREAS!$B$2:$L$61,10,FALSE),"")</f>
        <v/>
      </c>
      <c r="Z1452" s="99" t="str">
        <f>IFERROR(VLOOKUP($B1452,ÁREAS!$B$2:$L$61,11,FALSE),"")</f>
        <v/>
      </c>
      <c r="AA1452" s="99" t="str">
        <f>IFERROR(VLOOKUP($B1452,ÁREAS!$B$2:$M$61,12,FALSE),"")</f>
        <v/>
      </c>
      <c r="AB1452" s="99"/>
    </row>
    <row r="1453" spans="1:28" s="101" customFormat="1" ht="24.6" customHeight="1" x14ac:dyDescent="0.3">
      <c r="A1453" s="99">
        <v>1451</v>
      </c>
      <c r="B1453" s="99"/>
      <c r="C1453" s="99"/>
      <c r="D1453" s="99" t="str">
        <f>IFERROR(VLOOKUP(B1453,ÁREAS!$B$2:$D$61,3,FALSE),"")</f>
        <v/>
      </c>
      <c r="E1453" s="99"/>
      <c r="F1453" s="99"/>
      <c r="G1453" s="99"/>
      <c r="H1453" s="99"/>
      <c r="I1453" s="99"/>
      <c r="J1453" s="99"/>
      <c r="K1453" s="99"/>
      <c r="L1453" s="99"/>
      <c r="M1453" s="99"/>
      <c r="N1453" s="99" t="str">
        <f>IFERROR(VLOOKUP(M1453,'Descripción de trabajo'!$B$2:$D$1222,2,FALSE),"")</f>
        <v/>
      </c>
      <c r="O1453" s="99"/>
      <c r="P1453" s="100"/>
      <c r="Q1453" s="99"/>
      <c r="R1453" s="99" t="str">
        <f>IFERROR(VLOOKUP($M1453,'Descripción de trabajo'!$B$2:$D$10485,3,FALSE),"")</f>
        <v/>
      </c>
      <c r="S1453" s="99" t="str">
        <f>IFERROR(VLOOKUP($B1453,ÁREAS!$B$2:$L$61,5,FALSE),"")</f>
        <v/>
      </c>
      <c r="T1453" s="99" t="str">
        <f>IFERROR(VLOOKUP($B1453,ÁREAS!$B$2:$L$61,6,FALSE),"")</f>
        <v/>
      </c>
      <c r="U1453" s="99" t="str">
        <f>IFERROR(VLOOKUP($B1453,ÁREAS!$B$2:$L$61,7,FALSE),"")</f>
        <v/>
      </c>
      <c r="V1453" s="99" t="str">
        <f>IFERROR(VLOOKUP($B1453,ÁREAS!$B$2:$L$61,8,FALSE),"")</f>
        <v/>
      </c>
      <c r="W1453" s="99" t="str">
        <f>IFERROR(VLOOKUP($B1453,ÁREAS!$B$2:$L$61,9,FALSE),"")</f>
        <v/>
      </c>
      <c r="X1453" s="99" t="str">
        <f>IFERROR(VLOOKUP($B1453,ÁREAS!$B$2:$L$61,4,FALSE),"")</f>
        <v/>
      </c>
      <c r="Y1453" s="99" t="str">
        <f>IFERROR(VLOOKUP($B1453,ÁREAS!$B$2:$L$61,10,FALSE),"")</f>
        <v/>
      </c>
      <c r="Z1453" s="99" t="str">
        <f>IFERROR(VLOOKUP($B1453,ÁREAS!$B$2:$L$61,11,FALSE),"")</f>
        <v/>
      </c>
      <c r="AA1453" s="99" t="str">
        <f>IFERROR(VLOOKUP($B1453,ÁREAS!$B$2:$M$61,12,FALSE),"")</f>
        <v/>
      </c>
      <c r="AB1453" s="99"/>
    </row>
    <row r="1454" spans="1:28" s="101" customFormat="1" ht="24.6" customHeight="1" x14ac:dyDescent="0.3">
      <c r="A1454" s="99">
        <v>1452</v>
      </c>
      <c r="B1454" s="99"/>
      <c r="C1454" s="99"/>
      <c r="D1454" s="99" t="str">
        <f>IFERROR(VLOOKUP(B1454,ÁREAS!$B$2:$D$61,3,FALSE),"")</f>
        <v/>
      </c>
      <c r="E1454" s="99"/>
      <c r="F1454" s="99"/>
      <c r="G1454" s="99"/>
      <c r="H1454" s="99"/>
      <c r="I1454" s="99"/>
      <c r="J1454" s="99"/>
      <c r="K1454" s="99"/>
      <c r="L1454" s="99"/>
      <c r="M1454" s="99"/>
      <c r="N1454" s="99" t="str">
        <f>IFERROR(VLOOKUP(M1454,'Descripción de trabajo'!$B$2:$D$1222,2,FALSE),"")</f>
        <v/>
      </c>
      <c r="O1454" s="99"/>
      <c r="P1454" s="100"/>
      <c r="Q1454" s="99"/>
      <c r="R1454" s="99" t="str">
        <f>IFERROR(VLOOKUP($M1454,'Descripción de trabajo'!$B$2:$D$10485,3,FALSE),"")</f>
        <v/>
      </c>
      <c r="S1454" s="99" t="str">
        <f>IFERROR(VLOOKUP($B1454,ÁREAS!$B$2:$L$61,5,FALSE),"")</f>
        <v/>
      </c>
      <c r="T1454" s="99" t="str">
        <f>IFERROR(VLOOKUP($B1454,ÁREAS!$B$2:$L$61,6,FALSE),"")</f>
        <v/>
      </c>
      <c r="U1454" s="99" t="str">
        <f>IFERROR(VLOOKUP($B1454,ÁREAS!$B$2:$L$61,7,FALSE),"")</f>
        <v/>
      </c>
      <c r="V1454" s="99" t="str">
        <f>IFERROR(VLOOKUP($B1454,ÁREAS!$B$2:$L$61,8,FALSE),"")</f>
        <v/>
      </c>
      <c r="W1454" s="99" t="str">
        <f>IFERROR(VLOOKUP($B1454,ÁREAS!$B$2:$L$61,9,FALSE),"")</f>
        <v/>
      </c>
      <c r="X1454" s="99" t="str">
        <f>IFERROR(VLOOKUP($B1454,ÁREAS!$B$2:$L$61,4,FALSE),"")</f>
        <v/>
      </c>
      <c r="Y1454" s="99" t="str">
        <f>IFERROR(VLOOKUP($B1454,ÁREAS!$B$2:$L$61,10,FALSE),"")</f>
        <v/>
      </c>
      <c r="Z1454" s="99" t="str">
        <f>IFERROR(VLOOKUP($B1454,ÁREAS!$B$2:$L$61,11,FALSE),"")</f>
        <v/>
      </c>
      <c r="AA1454" s="99" t="str">
        <f>IFERROR(VLOOKUP($B1454,ÁREAS!$B$2:$M$61,12,FALSE),"")</f>
        <v/>
      </c>
      <c r="AB1454" s="99"/>
    </row>
    <row r="1455" spans="1:28" s="101" customFormat="1" ht="24.6" customHeight="1" x14ac:dyDescent="0.3">
      <c r="A1455" s="99">
        <v>1453</v>
      </c>
      <c r="B1455" s="99"/>
      <c r="C1455" s="99"/>
      <c r="D1455" s="99" t="str">
        <f>IFERROR(VLOOKUP(B1455,ÁREAS!$B$2:$D$61,3,FALSE),"")</f>
        <v/>
      </c>
      <c r="E1455" s="99"/>
      <c r="F1455" s="99"/>
      <c r="G1455" s="99"/>
      <c r="H1455" s="99"/>
      <c r="I1455" s="99"/>
      <c r="J1455" s="99"/>
      <c r="K1455" s="99"/>
      <c r="L1455" s="99"/>
      <c r="M1455" s="99"/>
      <c r="N1455" s="99" t="str">
        <f>IFERROR(VLOOKUP(M1455,'Descripción de trabajo'!$B$2:$D$1222,2,FALSE),"")</f>
        <v/>
      </c>
      <c r="O1455" s="99"/>
      <c r="P1455" s="100"/>
      <c r="Q1455" s="99"/>
      <c r="R1455" s="99" t="str">
        <f>IFERROR(VLOOKUP($M1455,'Descripción de trabajo'!$B$2:$D$10485,3,FALSE),"")</f>
        <v/>
      </c>
      <c r="S1455" s="99" t="str">
        <f>IFERROR(VLOOKUP($B1455,ÁREAS!$B$2:$L$61,5,FALSE),"")</f>
        <v/>
      </c>
      <c r="T1455" s="99" t="str">
        <f>IFERROR(VLOOKUP($B1455,ÁREAS!$B$2:$L$61,6,FALSE),"")</f>
        <v/>
      </c>
      <c r="U1455" s="99" t="str">
        <f>IFERROR(VLOOKUP($B1455,ÁREAS!$B$2:$L$61,7,FALSE),"")</f>
        <v/>
      </c>
      <c r="V1455" s="99" t="str">
        <f>IFERROR(VLOOKUP($B1455,ÁREAS!$B$2:$L$61,8,FALSE),"")</f>
        <v/>
      </c>
      <c r="W1455" s="99" t="str">
        <f>IFERROR(VLOOKUP($B1455,ÁREAS!$B$2:$L$61,9,FALSE),"")</f>
        <v/>
      </c>
      <c r="X1455" s="99" t="str">
        <f>IFERROR(VLOOKUP($B1455,ÁREAS!$B$2:$L$61,4,FALSE),"")</f>
        <v/>
      </c>
      <c r="Y1455" s="99" t="str">
        <f>IFERROR(VLOOKUP($B1455,ÁREAS!$B$2:$L$61,10,FALSE),"")</f>
        <v/>
      </c>
      <c r="Z1455" s="99" t="str">
        <f>IFERROR(VLOOKUP($B1455,ÁREAS!$B$2:$L$61,11,FALSE),"")</f>
        <v/>
      </c>
      <c r="AA1455" s="99" t="str">
        <f>IFERROR(VLOOKUP($B1455,ÁREAS!$B$2:$M$61,12,FALSE),"")</f>
        <v/>
      </c>
      <c r="AB1455" s="99"/>
    </row>
    <row r="1456" spans="1:28" s="101" customFormat="1" ht="24.6" customHeight="1" x14ac:dyDescent="0.3">
      <c r="A1456" s="99">
        <v>1454</v>
      </c>
      <c r="B1456" s="99"/>
      <c r="C1456" s="99"/>
      <c r="D1456" s="99" t="str">
        <f>IFERROR(VLOOKUP(B1456,ÁREAS!$B$2:$D$61,3,FALSE),"")</f>
        <v/>
      </c>
      <c r="E1456" s="99"/>
      <c r="F1456" s="99"/>
      <c r="G1456" s="99"/>
      <c r="H1456" s="99"/>
      <c r="I1456" s="99"/>
      <c r="J1456" s="99"/>
      <c r="K1456" s="99"/>
      <c r="L1456" s="99"/>
      <c r="M1456" s="99"/>
      <c r="N1456" s="99" t="str">
        <f>IFERROR(VLOOKUP(M1456,'Descripción de trabajo'!$B$2:$D$1222,2,FALSE),"")</f>
        <v/>
      </c>
      <c r="O1456" s="99"/>
      <c r="P1456" s="100"/>
      <c r="Q1456" s="99"/>
      <c r="R1456" s="99" t="str">
        <f>IFERROR(VLOOKUP($M1456,'Descripción de trabajo'!$B$2:$D$10485,3,FALSE),"")</f>
        <v/>
      </c>
      <c r="S1456" s="99" t="str">
        <f>IFERROR(VLOOKUP($B1456,ÁREAS!$B$2:$L$61,5,FALSE),"")</f>
        <v/>
      </c>
      <c r="T1456" s="99" t="str">
        <f>IFERROR(VLOOKUP($B1456,ÁREAS!$B$2:$L$61,6,FALSE),"")</f>
        <v/>
      </c>
      <c r="U1456" s="99" t="str">
        <f>IFERROR(VLOOKUP($B1456,ÁREAS!$B$2:$L$61,7,FALSE),"")</f>
        <v/>
      </c>
      <c r="V1456" s="99" t="str">
        <f>IFERROR(VLOOKUP($B1456,ÁREAS!$B$2:$L$61,8,FALSE),"")</f>
        <v/>
      </c>
      <c r="W1456" s="99" t="str">
        <f>IFERROR(VLOOKUP($B1456,ÁREAS!$B$2:$L$61,9,FALSE),"")</f>
        <v/>
      </c>
      <c r="X1456" s="99" t="str">
        <f>IFERROR(VLOOKUP($B1456,ÁREAS!$B$2:$L$61,4,FALSE),"")</f>
        <v/>
      </c>
      <c r="Y1456" s="99" t="str">
        <f>IFERROR(VLOOKUP($B1456,ÁREAS!$B$2:$L$61,10,FALSE),"")</f>
        <v/>
      </c>
      <c r="Z1456" s="99" t="str">
        <f>IFERROR(VLOOKUP($B1456,ÁREAS!$B$2:$L$61,11,FALSE),"")</f>
        <v/>
      </c>
      <c r="AA1456" s="99" t="str">
        <f>IFERROR(VLOOKUP($B1456,ÁREAS!$B$2:$M$61,12,FALSE),"")</f>
        <v/>
      </c>
      <c r="AB1456" s="99"/>
    </row>
    <row r="1457" spans="1:28" s="101" customFormat="1" ht="24.6" customHeight="1" x14ac:dyDescent="0.3">
      <c r="A1457" s="99">
        <v>1455</v>
      </c>
      <c r="B1457" s="99"/>
      <c r="C1457" s="99"/>
      <c r="D1457" s="99" t="str">
        <f>IFERROR(VLOOKUP(B1457,ÁREAS!$B$2:$D$61,3,FALSE),"")</f>
        <v/>
      </c>
      <c r="E1457" s="99"/>
      <c r="F1457" s="99"/>
      <c r="G1457" s="99"/>
      <c r="H1457" s="99"/>
      <c r="I1457" s="99"/>
      <c r="J1457" s="99"/>
      <c r="K1457" s="99"/>
      <c r="L1457" s="99"/>
      <c r="M1457" s="99"/>
      <c r="N1457" s="99" t="str">
        <f>IFERROR(VLOOKUP(M1457,'Descripción de trabajo'!$B$2:$D$1222,2,FALSE),"")</f>
        <v/>
      </c>
      <c r="O1457" s="99"/>
      <c r="P1457" s="100"/>
      <c r="Q1457" s="99"/>
      <c r="R1457" s="99" t="str">
        <f>IFERROR(VLOOKUP($M1457,'Descripción de trabajo'!$B$2:$D$10485,3,FALSE),"")</f>
        <v/>
      </c>
      <c r="S1457" s="99" t="str">
        <f>IFERROR(VLOOKUP($B1457,ÁREAS!$B$2:$L$61,5,FALSE),"")</f>
        <v/>
      </c>
      <c r="T1457" s="99" t="str">
        <f>IFERROR(VLOOKUP($B1457,ÁREAS!$B$2:$L$61,6,FALSE),"")</f>
        <v/>
      </c>
      <c r="U1457" s="99" t="str">
        <f>IFERROR(VLOOKUP($B1457,ÁREAS!$B$2:$L$61,7,FALSE),"")</f>
        <v/>
      </c>
      <c r="V1457" s="99" t="str">
        <f>IFERROR(VLOOKUP($B1457,ÁREAS!$B$2:$L$61,8,FALSE),"")</f>
        <v/>
      </c>
      <c r="W1457" s="99" t="str">
        <f>IFERROR(VLOOKUP($B1457,ÁREAS!$B$2:$L$61,9,FALSE),"")</f>
        <v/>
      </c>
      <c r="X1457" s="99" t="str">
        <f>IFERROR(VLOOKUP($B1457,ÁREAS!$B$2:$L$61,4,FALSE),"")</f>
        <v/>
      </c>
      <c r="Y1457" s="99" t="str">
        <f>IFERROR(VLOOKUP($B1457,ÁREAS!$B$2:$L$61,10,FALSE),"")</f>
        <v/>
      </c>
      <c r="Z1457" s="99" t="str">
        <f>IFERROR(VLOOKUP($B1457,ÁREAS!$B$2:$L$61,11,FALSE),"")</f>
        <v/>
      </c>
      <c r="AA1457" s="99" t="str">
        <f>IFERROR(VLOOKUP($B1457,ÁREAS!$B$2:$M$61,12,FALSE),"")</f>
        <v/>
      </c>
      <c r="AB1457" s="99"/>
    </row>
    <row r="1458" spans="1:28" s="101" customFormat="1" ht="24.6" customHeight="1" x14ac:dyDescent="0.3">
      <c r="A1458" s="99">
        <v>1456</v>
      </c>
      <c r="B1458" s="99"/>
      <c r="C1458" s="99"/>
      <c r="D1458" s="99" t="str">
        <f>IFERROR(VLOOKUP(B1458,ÁREAS!$B$2:$D$61,3,FALSE),"")</f>
        <v/>
      </c>
      <c r="E1458" s="99"/>
      <c r="F1458" s="99"/>
      <c r="G1458" s="99"/>
      <c r="H1458" s="99"/>
      <c r="I1458" s="99"/>
      <c r="J1458" s="99"/>
      <c r="K1458" s="99"/>
      <c r="L1458" s="99"/>
      <c r="M1458" s="99"/>
      <c r="N1458" s="99" t="str">
        <f>IFERROR(VLOOKUP(M1458,'Descripción de trabajo'!$B$2:$D$1222,2,FALSE),"")</f>
        <v/>
      </c>
      <c r="O1458" s="99"/>
      <c r="P1458" s="100"/>
      <c r="Q1458" s="99"/>
      <c r="R1458" s="99" t="str">
        <f>IFERROR(VLOOKUP($M1458,'Descripción de trabajo'!$B$2:$D$10485,3,FALSE),"")</f>
        <v/>
      </c>
      <c r="S1458" s="99" t="str">
        <f>IFERROR(VLOOKUP($B1458,ÁREAS!$B$2:$L$61,5,FALSE),"")</f>
        <v/>
      </c>
      <c r="T1458" s="99" t="str">
        <f>IFERROR(VLOOKUP($B1458,ÁREAS!$B$2:$L$61,6,FALSE),"")</f>
        <v/>
      </c>
      <c r="U1458" s="99" t="str">
        <f>IFERROR(VLOOKUP($B1458,ÁREAS!$B$2:$L$61,7,FALSE),"")</f>
        <v/>
      </c>
      <c r="V1458" s="99" t="str">
        <f>IFERROR(VLOOKUP($B1458,ÁREAS!$B$2:$L$61,8,FALSE),"")</f>
        <v/>
      </c>
      <c r="W1458" s="99" t="str">
        <f>IFERROR(VLOOKUP($B1458,ÁREAS!$B$2:$L$61,9,FALSE),"")</f>
        <v/>
      </c>
      <c r="X1458" s="99" t="str">
        <f>IFERROR(VLOOKUP($B1458,ÁREAS!$B$2:$L$61,4,FALSE),"")</f>
        <v/>
      </c>
      <c r="Y1458" s="99" t="str">
        <f>IFERROR(VLOOKUP($B1458,ÁREAS!$B$2:$L$61,10,FALSE),"")</f>
        <v/>
      </c>
      <c r="Z1458" s="99" t="str">
        <f>IFERROR(VLOOKUP($B1458,ÁREAS!$B$2:$L$61,11,FALSE),"")</f>
        <v/>
      </c>
      <c r="AA1458" s="99" t="str">
        <f>IFERROR(VLOOKUP($B1458,ÁREAS!$B$2:$M$61,12,FALSE),"")</f>
        <v/>
      </c>
      <c r="AB1458" s="99"/>
    </row>
    <row r="1459" spans="1:28" s="101" customFormat="1" ht="24.6" customHeight="1" x14ac:dyDescent="0.3">
      <c r="A1459" s="99">
        <v>1457</v>
      </c>
      <c r="B1459" s="99"/>
      <c r="C1459" s="99"/>
      <c r="D1459" s="99" t="str">
        <f>IFERROR(VLOOKUP(B1459,ÁREAS!$B$2:$D$61,3,FALSE),"")</f>
        <v/>
      </c>
      <c r="E1459" s="99"/>
      <c r="F1459" s="99"/>
      <c r="G1459" s="99"/>
      <c r="H1459" s="99"/>
      <c r="I1459" s="99"/>
      <c r="J1459" s="99"/>
      <c r="K1459" s="99"/>
      <c r="L1459" s="99"/>
      <c r="M1459" s="99"/>
      <c r="N1459" s="99" t="str">
        <f>IFERROR(VLOOKUP(M1459,'Descripción de trabajo'!$B$2:$D$1222,2,FALSE),"")</f>
        <v/>
      </c>
      <c r="O1459" s="99"/>
      <c r="P1459" s="100"/>
      <c r="Q1459" s="99"/>
      <c r="R1459" s="99" t="str">
        <f>IFERROR(VLOOKUP($M1459,'Descripción de trabajo'!$B$2:$D$10485,3,FALSE),"")</f>
        <v/>
      </c>
      <c r="S1459" s="99" t="str">
        <f>IFERROR(VLOOKUP($B1459,ÁREAS!$B$2:$L$61,5,FALSE),"")</f>
        <v/>
      </c>
      <c r="T1459" s="99" t="str">
        <f>IFERROR(VLOOKUP($B1459,ÁREAS!$B$2:$L$61,6,FALSE),"")</f>
        <v/>
      </c>
      <c r="U1459" s="99" t="str">
        <f>IFERROR(VLOOKUP($B1459,ÁREAS!$B$2:$L$61,7,FALSE),"")</f>
        <v/>
      </c>
      <c r="V1459" s="99" t="str">
        <f>IFERROR(VLOOKUP($B1459,ÁREAS!$B$2:$L$61,8,FALSE),"")</f>
        <v/>
      </c>
      <c r="W1459" s="99" t="str">
        <f>IFERROR(VLOOKUP($B1459,ÁREAS!$B$2:$L$61,9,FALSE),"")</f>
        <v/>
      </c>
      <c r="X1459" s="99" t="str">
        <f>IFERROR(VLOOKUP($B1459,ÁREAS!$B$2:$L$61,4,FALSE),"")</f>
        <v/>
      </c>
      <c r="Y1459" s="99" t="str">
        <f>IFERROR(VLOOKUP($B1459,ÁREAS!$B$2:$L$61,10,FALSE),"")</f>
        <v/>
      </c>
      <c r="Z1459" s="99" t="str">
        <f>IFERROR(VLOOKUP($B1459,ÁREAS!$B$2:$L$61,11,FALSE),"")</f>
        <v/>
      </c>
      <c r="AA1459" s="99" t="str">
        <f>IFERROR(VLOOKUP($B1459,ÁREAS!$B$2:$M$61,12,FALSE),"")</f>
        <v/>
      </c>
      <c r="AB1459" s="99"/>
    </row>
    <row r="1460" spans="1:28" s="101" customFormat="1" ht="24.6" customHeight="1" x14ac:dyDescent="0.3">
      <c r="A1460" s="99">
        <v>1458</v>
      </c>
      <c r="B1460" s="99"/>
      <c r="C1460" s="99"/>
      <c r="D1460" s="99" t="str">
        <f>IFERROR(VLOOKUP(B1460,ÁREAS!$B$2:$D$61,3,FALSE),"")</f>
        <v/>
      </c>
      <c r="E1460" s="99"/>
      <c r="F1460" s="99"/>
      <c r="G1460" s="99"/>
      <c r="H1460" s="99"/>
      <c r="I1460" s="99"/>
      <c r="J1460" s="99"/>
      <c r="K1460" s="99"/>
      <c r="L1460" s="99"/>
      <c r="M1460" s="99"/>
      <c r="N1460" s="99" t="str">
        <f>IFERROR(VLOOKUP(M1460,'Descripción de trabajo'!$B$2:$D$1222,2,FALSE),"")</f>
        <v/>
      </c>
      <c r="O1460" s="99"/>
      <c r="P1460" s="100"/>
      <c r="Q1460" s="99"/>
      <c r="R1460" s="99" t="str">
        <f>IFERROR(VLOOKUP($M1460,'Descripción de trabajo'!$B$2:$D$10485,3,FALSE),"")</f>
        <v/>
      </c>
      <c r="S1460" s="99" t="str">
        <f>IFERROR(VLOOKUP($B1460,ÁREAS!$B$2:$L$61,5,FALSE),"")</f>
        <v/>
      </c>
      <c r="T1460" s="99" t="str">
        <f>IFERROR(VLOOKUP($B1460,ÁREAS!$B$2:$L$61,6,FALSE),"")</f>
        <v/>
      </c>
      <c r="U1460" s="99" t="str">
        <f>IFERROR(VLOOKUP($B1460,ÁREAS!$B$2:$L$61,7,FALSE),"")</f>
        <v/>
      </c>
      <c r="V1460" s="99" t="str">
        <f>IFERROR(VLOOKUP($B1460,ÁREAS!$B$2:$L$61,8,FALSE),"")</f>
        <v/>
      </c>
      <c r="W1460" s="99" t="str">
        <f>IFERROR(VLOOKUP($B1460,ÁREAS!$B$2:$L$61,9,FALSE),"")</f>
        <v/>
      </c>
      <c r="X1460" s="99" t="str">
        <f>IFERROR(VLOOKUP($B1460,ÁREAS!$B$2:$L$61,4,FALSE),"")</f>
        <v/>
      </c>
      <c r="Y1460" s="99" t="str">
        <f>IFERROR(VLOOKUP($B1460,ÁREAS!$B$2:$L$61,10,FALSE),"")</f>
        <v/>
      </c>
      <c r="Z1460" s="99" t="str">
        <f>IFERROR(VLOOKUP($B1460,ÁREAS!$B$2:$L$61,11,FALSE),"")</f>
        <v/>
      </c>
      <c r="AA1460" s="99" t="str">
        <f>IFERROR(VLOOKUP($B1460,ÁREAS!$B$2:$M$61,12,FALSE),"")</f>
        <v/>
      </c>
      <c r="AB1460" s="99"/>
    </row>
    <row r="1461" spans="1:28" s="101" customFormat="1" ht="24.6" customHeight="1" x14ac:dyDescent="0.3">
      <c r="A1461" s="99">
        <v>1459</v>
      </c>
      <c r="B1461" s="99"/>
      <c r="C1461" s="99"/>
      <c r="D1461" s="99" t="str">
        <f>IFERROR(VLOOKUP(B1461,ÁREAS!$B$2:$D$61,3,FALSE),"")</f>
        <v/>
      </c>
      <c r="E1461" s="99"/>
      <c r="F1461" s="99"/>
      <c r="G1461" s="99"/>
      <c r="H1461" s="99"/>
      <c r="I1461" s="99"/>
      <c r="J1461" s="99"/>
      <c r="K1461" s="99"/>
      <c r="L1461" s="99"/>
      <c r="M1461" s="99"/>
      <c r="N1461" s="99" t="str">
        <f>IFERROR(VLOOKUP(M1461,'Descripción de trabajo'!$B$2:$D$1222,2,FALSE),"")</f>
        <v/>
      </c>
      <c r="O1461" s="99"/>
      <c r="P1461" s="100"/>
      <c r="Q1461" s="99"/>
      <c r="R1461" s="99" t="str">
        <f>IFERROR(VLOOKUP($M1461,'Descripción de trabajo'!$B$2:$D$10485,3,FALSE),"")</f>
        <v/>
      </c>
      <c r="S1461" s="99" t="str">
        <f>IFERROR(VLOOKUP($B1461,ÁREAS!$B$2:$L$61,5,FALSE),"")</f>
        <v/>
      </c>
      <c r="T1461" s="99" t="str">
        <f>IFERROR(VLOOKUP($B1461,ÁREAS!$B$2:$L$61,6,FALSE),"")</f>
        <v/>
      </c>
      <c r="U1461" s="99" t="str">
        <f>IFERROR(VLOOKUP($B1461,ÁREAS!$B$2:$L$61,7,FALSE),"")</f>
        <v/>
      </c>
      <c r="V1461" s="99" t="str">
        <f>IFERROR(VLOOKUP($B1461,ÁREAS!$B$2:$L$61,8,FALSE),"")</f>
        <v/>
      </c>
      <c r="W1461" s="99" t="str">
        <f>IFERROR(VLOOKUP($B1461,ÁREAS!$B$2:$L$61,9,FALSE),"")</f>
        <v/>
      </c>
      <c r="X1461" s="99" t="str">
        <f>IFERROR(VLOOKUP($B1461,ÁREAS!$B$2:$L$61,4,FALSE),"")</f>
        <v/>
      </c>
      <c r="Y1461" s="99" t="str">
        <f>IFERROR(VLOOKUP($B1461,ÁREAS!$B$2:$L$61,10,FALSE),"")</f>
        <v/>
      </c>
      <c r="Z1461" s="99" t="str">
        <f>IFERROR(VLOOKUP($B1461,ÁREAS!$B$2:$L$61,11,FALSE),"")</f>
        <v/>
      </c>
      <c r="AA1461" s="99" t="str">
        <f>IFERROR(VLOOKUP($B1461,ÁREAS!$B$2:$M$61,12,FALSE),"")</f>
        <v/>
      </c>
      <c r="AB1461" s="99"/>
    </row>
    <row r="1462" spans="1:28" s="101" customFormat="1" ht="24.6" customHeight="1" x14ac:dyDescent="0.3">
      <c r="A1462" s="99">
        <v>1460</v>
      </c>
      <c r="B1462" s="99"/>
      <c r="C1462" s="99"/>
      <c r="D1462" s="99" t="str">
        <f>IFERROR(VLOOKUP(B1462,ÁREAS!$B$2:$D$61,3,FALSE),"")</f>
        <v/>
      </c>
      <c r="E1462" s="99"/>
      <c r="F1462" s="99"/>
      <c r="G1462" s="99"/>
      <c r="H1462" s="99"/>
      <c r="I1462" s="99"/>
      <c r="J1462" s="99"/>
      <c r="K1462" s="99"/>
      <c r="L1462" s="99"/>
      <c r="M1462" s="99"/>
      <c r="N1462" s="99" t="str">
        <f>IFERROR(VLOOKUP(M1462,'Descripción de trabajo'!$B$2:$D$1222,2,FALSE),"")</f>
        <v/>
      </c>
      <c r="O1462" s="99"/>
      <c r="P1462" s="100"/>
      <c r="Q1462" s="99"/>
      <c r="R1462" s="99" t="str">
        <f>IFERROR(VLOOKUP($M1462,'Descripción de trabajo'!$B$2:$D$10485,3,FALSE),"")</f>
        <v/>
      </c>
      <c r="S1462" s="99" t="str">
        <f>IFERROR(VLOOKUP($B1462,ÁREAS!$B$2:$L$61,5,FALSE),"")</f>
        <v/>
      </c>
      <c r="T1462" s="99" t="str">
        <f>IFERROR(VLOOKUP($B1462,ÁREAS!$B$2:$L$61,6,FALSE),"")</f>
        <v/>
      </c>
      <c r="U1462" s="99" t="str">
        <f>IFERROR(VLOOKUP($B1462,ÁREAS!$B$2:$L$61,7,FALSE),"")</f>
        <v/>
      </c>
      <c r="V1462" s="99" t="str">
        <f>IFERROR(VLOOKUP($B1462,ÁREAS!$B$2:$L$61,8,FALSE),"")</f>
        <v/>
      </c>
      <c r="W1462" s="99" t="str">
        <f>IFERROR(VLOOKUP($B1462,ÁREAS!$B$2:$L$61,9,FALSE),"")</f>
        <v/>
      </c>
      <c r="X1462" s="99" t="str">
        <f>IFERROR(VLOOKUP($B1462,ÁREAS!$B$2:$L$61,4,FALSE),"")</f>
        <v/>
      </c>
      <c r="Y1462" s="99" t="str">
        <f>IFERROR(VLOOKUP($B1462,ÁREAS!$B$2:$L$61,10,FALSE),"")</f>
        <v/>
      </c>
      <c r="Z1462" s="99" t="str">
        <f>IFERROR(VLOOKUP($B1462,ÁREAS!$B$2:$L$61,11,FALSE),"")</f>
        <v/>
      </c>
      <c r="AA1462" s="99" t="str">
        <f>IFERROR(VLOOKUP($B1462,ÁREAS!$B$2:$M$61,12,FALSE),"")</f>
        <v/>
      </c>
      <c r="AB1462" s="99"/>
    </row>
    <row r="1463" spans="1:28" s="101" customFormat="1" ht="24.6" customHeight="1" x14ac:dyDescent="0.3">
      <c r="A1463" s="99">
        <v>1461</v>
      </c>
      <c r="B1463" s="99"/>
      <c r="C1463" s="99"/>
      <c r="D1463" s="99" t="str">
        <f>IFERROR(VLOOKUP(B1463,ÁREAS!$B$2:$D$61,3,FALSE),"")</f>
        <v/>
      </c>
      <c r="E1463" s="99"/>
      <c r="F1463" s="99"/>
      <c r="G1463" s="99"/>
      <c r="H1463" s="99"/>
      <c r="I1463" s="99"/>
      <c r="J1463" s="99"/>
      <c r="K1463" s="99"/>
      <c r="L1463" s="99"/>
      <c r="M1463" s="99"/>
      <c r="N1463" s="99" t="str">
        <f>IFERROR(VLOOKUP(M1463,'Descripción de trabajo'!$B$2:$D$1222,2,FALSE),"")</f>
        <v/>
      </c>
      <c r="O1463" s="99"/>
      <c r="P1463" s="100"/>
      <c r="Q1463" s="99"/>
      <c r="R1463" s="99" t="str">
        <f>IFERROR(VLOOKUP($M1463,'Descripción de trabajo'!$B$2:$D$10485,3,FALSE),"")</f>
        <v/>
      </c>
      <c r="S1463" s="99" t="str">
        <f>IFERROR(VLOOKUP($B1463,ÁREAS!$B$2:$L$61,5,FALSE),"")</f>
        <v/>
      </c>
      <c r="T1463" s="99" t="str">
        <f>IFERROR(VLOOKUP($B1463,ÁREAS!$B$2:$L$61,6,FALSE),"")</f>
        <v/>
      </c>
      <c r="U1463" s="99" t="str">
        <f>IFERROR(VLOOKUP($B1463,ÁREAS!$B$2:$L$61,7,FALSE),"")</f>
        <v/>
      </c>
      <c r="V1463" s="99" t="str">
        <f>IFERROR(VLOOKUP($B1463,ÁREAS!$B$2:$L$61,8,FALSE),"")</f>
        <v/>
      </c>
      <c r="W1463" s="99" t="str">
        <f>IFERROR(VLOOKUP($B1463,ÁREAS!$B$2:$L$61,9,FALSE),"")</f>
        <v/>
      </c>
      <c r="X1463" s="99" t="str">
        <f>IFERROR(VLOOKUP($B1463,ÁREAS!$B$2:$L$61,4,FALSE),"")</f>
        <v/>
      </c>
      <c r="Y1463" s="99" t="str">
        <f>IFERROR(VLOOKUP($B1463,ÁREAS!$B$2:$L$61,10,FALSE),"")</f>
        <v/>
      </c>
      <c r="Z1463" s="99" t="str">
        <f>IFERROR(VLOOKUP($B1463,ÁREAS!$B$2:$L$61,11,FALSE),"")</f>
        <v/>
      </c>
      <c r="AA1463" s="99" t="str">
        <f>IFERROR(VLOOKUP($B1463,ÁREAS!$B$2:$M$61,12,FALSE),"")</f>
        <v/>
      </c>
      <c r="AB1463" s="99"/>
    </row>
    <row r="1464" spans="1:28" s="101" customFormat="1" ht="24.6" customHeight="1" x14ac:dyDescent="0.3">
      <c r="A1464" s="99">
        <v>1462</v>
      </c>
      <c r="B1464" s="99"/>
      <c r="C1464" s="99"/>
      <c r="D1464" s="99" t="str">
        <f>IFERROR(VLOOKUP(B1464,ÁREAS!$B$2:$D$61,3,FALSE),"")</f>
        <v/>
      </c>
      <c r="E1464" s="99"/>
      <c r="F1464" s="99"/>
      <c r="G1464" s="99"/>
      <c r="H1464" s="99"/>
      <c r="I1464" s="99"/>
      <c r="J1464" s="99"/>
      <c r="K1464" s="99"/>
      <c r="L1464" s="99"/>
      <c r="M1464" s="99"/>
      <c r="N1464" s="99" t="str">
        <f>IFERROR(VLOOKUP(M1464,'Descripción de trabajo'!$B$2:$D$1222,2,FALSE),"")</f>
        <v/>
      </c>
      <c r="O1464" s="99"/>
      <c r="P1464" s="100"/>
      <c r="Q1464" s="99"/>
      <c r="R1464" s="99" t="str">
        <f>IFERROR(VLOOKUP($M1464,'Descripción de trabajo'!$B$2:$D$10485,3,FALSE),"")</f>
        <v/>
      </c>
      <c r="S1464" s="99" t="str">
        <f>IFERROR(VLOOKUP($B1464,ÁREAS!$B$2:$L$61,5,FALSE),"")</f>
        <v/>
      </c>
      <c r="T1464" s="99" t="str">
        <f>IFERROR(VLOOKUP($B1464,ÁREAS!$B$2:$L$61,6,FALSE),"")</f>
        <v/>
      </c>
      <c r="U1464" s="99" t="str">
        <f>IFERROR(VLOOKUP($B1464,ÁREAS!$B$2:$L$61,7,FALSE),"")</f>
        <v/>
      </c>
      <c r="V1464" s="99" t="str">
        <f>IFERROR(VLOOKUP($B1464,ÁREAS!$B$2:$L$61,8,FALSE),"")</f>
        <v/>
      </c>
      <c r="W1464" s="99" t="str">
        <f>IFERROR(VLOOKUP($B1464,ÁREAS!$B$2:$L$61,9,FALSE),"")</f>
        <v/>
      </c>
      <c r="X1464" s="99" t="str">
        <f>IFERROR(VLOOKUP($B1464,ÁREAS!$B$2:$L$61,4,FALSE),"")</f>
        <v/>
      </c>
      <c r="Y1464" s="99" t="str">
        <f>IFERROR(VLOOKUP($B1464,ÁREAS!$B$2:$L$61,10,FALSE),"")</f>
        <v/>
      </c>
      <c r="Z1464" s="99" t="str">
        <f>IFERROR(VLOOKUP($B1464,ÁREAS!$B$2:$L$61,11,FALSE),"")</f>
        <v/>
      </c>
      <c r="AA1464" s="99" t="str">
        <f>IFERROR(VLOOKUP($B1464,ÁREAS!$B$2:$M$61,12,FALSE),"")</f>
        <v/>
      </c>
      <c r="AB1464" s="99"/>
    </row>
    <row r="1465" spans="1:28" s="101" customFormat="1" ht="24.6" customHeight="1" x14ac:dyDescent="0.3">
      <c r="A1465" s="99">
        <v>1463</v>
      </c>
      <c r="B1465" s="99"/>
      <c r="C1465" s="99"/>
      <c r="D1465" s="99" t="str">
        <f>IFERROR(VLOOKUP(B1465,ÁREAS!$B$2:$D$61,3,FALSE),"")</f>
        <v/>
      </c>
      <c r="E1465" s="99"/>
      <c r="F1465" s="99"/>
      <c r="G1465" s="99"/>
      <c r="H1465" s="99"/>
      <c r="I1465" s="99"/>
      <c r="J1465" s="99"/>
      <c r="K1465" s="99"/>
      <c r="L1465" s="99"/>
      <c r="M1465" s="99"/>
      <c r="N1465" s="99" t="str">
        <f>IFERROR(VLOOKUP(M1465,'Descripción de trabajo'!$B$2:$D$1222,2,FALSE),"")</f>
        <v/>
      </c>
      <c r="O1465" s="99"/>
      <c r="P1465" s="100"/>
      <c r="Q1465" s="99"/>
      <c r="R1465" s="99" t="str">
        <f>IFERROR(VLOOKUP($M1465,'Descripción de trabajo'!$B$2:$D$10485,3,FALSE),"")</f>
        <v/>
      </c>
      <c r="S1465" s="99" t="str">
        <f>IFERROR(VLOOKUP($B1465,ÁREAS!$B$2:$L$61,5,FALSE),"")</f>
        <v/>
      </c>
      <c r="T1465" s="99" t="str">
        <f>IFERROR(VLOOKUP($B1465,ÁREAS!$B$2:$L$61,6,FALSE),"")</f>
        <v/>
      </c>
      <c r="U1465" s="99" t="str">
        <f>IFERROR(VLOOKUP($B1465,ÁREAS!$B$2:$L$61,7,FALSE),"")</f>
        <v/>
      </c>
      <c r="V1465" s="99" t="str">
        <f>IFERROR(VLOOKUP($B1465,ÁREAS!$B$2:$L$61,8,FALSE),"")</f>
        <v/>
      </c>
      <c r="W1465" s="99" t="str">
        <f>IFERROR(VLOOKUP($B1465,ÁREAS!$B$2:$L$61,9,FALSE),"")</f>
        <v/>
      </c>
      <c r="X1465" s="99" t="str">
        <f>IFERROR(VLOOKUP($B1465,ÁREAS!$B$2:$L$61,4,FALSE),"")</f>
        <v/>
      </c>
      <c r="Y1465" s="99" t="str">
        <f>IFERROR(VLOOKUP($B1465,ÁREAS!$B$2:$L$61,10,FALSE),"")</f>
        <v/>
      </c>
      <c r="Z1465" s="99" t="str">
        <f>IFERROR(VLOOKUP($B1465,ÁREAS!$B$2:$L$61,11,FALSE),"")</f>
        <v/>
      </c>
      <c r="AA1465" s="99" t="str">
        <f>IFERROR(VLOOKUP($B1465,ÁREAS!$B$2:$M$61,12,FALSE),"")</f>
        <v/>
      </c>
      <c r="AB1465" s="99"/>
    </row>
    <row r="1466" spans="1:28" s="101" customFormat="1" ht="24.6" customHeight="1" x14ac:dyDescent="0.3">
      <c r="A1466" s="99">
        <v>1464</v>
      </c>
      <c r="B1466" s="99"/>
      <c r="C1466" s="99"/>
      <c r="D1466" s="99" t="str">
        <f>IFERROR(VLOOKUP(B1466,ÁREAS!$B$2:$D$61,3,FALSE),"")</f>
        <v/>
      </c>
      <c r="E1466" s="99"/>
      <c r="F1466" s="99"/>
      <c r="G1466" s="99"/>
      <c r="H1466" s="99"/>
      <c r="I1466" s="99"/>
      <c r="J1466" s="99"/>
      <c r="K1466" s="99"/>
      <c r="L1466" s="99"/>
      <c r="M1466" s="99"/>
      <c r="N1466" s="99" t="str">
        <f>IFERROR(VLOOKUP(M1466,'Descripción de trabajo'!$B$2:$D$1222,2,FALSE),"")</f>
        <v/>
      </c>
      <c r="O1466" s="99"/>
      <c r="P1466" s="100"/>
      <c r="Q1466" s="99"/>
      <c r="R1466" s="99" t="str">
        <f>IFERROR(VLOOKUP($M1466,'Descripción de trabajo'!$B$2:$D$10485,3,FALSE),"")</f>
        <v/>
      </c>
      <c r="S1466" s="99" t="str">
        <f>IFERROR(VLOOKUP($B1466,ÁREAS!$B$2:$L$61,5,FALSE),"")</f>
        <v/>
      </c>
      <c r="T1466" s="99" t="str">
        <f>IFERROR(VLOOKUP($B1466,ÁREAS!$B$2:$L$61,6,FALSE),"")</f>
        <v/>
      </c>
      <c r="U1466" s="99" t="str">
        <f>IFERROR(VLOOKUP($B1466,ÁREAS!$B$2:$L$61,7,FALSE),"")</f>
        <v/>
      </c>
      <c r="V1466" s="99" t="str">
        <f>IFERROR(VLOOKUP($B1466,ÁREAS!$B$2:$L$61,8,FALSE),"")</f>
        <v/>
      </c>
      <c r="W1466" s="99" t="str">
        <f>IFERROR(VLOOKUP($B1466,ÁREAS!$B$2:$L$61,9,FALSE),"")</f>
        <v/>
      </c>
      <c r="X1466" s="99" t="str">
        <f>IFERROR(VLOOKUP($B1466,ÁREAS!$B$2:$L$61,4,FALSE),"")</f>
        <v/>
      </c>
      <c r="Y1466" s="99" t="str">
        <f>IFERROR(VLOOKUP($B1466,ÁREAS!$B$2:$L$61,10,FALSE),"")</f>
        <v/>
      </c>
      <c r="Z1466" s="99" t="str">
        <f>IFERROR(VLOOKUP($B1466,ÁREAS!$B$2:$L$61,11,FALSE),"")</f>
        <v/>
      </c>
      <c r="AA1466" s="99" t="str">
        <f>IFERROR(VLOOKUP($B1466,ÁREAS!$B$2:$M$61,12,FALSE),"")</f>
        <v/>
      </c>
      <c r="AB1466" s="99"/>
    </row>
    <row r="1467" spans="1:28" s="101" customFormat="1" ht="24.6" customHeight="1" x14ac:dyDescent="0.3">
      <c r="A1467" s="99">
        <v>1465</v>
      </c>
      <c r="B1467" s="99"/>
      <c r="C1467" s="99"/>
      <c r="D1467" s="99" t="str">
        <f>IFERROR(VLOOKUP(B1467,ÁREAS!$B$2:$D$61,3,FALSE),"")</f>
        <v/>
      </c>
      <c r="E1467" s="99"/>
      <c r="F1467" s="99"/>
      <c r="G1467" s="99"/>
      <c r="H1467" s="99"/>
      <c r="I1467" s="99"/>
      <c r="J1467" s="99"/>
      <c r="K1467" s="99"/>
      <c r="L1467" s="99"/>
      <c r="M1467" s="99"/>
      <c r="N1467" s="99" t="str">
        <f>IFERROR(VLOOKUP(M1467,'Descripción de trabajo'!$B$2:$D$1222,2,FALSE),"")</f>
        <v/>
      </c>
      <c r="O1467" s="99"/>
      <c r="P1467" s="100"/>
      <c r="Q1467" s="99"/>
      <c r="R1467" s="99" t="str">
        <f>IFERROR(VLOOKUP($M1467,'Descripción de trabajo'!$B$2:$D$10485,3,FALSE),"")</f>
        <v/>
      </c>
      <c r="S1467" s="99" t="str">
        <f>IFERROR(VLOOKUP($B1467,ÁREAS!$B$2:$L$61,5,FALSE),"")</f>
        <v/>
      </c>
      <c r="T1467" s="99" t="str">
        <f>IFERROR(VLOOKUP($B1467,ÁREAS!$B$2:$L$61,6,FALSE),"")</f>
        <v/>
      </c>
      <c r="U1467" s="99" t="str">
        <f>IFERROR(VLOOKUP($B1467,ÁREAS!$B$2:$L$61,7,FALSE),"")</f>
        <v/>
      </c>
      <c r="V1467" s="99" t="str">
        <f>IFERROR(VLOOKUP($B1467,ÁREAS!$B$2:$L$61,8,FALSE),"")</f>
        <v/>
      </c>
      <c r="W1467" s="99" t="str">
        <f>IFERROR(VLOOKUP($B1467,ÁREAS!$B$2:$L$61,9,FALSE),"")</f>
        <v/>
      </c>
      <c r="X1467" s="99" t="str">
        <f>IFERROR(VLOOKUP($B1467,ÁREAS!$B$2:$L$61,4,FALSE),"")</f>
        <v/>
      </c>
      <c r="Y1467" s="99" t="str">
        <f>IFERROR(VLOOKUP($B1467,ÁREAS!$B$2:$L$61,10,FALSE),"")</f>
        <v/>
      </c>
      <c r="Z1467" s="99" t="str">
        <f>IFERROR(VLOOKUP($B1467,ÁREAS!$B$2:$L$61,11,FALSE),"")</f>
        <v/>
      </c>
      <c r="AA1467" s="99" t="str">
        <f>IFERROR(VLOOKUP($B1467,ÁREAS!$B$2:$M$61,12,FALSE),"")</f>
        <v/>
      </c>
      <c r="AB1467" s="99"/>
    </row>
    <row r="1468" spans="1:28" s="101" customFormat="1" ht="24.6" customHeight="1" x14ac:dyDescent="0.3">
      <c r="A1468" s="99">
        <v>1466</v>
      </c>
      <c r="B1468" s="99"/>
      <c r="C1468" s="99"/>
      <c r="D1468" s="99" t="str">
        <f>IFERROR(VLOOKUP(B1468,ÁREAS!$B$2:$D$61,3,FALSE),"")</f>
        <v/>
      </c>
      <c r="E1468" s="99"/>
      <c r="F1468" s="99"/>
      <c r="G1468" s="99"/>
      <c r="H1468" s="99"/>
      <c r="I1468" s="99"/>
      <c r="J1468" s="99"/>
      <c r="K1468" s="99"/>
      <c r="L1468" s="99"/>
      <c r="M1468" s="99"/>
      <c r="N1468" s="99" t="str">
        <f>IFERROR(VLOOKUP(M1468,'Descripción de trabajo'!$B$2:$D$1222,2,FALSE),"")</f>
        <v/>
      </c>
      <c r="O1468" s="99"/>
      <c r="P1468" s="100"/>
      <c r="Q1468" s="99"/>
      <c r="R1468" s="99" t="str">
        <f>IFERROR(VLOOKUP($M1468,'Descripción de trabajo'!$B$2:$D$10485,3,FALSE),"")</f>
        <v/>
      </c>
      <c r="S1468" s="99" t="str">
        <f>IFERROR(VLOOKUP($B1468,ÁREAS!$B$2:$L$61,5,FALSE),"")</f>
        <v/>
      </c>
      <c r="T1468" s="99" t="str">
        <f>IFERROR(VLOOKUP($B1468,ÁREAS!$B$2:$L$61,6,FALSE),"")</f>
        <v/>
      </c>
      <c r="U1468" s="99" t="str">
        <f>IFERROR(VLOOKUP($B1468,ÁREAS!$B$2:$L$61,7,FALSE),"")</f>
        <v/>
      </c>
      <c r="V1468" s="99" t="str">
        <f>IFERROR(VLOOKUP($B1468,ÁREAS!$B$2:$L$61,8,FALSE),"")</f>
        <v/>
      </c>
      <c r="W1468" s="99" t="str">
        <f>IFERROR(VLOOKUP($B1468,ÁREAS!$B$2:$L$61,9,FALSE),"")</f>
        <v/>
      </c>
      <c r="X1468" s="99" t="str">
        <f>IFERROR(VLOOKUP($B1468,ÁREAS!$B$2:$L$61,4,FALSE),"")</f>
        <v/>
      </c>
      <c r="Y1468" s="99" t="str">
        <f>IFERROR(VLOOKUP($B1468,ÁREAS!$B$2:$L$61,10,FALSE),"")</f>
        <v/>
      </c>
      <c r="Z1468" s="99" t="str">
        <f>IFERROR(VLOOKUP($B1468,ÁREAS!$B$2:$L$61,11,FALSE),"")</f>
        <v/>
      </c>
      <c r="AA1468" s="99" t="str">
        <f>IFERROR(VLOOKUP($B1468,ÁREAS!$B$2:$M$61,12,FALSE),"")</f>
        <v/>
      </c>
      <c r="AB1468" s="99"/>
    </row>
    <row r="1469" spans="1:28" s="101" customFormat="1" ht="24.6" customHeight="1" x14ac:dyDescent="0.3">
      <c r="A1469" s="99">
        <v>1467</v>
      </c>
      <c r="B1469" s="99"/>
      <c r="C1469" s="99"/>
      <c r="D1469" s="99" t="str">
        <f>IFERROR(VLOOKUP(B1469,ÁREAS!$B$2:$D$61,3,FALSE),"")</f>
        <v/>
      </c>
      <c r="E1469" s="99"/>
      <c r="F1469" s="99"/>
      <c r="G1469" s="99"/>
      <c r="H1469" s="99"/>
      <c r="I1469" s="99"/>
      <c r="J1469" s="99"/>
      <c r="K1469" s="99"/>
      <c r="L1469" s="99"/>
      <c r="M1469" s="99"/>
      <c r="N1469" s="99" t="str">
        <f>IFERROR(VLOOKUP(M1469,'Descripción de trabajo'!$B$2:$D$1222,2,FALSE),"")</f>
        <v/>
      </c>
      <c r="O1469" s="99"/>
      <c r="P1469" s="100"/>
      <c r="Q1469" s="99"/>
      <c r="R1469" s="99" t="str">
        <f>IFERROR(VLOOKUP($M1469,'Descripción de trabajo'!$B$2:$D$10485,3,FALSE),"")</f>
        <v/>
      </c>
      <c r="S1469" s="99" t="str">
        <f>IFERROR(VLOOKUP($B1469,ÁREAS!$B$2:$L$61,5,FALSE),"")</f>
        <v/>
      </c>
      <c r="T1469" s="99" t="str">
        <f>IFERROR(VLOOKUP($B1469,ÁREAS!$B$2:$L$61,6,FALSE),"")</f>
        <v/>
      </c>
      <c r="U1469" s="99" t="str">
        <f>IFERROR(VLOOKUP($B1469,ÁREAS!$B$2:$L$61,7,FALSE),"")</f>
        <v/>
      </c>
      <c r="V1469" s="99" t="str">
        <f>IFERROR(VLOOKUP($B1469,ÁREAS!$B$2:$L$61,8,FALSE),"")</f>
        <v/>
      </c>
      <c r="W1469" s="99" t="str">
        <f>IFERROR(VLOOKUP($B1469,ÁREAS!$B$2:$L$61,9,FALSE),"")</f>
        <v/>
      </c>
      <c r="X1469" s="99" t="str">
        <f>IFERROR(VLOOKUP($B1469,ÁREAS!$B$2:$L$61,4,FALSE),"")</f>
        <v/>
      </c>
      <c r="Y1469" s="99" t="str">
        <f>IFERROR(VLOOKUP($B1469,ÁREAS!$B$2:$L$61,10,FALSE),"")</f>
        <v/>
      </c>
      <c r="Z1469" s="99" t="str">
        <f>IFERROR(VLOOKUP($B1469,ÁREAS!$B$2:$L$61,11,FALSE),"")</f>
        <v/>
      </c>
      <c r="AA1469" s="99" t="str">
        <f>IFERROR(VLOOKUP($B1469,ÁREAS!$B$2:$M$61,12,FALSE),"")</f>
        <v/>
      </c>
      <c r="AB1469" s="99"/>
    </row>
    <row r="1470" spans="1:28" s="101" customFormat="1" ht="24.6" customHeight="1" x14ac:dyDescent="0.3">
      <c r="A1470" s="99">
        <v>1468</v>
      </c>
      <c r="B1470" s="99"/>
      <c r="C1470" s="99"/>
      <c r="D1470" s="99" t="str">
        <f>IFERROR(VLOOKUP(B1470,ÁREAS!$B$2:$D$61,3,FALSE),"")</f>
        <v/>
      </c>
      <c r="E1470" s="99"/>
      <c r="F1470" s="99"/>
      <c r="G1470" s="99"/>
      <c r="H1470" s="99"/>
      <c r="I1470" s="99"/>
      <c r="J1470" s="99"/>
      <c r="K1470" s="99"/>
      <c r="L1470" s="99"/>
      <c r="M1470" s="99"/>
      <c r="N1470" s="99" t="str">
        <f>IFERROR(VLOOKUP(M1470,'Descripción de trabajo'!$B$2:$D$1222,2,FALSE),"")</f>
        <v/>
      </c>
      <c r="O1470" s="99"/>
      <c r="P1470" s="100"/>
      <c r="Q1470" s="99"/>
      <c r="R1470" s="99" t="str">
        <f>IFERROR(VLOOKUP($M1470,'Descripción de trabajo'!$B$2:$D$10485,3,FALSE),"")</f>
        <v/>
      </c>
      <c r="S1470" s="99" t="str">
        <f>IFERROR(VLOOKUP($B1470,ÁREAS!$B$2:$L$61,5,FALSE),"")</f>
        <v/>
      </c>
      <c r="T1470" s="99" t="str">
        <f>IFERROR(VLOOKUP($B1470,ÁREAS!$B$2:$L$61,6,FALSE),"")</f>
        <v/>
      </c>
      <c r="U1470" s="99" t="str">
        <f>IFERROR(VLOOKUP($B1470,ÁREAS!$B$2:$L$61,7,FALSE),"")</f>
        <v/>
      </c>
      <c r="V1470" s="99" t="str">
        <f>IFERROR(VLOOKUP($B1470,ÁREAS!$B$2:$L$61,8,FALSE),"")</f>
        <v/>
      </c>
      <c r="W1470" s="99" t="str">
        <f>IFERROR(VLOOKUP($B1470,ÁREAS!$B$2:$L$61,9,FALSE),"")</f>
        <v/>
      </c>
      <c r="X1470" s="99" t="str">
        <f>IFERROR(VLOOKUP($B1470,ÁREAS!$B$2:$L$61,4,FALSE),"")</f>
        <v/>
      </c>
      <c r="Y1470" s="99" t="str">
        <f>IFERROR(VLOOKUP($B1470,ÁREAS!$B$2:$L$61,10,FALSE),"")</f>
        <v/>
      </c>
      <c r="Z1470" s="99" t="str">
        <f>IFERROR(VLOOKUP($B1470,ÁREAS!$B$2:$L$61,11,FALSE),"")</f>
        <v/>
      </c>
      <c r="AA1470" s="99" t="str">
        <f>IFERROR(VLOOKUP($B1470,ÁREAS!$B$2:$M$61,12,FALSE),"")</f>
        <v/>
      </c>
      <c r="AB1470" s="99"/>
    </row>
    <row r="1471" spans="1:28" s="101" customFormat="1" ht="24.6" customHeight="1" x14ac:dyDescent="0.3">
      <c r="A1471" s="99">
        <v>1469</v>
      </c>
      <c r="B1471" s="99"/>
      <c r="C1471" s="99"/>
      <c r="D1471" s="99" t="str">
        <f>IFERROR(VLOOKUP(B1471,ÁREAS!$B$2:$D$61,3,FALSE),"")</f>
        <v/>
      </c>
      <c r="E1471" s="99"/>
      <c r="F1471" s="99"/>
      <c r="G1471" s="99"/>
      <c r="H1471" s="99"/>
      <c r="I1471" s="99"/>
      <c r="J1471" s="99"/>
      <c r="K1471" s="99"/>
      <c r="L1471" s="99"/>
      <c r="M1471" s="99"/>
      <c r="N1471" s="99" t="str">
        <f>IFERROR(VLOOKUP(M1471,'Descripción de trabajo'!$B$2:$D$1222,2,FALSE),"")</f>
        <v/>
      </c>
      <c r="O1471" s="99"/>
      <c r="P1471" s="100"/>
      <c r="Q1471" s="99"/>
      <c r="R1471" s="99" t="str">
        <f>IFERROR(VLOOKUP($M1471,'Descripción de trabajo'!$B$2:$D$10485,3,FALSE),"")</f>
        <v/>
      </c>
      <c r="S1471" s="99" t="str">
        <f>IFERROR(VLOOKUP($B1471,ÁREAS!$B$2:$L$61,5,FALSE),"")</f>
        <v/>
      </c>
      <c r="T1471" s="99" t="str">
        <f>IFERROR(VLOOKUP($B1471,ÁREAS!$B$2:$L$61,6,FALSE),"")</f>
        <v/>
      </c>
      <c r="U1471" s="99" t="str">
        <f>IFERROR(VLOOKUP($B1471,ÁREAS!$B$2:$L$61,7,FALSE),"")</f>
        <v/>
      </c>
      <c r="V1471" s="99" t="str">
        <f>IFERROR(VLOOKUP($B1471,ÁREAS!$B$2:$L$61,8,FALSE),"")</f>
        <v/>
      </c>
      <c r="W1471" s="99" t="str">
        <f>IFERROR(VLOOKUP($B1471,ÁREAS!$B$2:$L$61,9,FALSE),"")</f>
        <v/>
      </c>
      <c r="X1471" s="99" t="str">
        <f>IFERROR(VLOOKUP($B1471,ÁREAS!$B$2:$L$61,4,FALSE),"")</f>
        <v/>
      </c>
      <c r="Y1471" s="99" t="str">
        <f>IFERROR(VLOOKUP($B1471,ÁREAS!$B$2:$L$61,10,FALSE),"")</f>
        <v/>
      </c>
      <c r="Z1471" s="99" t="str">
        <f>IFERROR(VLOOKUP($B1471,ÁREAS!$B$2:$L$61,11,FALSE),"")</f>
        <v/>
      </c>
      <c r="AA1471" s="99" t="str">
        <f>IFERROR(VLOOKUP($B1471,ÁREAS!$B$2:$M$61,12,FALSE),"")</f>
        <v/>
      </c>
      <c r="AB1471" s="99"/>
    </row>
    <row r="1472" spans="1:28" s="101" customFormat="1" ht="24.6" customHeight="1" x14ac:dyDescent="0.3">
      <c r="A1472" s="99">
        <v>1470</v>
      </c>
      <c r="B1472" s="99"/>
      <c r="C1472" s="99"/>
      <c r="D1472" s="99" t="str">
        <f>IFERROR(VLOOKUP(B1472,ÁREAS!$B$2:$D$61,3,FALSE),"")</f>
        <v/>
      </c>
      <c r="E1472" s="99"/>
      <c r="F1472" s="99"/>
      <c r="G1472" s="99"/>
      <c r="H1472" s="99"/>
      <c r="I1472" s="99"/>
      <c r="J1472" s="99"/>
      <c r="K1472" s="99"/>
      <c r="L1472" s="99"/>
      <c r="M1472" s="99"/>
      <c r="N1472" s="99" t="str">
        <f>IFERROR(VLOOKUP(M1472,'Descripción de trabajo'!$B$2:$D$1222,2,FALSE),"")</f>
        <v/>
      </c>
      <c r="O1472" s="99"/>
      <c r="P1472" s="100"/>
      <c r="Q1472" s="99"/>
      <c r="R1472" s="99" t="str">
        <f>IFERROR(VLOOKUP($M1472,'Descripción de trabajo'!$B$2:$D$10485,3,FALSE),"")</f>
        <v/>
      </c>
      <c r="S1472" s="99" t="str">
        <f>IFERROR(VLOOKUP($B1472,ÁREAS!$B$2:$L$61,5,FALSE),"")</f>
        <v/>
      </c>
      <c r="T1472" s="99" t="str">
        <f>IFERROR(VLOOKUP($B1472,ÁREAS!$B$2:$L$61,6,FALSE),"")</f>
        <v/>
      </c>
      <c r="U1472" s="99" t="str">
        <f>IFERROR(VLOOKUP($B1472,ÁREAS!$B$2:$L$61,7,FALSE),"")</f>
        <v/>
      </c>
      <c r="V1472" s="99" t="str">
        <f>IFERROR(VLOOKUP($B1472,ÁREAS!$B$2:$L$61,8,FALSE),"")</f>
        <v/>
      </c>
      <c r="W1472" s="99" t="str">
        <f>IFERROR(VLOOKUP($B1472,ÁREAS!$B$2:$L$61,9,FALSE),"")</f>
        <v/>
      </c>
      <c r="X1472" s="99" t="str">
        <f>IFERROR(VLOOKUP($B1472,ÁREAS!$B$2:$L$61,4,FALSE),"")</f>
        <v/>
      </c>
      <c r="Y1472" s="99" t="str">
        <f>IFERROR(VLOOKUP($B1472,ÁREAS!$B$2:$L$61,10,FALSE),"")</f>
        <v/>
      </c>
      <c r="Z1472" s="99" t="str">
        <f>IFERROR(VLOOKUP($B1472,ÁREAS!$B$2:$L$61,11,FALSE),"")</f>
        <v/>
      </c>
      <c r="AA1472" s="99" t="str">
        <f>IFERROR(VLOOKUP($B1472,ÁREAS!$B$2:$M$61,12,FALSE),"")</f>
        <v/>
      </c>
      <c r="AB1472" s="99"/>
    </row>
    <row r="1473" spans="1:28" s="101" customFormat="1" ht="24.6" customHeight="1" x14ac:dyDescent="0.3">
      <c r="A1473" s="99">
        <v>1471</v>
      </c>
      <c r="B1473" s="99"/>
      <c r="C1473" s="99"/>
      <c r="D1473" s="99" t="str">
        <f>IFERROR(VLOOKUP(B1473,ÁREAS!$B$2:$D$61,3,FALSE),"")</f>
        <v/>
      </c>
      <c r="E1473" s="99"/>
      <c r="F1473" s="99"/>
      <c r="G1473" s="99"/>
      <c r="H1473" s="99"/>
      <c r="I1473" s="99"/>
      <c r="J1473" s="99"/>
      <c r="K1473" s="99"/>
      <c r="L1473" s="99"/>
      <c r="M1473" s="99"/>
      <c r="N1473" s="99" t="str">
        <f>IFERROR(VLOOKUP(M1473,'Descripción de trabajo'!$B$2:$D$1222,2,FALSE),"")</f>
        <v/>
      </c>
      <c r="O1473" s="99"/>
      <c r="P1473" s="100"/>
      <c r="Q1473" s="99"/>
      <c r="R1473" s="99" t="str">
        <f>IFERROR(VLOOKUP($M1473,'Descripción de trabajo'!$B$2:$D$10485,3,FALSE),"")</f>
        <v/>
      </c>
      <c r="S1473" s="99" t="str">
        <f>IFERROR(VLOOKUP($B1473,ÁREAS!$B$2:$L$61,5,FALSE),"")</f>
        <v/>
      </c>
      <c r="T1473" s="99" t="str">
        <f>IFERROR(VLOOKUP($B1473,ÁREAS!$B$2:$L$61,6,FALSE),"")</f>
        <v/>
      </c>
      <c r="U1473" s="99" t="str">
        <f>IFERROR(VLOOKUP($B1473,ÁREAS!$B$2:$L$61,7,FALSE),"")</f>
        <v/>
      </c>
      <c r="V1473" s="99" t="str">
        <f>IFERROR(VLOOKUP($B1473,ÁREAS!$B$2:$L$61,8,FALSE),"")</f>
        <v/>
      </c>
      <c r="W1473" s="99" t="str">
        <f>IFERROR(VLOOKUP($B1473,ÁREAS!$B$2:$L$61,9,FALSE),"")</f>
        <v/>
      </c>
      <c r="X1473" s="99" t="str">
        <f>IFERROR(VLOOKUP($B1473,ÁREAS!$B$2:$L$61,4,FALSE),"")</f>
        <v/>
      </c>
      <c r="Y1473" s="99" t="str">
        <f>IFERROR(VLOOKUP($B1473,ÁREAS!$B$2:$L$61,10,FALSE),"")</f>
        <v/>
      </c>
      <c r="Z1473" s="99" t="str">
        <f>IFERROR(VLOOKUP($B1473,ÁREAS!$B$2:$L$61,11,FALSE),"")</f>
        <v/>
      </c>
      <c r="AA1473" s="99" t="str">
        <f>IFERROR(VLOOKUP($B1473,ÁREAS!$B$2:$M$61,12,FALSE),"")</f>
        <v/>
      </c>
      <c r="AB1473" s="99"/>
    </row>
    <row r="1474" spans="1:28" s="101" customFormat="1" ht="24.6" customHeight="1" x14ac:dyDescent="0.3">
      <c r="A1474" s="99">
        <v>1472</v>
      </c>
      <c r="B1474" s="99"/>
      <c r="C1474" s="99"/>
      <c r="D1474" s="99" t="str">
        <f>IFERROR(VLOOKUP(B1474,ÁREAS!$B$2:$D$61,3,FALSE),"")</f>
        <v/>
      </c>
      <c r="E1474" s="99"/>
      <c r="F1474" s="99"/>
      <c r="G1474" s="99"/>
      <c r="H1474" s="99"/>
      <c r="I1474" s="99"/>
      <c r="J1474" s="99"/>
      <c r="K1474" s="99"/>
      <c r="L1474" s="99"/>
      <c r="M1474" s="99"/>
      <c r="N1474" s="99" t="str">
        <f>IFERROR(VLOOKUP(M1474,'Descripción de trabajo'!$B$2:$D$1222,2,FALSE),"")</f>
        <v/>
      </c>
      <c r="O1474" s="99"/>
      <c r="P1474" s="100"/>
      <c r="Q1474" s="99"/>
      <c r="R1474" s="99" t="str">
        <f>IFERROR(VLOOKUP($M1474,'Descripción de trabajo'!$B$2:$D$10485,3,FALSE),"")</f>
        <v/>
      </c>
      <c r="S1474" s="99" t="str">
        <f>IFERROR(VLOOKUP($B1474,ÁREAS!$B$2:$L$61,5,FALSE),"")</f>
        <v/>
      </c>
      <c r="T1474" s="99" t="str">
        <f>IFERROR(VLOOKUP($B1474,ÁREAS!$B$2:$L$61,6,FALSE),"")</f>
        <v/>
      </c>
      <c r="U1474" s="99" t="str">
        <f>IFERROR(VLOOKUP($B1474,ÁREAS!$B$2:$L$61,7,FALSE),"")</f>
        <v/>
      </c>
      <c r="V1474" s="99" t="str">
        <f>IFERROR(VLOOKUP($B1474,ÁREAS!$B$2:$L$61,8,FALSE),"")</f>
        <v/>
      </c>
      <c r="W1474" s="99" t="str">
        <f>IFERROR(VLOOKUP($B1474,ÁREAS!$B$2:$L$61,9,FALSE),"")</f>
        <v/>
      </c>
      <c r="X1474" s="99" t="str">
        <f>IFERROR(VLOOKUP($B1474,ÁREAS!$B$2:$L$61,4,FALSE),"")</f>
        <v/>
      </c>
      <c r="Y1474" s="99" t="str">
        <f>IFERROR(VLOOKUP($B1474,ÁREAS!$B$2:$L$61,10,FALSE),"")</f>
        <v/>
      </c>
      <c r="Z1474" s="99" t="str">
        <f>IFERROR(VLOOKUP($B1474,ÁREAS!$B$2:$L$61,11,FALSE),"")</f>
        <v/>
      </c>
      <c r="AA1474" s="99" t="str">
        <f>IFERROR(VLOOKUP($B1474,ÁREAS!$B$2:$M$61,12,FALSE),"")</f>
        <v/>
      </c>
      <c r="AB1474" s="99"/>
    </row>
    <row r="1475" spans="1:28" s="101" customFormat="1" ht="24.6" customHeight="1" x14ac:dyDescent="0.3">
      <c r="A1475" s="99">
        <v>1473</v>
      </c>
      <c r="B1475" s="99"/>
      <c r="C1475" s="99"/>
      <c r="D1475" s="99" t="str">
        <f>IFERROR(VLOOKUP(B1475,ÁREAS!$B$2:$D$61,3,FALSE),"")</f>
        <v/>
      </c>
      <c r="E1475" s="99"/>
      <c r="F1475" s="99"/>
      <c r="G1475" s="99"/>
      <c r="H1475" s="99"/>
      <c r="I1475" s="99"/>
      <c r="J1475" s="99"/>
      <c r="K1475" s="99"/>
      <c r="L1475" s="99"/>
      <c r="M1475" s="99"/>
      <c r="N1475" s="99" t="str">
        <f>IFERROR(VLOOKUP(M1475,'Descripción de trabajo'!$B$2:$D$1222,2,FALSE),"")</f>
        <v/>
      </c>
      <c r="O1475" s="99"/>
      <c r="P1475" s="100"/>
      <c r="Q1475" s="99"/>
      <c r="R1475" s="99" t="str">
        <f>IFERROR(VLOOKUP($M1475,'Descripción de trabajo'!$B$2:$D$10485,3,FALSE),"")</f>
        <v/>
      </c>
      <c r="S1475" s="99" t="str">
        <f>IFERROR(VLOOKUP($B1475,ÁREAS!$B$2:$L$61,5,FALSE),"")</f>
        <v/>
      </c>
      <c r="T1475" s="99" t="str">
        <f>IFERROR(VLOOKUP($B1475,ÁREAS!$B$2:$L$61,6,FALSE),"")</f>
        <v/>
      </c>
      <c r="U1475" s="99" t="str">
        <f>IFERROR(VLOOKUP($B1475,ÁREAS!$B$2:$L$61,7,FALSE),"")</f>
        <v/>
      </c>
      <c r="V1475" s="99" t="str">
        <f>IFERROR(VLOOKUP($B1475,ÁREAS!$B$2:$L$61,8,FALSE),"")</f>
        <v/>
      </c>
      <c r="W1475" s="99" t="str">
        <f>IFERROR(VLOOKUP($B1475,ÁREAS!$B$2:$L$61,9,FALSE),"")</f>
        <v/>
      </c>
      <c r="X1475" s="99" t="str">
        <f>IFERROR(VLOOKUP($B1475,ÁREAS!$B$2:$L$61,4,FALSE),"")</f>
        <v/>
      </c>
      <c r="Y1475" s="99" t="str">
        <f>IFERROR(VLOOKUP($B1475,ÁREAS!$B$2:$L$61,10,FALSE),"")</f>
        <v/>
      </c>
      <c r="Z1475" s="99" t="str">
        <f>IFERROR(VLOOKUP($B1475,ÁREAS!$B$2:$L$61,11,FALSE),"")</f>
        <v/>
      </c>
      <c r="AA1475" s="99" t="str">
        <f>IFERROR(VLOOKUP($B1475,ÁREAS!$B$2:$M$61,12,FALSE),"")</f>
        <v/>
      </c>
      <c r="AB1475" s="99"/>
    </row>
    <row r="1476" spans="1:28" s="101" customFormat="1" ht="24.6" customHeight="1" x14ac:dyDescent="0.3">
      <c r="A1476" s="99">
        <v>1474</v>
      </c>
      <c r="B1476" s="99"/>
      <c r="C1476" s="99"/>
      <c r="D1476" s="99" t="str">
        <f>IFERROR(VLOOKUP(B1476,ÁREAS!$B$2:$D$61,3,FALSE),"")</f>
        <v/>
      </c>
      <c r="E1476" s="99"/>
      <c r="F1476" s="99"/>
      <c r="G1476" s="99"/>
      <c r="H1476" s="99"/>
      <c r="I1476" s="99"/>
      <c r="J1476" s="99"/>
      <c r="K1476" s="99"/>
      <c r="L1476" s="99"/>
      <c r="M1476" s="99"/>
      <c r="N1476" s="99" t="str">
        <f>IFERROR(VLOOKUP(M1476,'Descripción de trabajo'!$B$2:$D$1222,2,FALSE),"")</f>
        <v/>
      </c>
      <c r="O1476" s="99"/>
      <c r="P1476" s="100"/>
      <c r="Q1476" s="99"/>
      <c r="R1476" s="99" t="str">
        <f>IFERROR(VLOOKUP($M1476,'Descripción de trabajo'!$B$2:$D$10485,3,FALSE),"")</f>
        <v/>
      </c>
      <c r="S1476" s="99" t="str">
        <f>IFERROR(VLOOKUP($B1476,ÁREAS!$B$2:$L$61,5,FALSE),"")</f>
        <v/>
      </c>
      <c r="T1476" s="99" t="str">
        <f>IFERROR(VLOOKUP($B1476,ÁREAS!$B$2:$L$61,6,FALSE),"")</f>
        <v/>
      </c>
      <c r="U1476" s="99" t="str">
        <f>IFERROR(VLOOKUP($B1476,ÁREAS!$B$2:$L$61,7,FALSE),"")</f>
        <v/>
      </c>
      <c r="V1476" s="99" t="str">
        <f>IFERROR(VLOOKUP($B1476,ÁREAS!$B$2:$L$61,8,FALSE),"")</f>
        <v/>
      </c>
      <c r="W1476" s="99" t="str">
        <f>IFERROR(VLOOKUP($B1476,ÁREAS!$B$2:$L$61,9,FALSE),"")</f>
        <v/>
      </c>
      <c r="X1476" s="99" t="str">
        <f>IFERROR(VLOOKUP($B1476,ÁREAS!$B$2:$L$61,4,FALSE),"")</f>
        <v/>
      </c>
      <c r="Y1476" s="99" t="str">
        <f>IFERROR(VLOOKUP($B1476,ÁREAS!$B$2:$L$61,10,FALSE),"")</f>
        <v/>
      </c>
      <c r="Z1476" s="99" t="str">
        <f>IFERROR(VLOOKUP($B1476,ÁREAS!$B$2:$L$61,11,FALSE),"")</f>
        <v/>
      </c>
      <c r="AA1476" s="99" t="str">
        <f>IFERROR(VLOOKUP($B1476,ÁREAS!$B$2:$M$61,12,FALSE),"")</f>
        <v/>
      </c>
      <c r="AB1476" s="99"/>
    </row>
    <row r="1477" spans="1:28" s="101" customFormat="1" ht="24.6" customHeight="1" x14ac:dyDescent="0.3">
      <c r="A1477" s="99">
        <v>1475</v>
      </c>
      <c r="B1477" s="99"/>
      <c r="C1477" s="99"/>
      <c r="D1477" s="99" t="str">
        <f>IFERROR(VLOOKUP(B1477,ÁREAS!$B$2:$D$61,3,FALSE),"")</f>
        <v/>
      </c>
      <c r="E1477" s="99"/>
      <c r="F1477" s="99"/>
      <c r="G1477" s="99"/>
      <c r="H1477" s="99"/>
      <c r="I1477" s="99"/>
      <c r="J1477" s="99"/>
      <c r="K1477" s="99"/>
      <c r="L1477" s="99"/>
      <c r="M1477" s="99"/>
      <c r="N1477" s="99" t="str">
        <f>IFERROR(VLOOKUP(M1477,'Descripción de trabajo'!$B$2:$D$1222,2,FALSE),"")</f>
        <v/>
      </c>
      <c r="O1477" s="99"/>
      <c r="P1477" s="100"/>
      <c r="Q1477" s="99"/>
      <c r="R1477" s="99" t="str">
        <f>IFERROR(VLOOKUP($M1477,'Descripción de trabajo'!$B$2:$D$10485,3,FALSE),"")</f>
        <v/>
      </c>
      <c r="S1477" s="99" t="str">
        <f>IFERROR(VLOOKUP($B1477,ÁREAS!$B$2:$L$61,5,FALSE),"")</f>
        <v/>
      </c>
      <c r="T1477" s="99" t="str">
        <f>IFERROR(VLOOKUP($B1477,ÁREAS!$B$2:$L$61,6,FALSE),"")</f>
        <v/>
      </c>
      <c r="U1477" s="99" t="str">
        <f>IFERROR(VLOOKUP($B1477,ÁREAS!$B$2:$L$61,7,FALSE),"")</f>
        <v/>
      </c>
      <c r="V1477" s="99" t="str">
        <f>IFERROR(VLOOKUP($B1477,ÁREAS!$B$2:$L$61,8,FALSE),"")</f>
        <v/>
      </c>
      <c r="W1477" s="99" t="str">
        <f>IFERROR(VLOOKUP($B1477,ÁREAS!$B$2:$L$61,9,FALSE),"")</f>
        <v/>
      </c>
      <c r="X1477" s="99" t="str">
        <f>IFERROR(VLOOKUP($B1477,ÁREAS!$B$2:$L$61,4,FALSE),"")</f>
        <v/>
      </c>
      <c r="Y1477" s="99" t="str">
        <f>IFERROR(VLOOKUP($B1477,ÁREAS!$B$2:$L$61,10,FALSE),"")</f>
        <v/>
      </c>
      <c r="Z1477" s="99" t="str">
        <f>IFERROR(VLOOKUP($B1477,ÁREAS!$B$2:$L$61,11,FALSE),"")</f>
        <v/>
      </c>
      <c r="AA1477" s="99" t="str">
        <f>IFERROR(VLOOKUP($B1477,ÁREAS!$B$2:$M$61,12,FALSE),"")</f>
        <v/>
      </c>
      <c r="AB1477" s="99"/>
    </row>
    <row r="1478" spans="1:28" s="101" customFormat="1" ht="24.6" customHeight="1" x14ac:dyDescent="0.3">
      <c r="A1478" s="99">
        <v>1476</v>
      </c>
      <c r="B1478" s="99"/>
      <c r="C1478" s="99"/>
      <c r="D1478" s="99" t="str">
        <f>IFERROR(VLOOKUP(B1478,ÁREAS!$B$2:$D$61,3,FALSE),"")</f>
        <v/>
      </c>
      <c r="E1478" s="99"/>
      <c r="F1478" s="99"/>
      <c r="G1478" s="99"/>
      <c r="H1478" s="99"/>
      <c r="I1478" s="99"/>
      <c r="J1478" s="99"/>
      <c r="K1478" s="99"/>
      <c r="L1478" s="99"/>
      <c r="M1478" s="99"/>
      <c r="N1478" s="99" t="str">
        <f>IFERROR(VLOOKUP(M1478,'Descripción de trabajo'!$B$2:$D$1222,2,FALSE),"")</f>
        <v/>
      </c>
      <c r="O1478" s="99"/>
      <c r="P1478" s="100"/>
      <c r="Q1478" s="99"/>
      <c r="R1478" s="99" t="str">
        <f>IFERROR(VLOOKUP($M1478,'Descripción de trabajo'!$B$2:$D$10485,3,FALSE),"")</f>
        <v/>
      </c>
      <c r="S1478" s="99" t="str">
        <f>IFERROR(VLOOKUP($B1478,ÁREAS!$B$2:$L$61,5,FALSE),"")</f>
        <v/>
      </c>
      <c r="T1478" s="99" t="str">
        <f>IFERROR(VLOOKUP($B1478,ÁREAS!$B$2:$L$61,6,FALSE),"")</f>
        <v/>
      </c>
      <c r="U1478" s="99" t="str">
        <f>IFERROR(VLOOKUP($B1478,ÁREAS!$B$2:$L$61,7,FALSE),"")</f>
        <v/>
      </c>
      <c r="V1478" s="99" t="str">
        <f>IFERROR(VLOOKUP($B1478,ÁREAS!$B$2:$L$61,8,FALSE),"")</f>
        <v/>
      </c>
      <c r="W1478" s="99" t="str">
        <f>IFERROR(VLOOKUP($B1478,ÁREAS!$B$2:$L$61,9,FALSE),"")</f>
        <v/>
      </c>
      <c r="X1478" s="99" t="str">
        <f>IFERROR(VLOOKUP($B1478,ÁREAS!$B$2:$L$61,4,FALSE),"")</f>
        <v/>
      </c>
      <c r="Y1478" s="99" t="str">
        <f>IFERROR(VLOOKUP($B1478,ÁREAS!$B$2:$L$61,10,FALSE),"")</f>
        <v/>
      </c>
      <c r="Z1478" s="99" t="str">
        <f>IFERROR(VLOOKUP($B1478,ÁREAS!$B$2:$L$61,11,FALSE),"")</f>
        <v/>
      </c>
      <c r="AA1478" s="99" t="str">
        <f>IFERROR(VLOOKUP($B1478,ÁREAS!$B$2:$M$61,12,FALSE),"")</f>
        <v/>
      </c>
      <c r="AB1478" s="99"/>
    </row>
    <row r="1479" spans="1:28" s="101" customFormat="1" ht="24.6" customHeight="1" x14ac:dyDescent="0.3">
      <c r="A1479" s="99">
        <v>1477</v>
      </c>
      <c r="B1479" s="99"/>
      <c r="C1479" s="99"/>
      <c r="D1479" s="99" t="str">
        <f>IFERROR(VLOOKUP(B1479,ÁREAS!$B$2:$D$61,3,FALSE),"")</f>
        <v/>
      </c>
      <c r="E1479" s="99"/>
      <c r="F1479" s="99"/>
      <c r="G1479" s="99"/>
      <c r="H1479" s="99"/>
      <c r="I1479" s="99"/>
      <c r="J1479" s="99"/>
      <c r="K1479" s="99"/>
      <c r="L1479" s="99"/>
      <c r="M1479" s="99"/>
      <c r="N1479" s="99" t="str">
        <f>IFERROR(VLOOKUP(M1479,'Descripción de trabajo'!$B$2:$D$1222,2,FALSE),"")</f>
        <v/>
      </c>
      <c r="O1479" s="99"/>
      <c r="P1479" s="100"/>
      <c r="Q1479" s="99"/>
      <c r="R1479" s="99" t="str">
        <f>IFERROR(VLOOKUP($M1479,'Descripción de trabajo'!$B$2:$D$10485,3,FALSE),"")</f>
        <v/>
      </c>
      <c r="S1479" s="99" t="str">
        <f>IFERROR(VLOOKUP($B1479,ÁREAS!$B$2:$L$61,5,FALSE),"")</f>
        <v/>
      </c>
      <c r="T1479" s="99" t="str">
        <f>IFERROR(VLOOKUP($B1479,ÁREAS!$B$2:$L$61,6,FALSE),"")</f>
        <v/>
      </c>
      <c r="U1479" s="99" t="str">
        <f>IFERROR(VLOOKUP($B1479,ÁREAS!$B$2:$L$61,7,FALSE),"")</f>
        <v/>
      </c>
      <c r="V1479" s="99" t="str">
        <f>IFERROR(VLOOKUP($B1479,ÁREAS!$B$2:$L$61,8,FALSE),"")</f>
        <v/>
      </c>
      <c r="W1479" s="99" t="str">
        <f>IFERROR(VLOOKUP($B1479,ÁREAS!$B$2:$L$61,9,FALSE),"")</f>
        <v/>
      </c>
      <c r="X1479" s="99" t="str">
        <f>IFERROR(VLOOKUP($B1479,ÁREAS!$B$2:$L$61,4,FALSE),"")</f>
        <v/>
      </c>
      <c r="Y1479" s="99" t="str">
        <f>IFERROR(VLOOKUP($B1479,ÁREAS!$B$2:$L$61,10,FALSE),"")</f>
        <v/>
      </c>
      <c r="Z1479" s="99" t="str">
        <f>IFERROR(VLOOKUP($B1479,ÁREAS!$B$2:$L$61,11,FALSE),"")</f>
        <v/>
      </c>
      <c r="AA1479" s="99" t="str">
        <f>IFERROR(VLOOKUP($B1479,ÁREAS!$B$2:$M$61,12,FALSE),"")</f>
        <v/>
      </c>
      <c r="AB1479" s="99"/>
    </row>
    <row r="1480" spans="1:28" s="101" customFormat="1" ht="24.6" customHeight="1" x14ac:dyDescent="0.3">
      <c r="A1480" s="99">
        <v>1478</v>
      </c>
      <c r="B1480" s="99"/>
      <c r="C1480" s="99"/>
      <c r="D1480" s="99" t="str">
        <f>IFERROR(VLOOKUP(B1480,ÁREAS!$B$2:$D$61,3,FALSE),"")</f>
        <v/>
      </c>
      <c r="E1480" s="99"/>
      <c r="F1480" s="99"/>
      <c r="G1480" s="99"/>
      <c r="H1480" s="99"/>
      <c r="I1480" s="99"/>
      <c r="J1480" s="99"/>
      <c r="K1480" s="99"/>
      <c r="L1480" s="99"/>
      <c r="M1480" s="99"/>
      <c r="N1480" s="99" t="str">
        <f>IFERROR(VLOOKUP(M1480,'Descripción de trabajo'!$B$2:$D$1222,2,FALSE),"")</f>
        <v/>
      </c>
      <c r="O1480" s="99"/>
      <c r="P1480" s="100"/>
      <c r="Q1480" s="99"/>
      <c r="R1480" s="99" t="str">
        <f>IFERROR(VLOOKUP($M1480,'Descripción de trabajo'!$B$2:$D$10485,3,FALSE),"")</f>
        <v/>
      </c>
      <c r="S1480" s="99" t="str">
        <f>IFERROR(VLOOKUP($B1480,ÁREAS!$B$2:$L$61,5,FALSE),"")</f>
        <v/>
      </c>
      <c r="T1480" s="99" t="str">
        <f>IFERROR(VLOOKUP($B1480,ÁREAS!$B$2:$L$61,6,FALSE),"")</f>
        <v/>
      </c>
      <c r="U1480" s="99" t="str">
        <f>IFERROR(VLOOKUP($B1480,ÁREAS!$B$2:$L$61,7,FALSE),"")</f>
        <v/>
      </c>
      <c r="V1480" s="99" t="str">
        <f>IFERROR(VLOOKUP($B1480,ÁREAS!$B$2:$L$61,8,FALSE),"")</f>
        <v/>
      </c>
      <c r="W1480" s="99" t="str">
        <f>IFERROR(VLOOKUP($B1480,ÁREAS!$B$2:$L$61,9,FALSE),"")</f>
        <v/>
      </c>
      <c r="X1480" s="99" t="str">
        <f>IFERROR(VLOOKUP($B1480,ÁREAS!$B$2:$L$61,4,FALSE),"")</f>
        <v/>
      </c>
      <c r="Y1480" s="99" t="str">
        <f>IFERROR(VLOOKUP($B1480,ÁREAS!$B$2:$L$61,10,FALSE),"")</f>
        <v/>
      </c>
      <c r="Z1480" s="99" t="str">
        <f>IFERROR(VLOOKUP($B1480,ÁREAS!$B$2:$L$61,11,FALSE),"")</f>
        <v/>
      </c>
      <c r="AA1480" s="99" t="str">
        <f>IFERROR(VLOOKUP($B1480,ÁREAS!$B$2:$M$61,12,FALSE),"")</f>
        <v/>
      </c>
      <c r="AB1480" s="99"/>
    </row>
    <row r="1481" spans="1:28" s="101" customFormat="1" ht="24.6" customHeight="1" x14ac:dyDescent="0.3">
      <c r="A1481" s="99">
        <v>1479</v>
      </c>
      <c r="B1481" s="99"/>
      <c r="C1481" s="99"/>
      <c r="D1481" s="99" t="str">
        <f>IFERROR(VLOOKUP(B1481,ÁREAS!$B$2:$D$61,3,FALSE),"")</f>
        <v/>
      </c>
      <c r="E1481" s="99"/>
      <c r="F1481" s="99"/>
      <c r="G1481" s="99"/>
      <c r="H1481" s="99"/>
      <c r="I1481" s="99"/>
      <c r="J1481" s="99"/>
      <c r="K1481" s="99"/>
      <c r="L1481" s="99"/>
      <c r="M1481" s="99"/>
      <c r="N1481" s="99" t="str">
        <f>IFERROR(VLOOKUP(M1481,'Descripción de trabajo'!$B$2:$D$1222,2,FALSE),"")</f>
        <v/>
      </c>
      <c r="O1481" s="99"/>
      <c r="P1481" s="100"/>
      <c r="Q1481" s="99"/>
      <c r="R1481" s="99" t="str">
        <f>IFERROR(VLOOKUP($M1481,'Descripción de trabajo'!$B$2:$D$10485,3,FALSE),"")</f>
        <v/>
      </c>
      <c r="S1481" s="99" t="str">
        <f>IFERROR(VLOOKUP($B1481,ÁREAS!$B$2:$L$61,5,FALSE),"")</f>
        <v/>
      </c>
      <c r="T1481" s="99" t="str">
        <f>IFERROR(VLOOKUP($B1481,ÁREAS!$B$2:$L$61,6,FALSE),"")</f>
        <v/>
      </c>
      <c r="U1481" s="99" t="str">
        <f>IFERROR(VLOOKUP($B1481,ÁREAS!$B$2:$L$61,7,FALSE),"")</f>
        <v/>
      </c>
      <c r="V1481" s="99" t="str">
        <f>IFERROR(VLOOKUP($B1481,ÁREAS!$B$2:$L$61,8,FALSE),"")</f>
        <v/>
      </c>
      <c r="W1481" s="99" t="str">
        <f>IFERROR(VLOOKUP($B1481,ÁREAS!$B$2:$L$61,9,FALSE),"")</f>
        <v/>
      </c>
      <c r="X1481" s="99" t="str">
        <f>IFERROR(VLOOKUP($B1481,ÁREAS!$B$2:$L$61,4,FALSE),"")</f>
        <v/>
      </c>
      <c r="Y1481" s="99" t="str">
        <f>IFERROR(VLOOKUP($B1481,ÁREAS!$B$2:$L$61,10,FALSE),"")</f>
        <v/>
      </c>
      <c r="Z1481" s="99" t="str">
        <f>IFERROR(VLOOKUP($B1481,ÁREAS!$B$2:$L$61,11,FALSE),"")</f>
        <v/>
      </c>
      <c r="AA1481" s="99" t="str">
        <f>IFERROR(VLOOKUP($B1481,ÁREAS!$B$2:$M$61,12,FALSE),"")</f>
        <v/>
      </c>
      <c r="AB1481" s="99"/>
    </row>
    <row r="1482" spans="1:28" s="101" customFormat="1" ht="24.6" customHeight="1" x14ac:dyDescent="0.3">
      <c r="A1482" s="99">
        <v>1480</v>
      </c>
      <c r="B1482" s="99"/>
      <c r="C1482" s="99"/>
      <c r="D1482" s="99" t="str">
        <f>IFERROR(VLOOKUP(B1482,ÁREAS!$B$2:$D$61,3,FALSE),"")</f>
        <v/>
      </c>
      <c r="E1482" s="99"/>
      <c r="F1482" s="99"/>
      <c r="G1482" s="99"/>
      <c r="H1482" s="99"/>
      <c r="I1482" s="99"/>
      <c r="J1482" s="99"/>
      <c r="K1482" s="99"/>
      <c r="L1482" s="99"/>
      <c r="M1482" s="99"/>
      <c r="N1482" s="99" t="str">
        <f>IFERROR(VLOOKUP(M1482,'Descripción de trabajo'!$B$2:$D$1222,2,FALSE),"")</f>
        <v/>
      </c>
      <c r="O1482" s="99"/>
      <c r="P1482" s="100"/>
      <c r="Q1482" s="99"/>
      <c r="R1482" s="99" t="str">
        <f>IFERROR(VLOOKUP($M1482,'Descripción de trabajo'!$B$2:$D$10485,3,FALSE),"")</f>
        <v/>
      </c>
      <c r="S1482" s="99" t="str">
        <f>IFERROR(VLOOKUP($B1482,ÁREAS!$B$2:$L$61,5,FALSE),"")</f>
        <v/>
      </c>
      <c r="T1482" s="99" t="str">
        <f>IFERROR(VLOOKUP($B1482,ÁREAS!$B$2:$L$61,6,FALSE),"")</f>
        <v/>
      </c>
      <c r="U1482" s="99" t="str">
        <f>IFERROR(VLOOKUP($B1482,ÁREAS!$B$2:$L$61,7,FALSE),"")</f>
        <v/>
      </c>
      <c r="V1482" s="99" t="str">
        <f>IFERROR(VLOOKUP($B1482,ÁREAS!$B$2:$L$61,8,FALSE),"")</f>
        <v/>
      </c>
      <c r="W1482" s="99" t="str">
        <f>IFERROR(VLOOKUP($B1482,ÁREAS!$B$2:$L$61,9,FALSE),"")</f>
        <v/>
      </c>
      <c r="X1482" s="99" t="str">
        <f>IFERROR(VLOOKUP($B1482,ÁREAS!$B$2:$L$61,4,FALSE),"")</f>
        <v/>
      </c>
      <c r="Y1482" s="99" t="str">
        <f>IFERROR(VLOOKUP($B1482,ÁREAS!$B$2:$L$61,10,FALSE),"")</f>
        <v/>
      </c>
      <c r="Z1482" s="99" t="str">
        <f>IFERROR(VLOOKUP($B1482,ÁREAS!$B$2:$L$61,11,FALSE),"")</f>
        <v/>
      </c>
      <c r="AA1482" s="99" t="str">
        <f>IFERROR(VLOOKUP($B1482,ÁREAS!$B$2:$M$61,12,FALSE),"")</f>
        <v/>
      </c>
      <c r="AB1482" s="99"/>
    </row>
    <row r="1483" spans="1:28" s="101" customFormat="1" ht="24.6" customHeight="1" x14ac:dyDescent="0.3">
      <c r="A1483" s="99">
        <v>1481</v>
      </c>
      <c r="B1483" s="99"/>
      <c r="C1483" s="99"/>
      <c r="D1483" s="99" t="str">
        <f>IFERROR(VLOOKUP(B1483,ÁREAS!$B$2:$D$61,3,FALSE),"")</f>
        <v/>
      </c>
      <c r="E1483" s="99"/>
      <c r="F1483" s="99"/>
      <c r="G1483" s="99"/>
      <c r="H1483" s="99"/>
      <c r="I1483" s="99"/>
      <c r="J1483" s="99"/>
      <c r="K1483" s="99"/>
      <c r="L1483" s="99"/>
      <c r="M1483" s="99"/>
      <c r="N1483" s="99" t="str">
        <f>IFERROR(VLOOKUP(M1483,'Descripción de trabajo'!$B$2:$D$1222,2,FALSE),"")</f>
        <v/>
      </c>
      <c r="O1483" s="99"/>
      <c r="P1483" s="100"/>
      <c r="Q1483" s="99"/>
      <c r="R1483" s="99" t="str">
        <f>IFERROR(VLOOKUP($M1483,'Descripción de trabajo'!$B$2:$D$10485,3,FALSE),"")</f>
        <v/>
      </c>
      <c r="S1483" s="99" t="str">
        <f>IFERROR(VLOOKUP($B1483,ÁREAS!$B$2:$L$61,5,FALSE),"")</f>
        <v/>
      </c>
      <c r="T1483" s="99" t="str">
        <f>IFERROR(VLOOKUP($B1483,ÁREAS!$B$2:$L$61,6,FALSE),"")</f>
        <v/>
      </c>
      <c r="U1483" s="99" t="str">
        <f>IFERROR(VLOOKUP($B1483,ÁREAS!$B$2:$L$61,7,FALSE),"")</f>
        <v/>
      </c>
      <c r="V1483" s="99" t="str">
        <f>IFERROR(VLOOKUP($B1483,ÁREAS!$B$2:$L$61,8,FALSE),"")</f>
        <v/>
      </c>
      <c r="W1483" s="99" t="str">
        <f>IFERROR(VLOOKUP($B1483,ÁREAS!$B$2:$L$61,9,FALSE),"")</f>
        <v/>
      </c>
      <c r="X1483" s="99" t="str">
        <f>IFERROR(VLOOKUP($B1483,ÁREAS!$B$2:$L$61,4,FALSE),"")</f>
        <v/>
      </c>
      <c r="Y1483" s="99" t="str">
        <f>IFERROR(VLOOKUP($B1483,ÁREAS!$B$2:$L$61,10,FALSE),"")</f>
        <v/>
      </c>
      <c r="Z1483" s="99" t="str">
        <f>IFERROR(VLOOKUP($B1483,ÁREAS!$B$2:$L$61,11,FALSE),"")</f>
        <v/>
      </c>
      <c r="AA1483" s="99" t="str">
        <f>IFERROR(VLOOKUP($B1483,ÁREAS!$B$2:$M$61,12,FALSE),"")</f>
        <v/>
      </c>
      <c r="AB1483" s="99"/>
    </row>
    <row r="1484" spans="1:28" s="101" customFormat="1" ht="24.6" customHeight="1" x14ac:dyDescent="0.3">
      <c r="A1484" s="99">
        <v>1482</v>
      </c>
      <c r="B1484" s="99"/>
      <c r="C1484" s="99"/>
      <c r="D1484" s="99" t="str">
        <f>IFERROR(VLOOKUP(B1484,ÁREAS!$B$2:$D$61,3,FALSE),"")</f>
        <v/>
      </c>
      <c r="E1484" s="99"/>
      <c r="F1484" s="99"/>
      <c r="G1484" s="99"/>
      <c r="H1484" s="99"/>
      <c r="I1484" s="99"/>
      <c r="J1484" s="99"/>
      <c r="K1484" s="99"/>
      <c r="L1484" s="99"/>
      <c r="M1484" s="99"/>
      <c r="N1484" s="99" t="str">
        <f>IFERROR(VLOOKUP(M1484,'Descripción de trabajo'!$B$2:$D$1222,2,FALSE),"")</f>
        <v/>
      </c>
      <c r="O1484" s="99"/>
      <c r="P1484" s="100"/>
      <c r="Q1484" s="99"/>
      <c r="R1484" s="99" t="str">
        <f>IFERROR(VLOOKUP($M1484,'Descripción de trabajo'!$B$2:$D$10485,3,FALSE),"")</f>
        <v/>
      </c>
      <c r="S1484" s="99" t="str">
        <f>IFERROR(VLOOKUP($B1484,ÁREAS!$B$2:$L$61,5,FALSE),"")</f>
        <v/>
      </c>
      <c r="T1484" s="99" t="str">
        <f>IFERROR(VLOOKUP($B1484,ÁREAS!$B$2:$L$61,6,FALSE),"")</f>
        <v/>
      </c>
      <c r="U1484" s="99" t="str">
        <f>IFERROR(VLOOKUP($B1484,ÁREAS!$B$2:$L$61,7,FALSE),"")</f>
        <v/>
      </c>
      <c r="V1484" s="99" t="str">
        <f>IFERROR(VLOOKUP($B1484,ÁREAS!$B$2:$L$61,8,FALSE),"")</f>
        <v/>
      </c>
      <c r="W1484" s="99" t="str">
        <f>IFERROR(VLOOKUP($B1484,ÁREAS!$B$2:$L$61,9,FALSE),"")</f>
        <v/>
      </c>
      <c r="X1484" s="99" t="str">
        <f>IFERROR(VLOOKUP($B1484,ÁREAS!$B$2:$L$61,4,FALSE),"")</f>
        <v/>
      </c>
      <c r="Y1484" s="99" t="str">
        <f>IFERROR(VLOOKUP($B1484,ÁREAS!$B$2:$L$61,10,FALSE),"")</f>
        <v/>
      </c>
      <c r="Z1484" s="99" t="str">
        <f>IFERROR(VLOOKUP($B1484,ÁREAS!$B$2:$L$61,11,FALSE),"")</f>
        <v/>
      </c>
      <c r="AA1484" s="99" t="str">
        <f>IFERROR(VLOOKUP($B1484,ÁREAS!$B$2:$M$61,12,FALSE),"")</f>
        <v/>
      </c>
      <c r="AB1484" s="99"/>
    </row>
    <row r="1485" spans="1:28" s="101" customFormat="1" ht="24.6" customHeight="1" x14ac:dyDescent="0.3">
      <c r="A1485" s="99">
        <v>1483</v>
      </c>
      <c r="B1485" s="99"/>
      <c r="C1485" s="99"/>
      <c r="D1485" s="99" t="str">
        <f>IFERROR(VLOOKUP(B1485,ÁREAS!$B$2:$D$61,3,FALSE),"")</f>
        <v/>
      </c>
      <c r="E1485" s="99"/>
      <c r="F1485" s="99"/>
      <c r="G1485" s="99"/>
      <c r="H1485" s="99"/>
      <c r="I1485" s="99"/>
      <c r="J1485" s="99"/>
      <c r="K1485" s="99"/>
      <c r="L1485" s="99"/>
      <c r="M1485" s="99"/>
      <c r="N1485" s="99" t="str">
        <f>IFERROR(VLOOKUP(M1485,'Descripción de trabajo'!$B$2:$D$1222,2,FALSE),"")</f>
        <v/>
      </c>
      <c r="O1485" s="99"/>
      <c r="P1485" s="100"/>
      <c r="Q1485" s="99"/>
      <c r="R1485" s="99" t="str">
        <f>IFERROR(VLOOKUP($M1485,'Descripción de trabajo'!$B$2:$D$10485,3,FALSE),"")</f>
        <v/>
      </c>
      <c r="S1485" s="99" t="str">
        <f>IFERROR(VLOOKUP($B1485,ÁREAS!$B$2:$L$61,5,FALSE),"")</f>
        <v/>
      </c>
      <c r="T1485" s="99" t="str">
        <f>IFERROR(VLOOKUP($B1485,ÁREAS!$B$2:$L$61,6,FALSE),"")</f>
        <v/>
      </c>
      <c r="U1485" s="99" t="str">
        <f>IFERROR(VLOOKUP($B1485,ÁREAS!$B$2:$L$61,7,FALSE),"")</f>
        <v/>
      </c>
      <c r="V1485" s="99" t="str">
        <f>IFERROR(VLOOKUP($B1485,ÁREAS!$B$2:$L$61,8,FALSE),"")</f>
        <v/>
      </c>
      <c r="W1485" s="99" t="str">
        <f>IFERROR(VLOOKUP($B1485,ÁREAS!$B$2:$L$61,9,FALSE),"")</f>
        <v/>
      </c>
      <c r="X1485" s="99" t="str">
        <f>IFERROR(VLOOKUP($B1485,ÁREAS!$B$2:$L$61,4,FALSE),"")</f>
        <v/>
      </c>
      <c r="Y1485" s="99" t="str">
        <f>IFERROR(VLOOKUP($B1485,ÁREAS!$B$2:$L$61,10,FALSE),"")</f>
        <v/>
      </c>
      <c r="Z1485" s="99" t="str">
        <f>IFERROR(VLOOKUP($B1485,ÁREAS!$B$2:$L$61,11,FALSE),"")</f>
        <v/>
      </c>
      <c r="AA1485" s="99" t="str">
        <f>IFERROR(VLOOKUP($B1485,ÁREAS!$B$2:$M$61,12,FALSE),"")</f>
        <v/>
      </c>
      <c r="AB1485" s="99"/>
    </row>
    <row r="1486" spans="1:28" s="101" customFormat="1" ht="24.6" customHeight="1" x14ac:dyDescent="0.3">
      <c r="A1486" s="99">
        <v>1484</v>
      </c>
      <c r="B1486" s="99"/>
      <c r="C1486" s="99"/>
      <c r="D1486" s="99" t="str">
        <f>IFERROR(VLOOKUP(B1486,ÁREAS!$B$2:$D$61,3,FALSE),"")</f>
        <v/>
      </c>
      <c r="E1486" s="99"/>
      <c r="F1486" s="99"/>
      <c r="G1486" s="99"/>
      <c r="H1486" s="99"/>
      <c r="I1486" s="99"/>
      <c r="J1486" s="99"/>
      <c r="K1486" s="99"/>
      <c r="L1486" s="99"/>
      <c r="M1486" s="99"/>
      <c r="N1486" s="99" t="str">
        <f>IFERROR(VLOOKUP(M1486,'Descripción de trabajo'!$B$2:$D$1222,2,FALSE),"")</f>
        <v/>
      </c>
      <c r="O1486" s="99"/>
      <c r="P1486" s="100"/>
      <c r="Q1486" s="99"/>
      <c r="R1486" s="99" t="str">
        <f>IFERROR(VLOOKUP($M1486,'Descripción de trabajo'!$B$2:$D$10485,3,FALSE),"")</f>
        <v/>
      </c>
      <c r="S1486" s="99" t="str">
        <f>IFERROR(VLOOKUP($B1486,ÁREAS!$B$2:$L$61,5,FALSE),"")</f>
        <v/>
      </c>
      <c r="T1486" s="99" t="str">
        <f>IFERROR(VLOOKUP($B1486,ÁREAS!$B$2:$L$61,6,FALSE),"")</f>
        <v/>
      </c>
      <c r="U1486" s="99" t="str">
        <f>IFERROR(VLOOKUP($B1486,ÁREAS!$B$2:$L$61,7,FALSE),"")</f>
        <v/>
      </c>
      <c r="V1486" s="99" t="str">
        <f>IFERROR(VLOOKUP($B1486,ÁREAS!$B$2:$L$61,8,FALSE),"")</f>
        <v/>
      </c>
      <c r="W1486" s="99" t="str">
        <f>IFERROR(VLOOKUP($B1486,ÁREAS!$B$2:$L$61,9,FALSE),"")</f>
        <v/>
      </c>
      <c r="X1486" s="99" t="str">
        <f>IFERROR(VLOOKUP($B1486,ÁREAS!$B$2:$L$61,4,FALSE),"")</f>
        <v/>
      </c>
      <c r="Y1486" s="99" t="str">
        <f>IFERROR(VLOOKUP($B1486,ÁREAS!$B$2:$L$61,10,FALSE),"")</f>
        <v/>
      </c>
      <c r="Z1486" s="99" t="str">
        <f>IFERROR(VLOOKUP($B1486,ÁREAS!$B$2:$L$61,11,FALSE),"")</f>
        <v/>
      </c>
      <c r="AA1486" s="99" t="str">
        <f>IFERROR(VLOOKUP($B1486,ÁREAS!$B$2:$M$61,12,FALSE),"")</f>
        <v/>
      </c>
      <c r="AB1486" s="99"/>
    </row>
    <row r="1487" spans="1:28" s="101" customFormat="1" ht="24.6" customHeight="1" x14ac:dyDescent="0.3">
      <c r="A1487" s="99">
        <v>1485</v>
      </c>
      <c r="B1487" s="99"/>
      <c r="C1487" s="99"/>
      <c r="D1487" s="99" t="str">
        <f>IFERROR(VLOOKUP(B1487,ÁREAS!$B$2:$D$61,3,FALSE),"")</f>
        <v/>
      </c>
      <c r="E1487" s="99"/>
      <c r="F1487" s="99"/>
      <c r="G1487" s="99"/>
      <c r="H1487" s="99"/>
      <c r="I1487" s="99"/>
      <c r="J1487" s="99"/>
      <c r="K1487" s="99"/>
      <c r="L1487" s="99"/>
      <c r="M1487" s="99"/>
      <c r="N1487" s="99" t="str">
        <f>IFERROR(VLOOKUP(M1487,'Descripción de trabajo'!$B$2:$D$1222,2,FALSE),"")</f>
        <v/>
      </c>
      <c r="O1487" s="99"/>
      <c r="P1487" s="100"/>
      <c r="Q1487" s="99"/>
      <c r="R1487" s="99" t="str">
        <f>IFERROR(VLOOKUP($M1487,'Descripción de trabajo'!$B$2:$D$10485,3,FALSE),"")</f>
        <v/>
      </c>
      <c r="S1487" s="99" t="str">
        <f>IFERROR(VLOOKUP($B1487,ÁREAS!$B$2:$L$61,5,FALSE),"")</f>
        <v/>
      </c>
      <c r="T1487" s="99" t="str">
        <f>IFERROR(VLOOKUP($B1487,ÁREAS!$B$2:$L$61,6,FALSE),"")</f>
        <v/>
      </c>
      <c r="U1487" s="99" t="str">
        <f>IFERROR(VLOOKUP($B1487,ÁREAS!$B$2:$L$61,7,FALSE),"")</f>
        <v/>
      </c>
      <c r="V1487" s="99" t="str">
        <f>IFERROR(VLOOKUP($B1487,ÁREAS!$B$2:$L$61,8,FALSE),"")</f>
        <v/>
      </c>
      <c r="W1487" s="99" t="str">
        <f>IFERROR(VLOOKUP($B1487,ÁREAS!$B$2:$L$61,9,FALSE),"")</f>
        <v/>
      </c>
      <c r="X1487" s="99" t="str">
        <f>IFERROR(VLOOKUP($B1487,ÁREAS!$B$2:$L$61,4,FALSE),"")</f>
        <v/>
      </c>
      <c r="Y1487" s="99" t="str">
        <f>IFERROR(VLOOKUP($B1487,ÁREAS!$B$2:$L$61,10,FALSE),"")</f>
        <v/>
      </c>
      <c r="Z1487" s="99" t="str">
        <f>IFERROR(VLOOKUP($B1487,ÁREAS!$B$2:$L$61,11,FALSE),"")</f>
        <v/>
      </c>
      <c r="AA1487" s="99" t="str">
        <f>IFERROR(VLOOKUP($B1487,ÁREAS!$B$2:$M$61,12,FALSE),"")</f>
        <v/>
      </c>
      <c r="AB1487" s="99"/>
    </row>
    <row r="1488" spans="1:28" s="101" customFormat="1" ht="24.6" customHeight="1" x14ac:dyDescent="0.3">
      <c r="A1488" s="99">
        <v>1486</v>
      </c>
      <c r="B1488" s="99"/>
      <c r="C1488" s="99"/>
      <c r="D1488" s="99" t="str">
        <f>IFERROR(VLOOKUP(B1488,ÁREAS!$B$2:$D$61,3,FALSE),"")</f>
        <v/>
      </c>
      <c r="E1488" s="99"/>
      <c r="F1488" s="99"/>
      <c r="G1488" s="99"/>
      <c r="H1488" s="99"/>
      <c r="I1488" s="99"/>
      <c r="J1488" s="99"/>
      <c r="K1488" s="99"/>
      <c r="L1488" s="99"/>
      <c r="M1488" s="99"/>
      <c r="N1488" s="99" t="str">
        <f>IFERROR(VLOOKUP(M1488,'Descripción de trabajo'!$B$2:$D$1222,2,FALSE),"")</f>
        <v/>
      </c>
      <c r="O1488" s="99"/>
      <c r="P1488" s="100"/>
      <c r="Q1488" s="99"/>
      <c r="R1488" s="99" t="str">
        <f>IFERROR(VLOOKUP($M1488,'Descripción de trabajo'!$B$2:$D$10485,3,FALSE),"")</f>
        <v/>
      </c>
      <c r="S1488" s="99" t="str">
        <f>IFERROR(VLOOKUP($B1488,ÁREAS!$B$2:$L$61,5,FALSE),"")</f>
        <v/>
      </c>
      <c r="T1488" s="99" t="str">
        <f>IFERROR(VLOOKUP($B1488,ÁREAS!$B$2:$L$61,6,FALSE),"")</f>
        <v/>
      </c>
      <c r="U1488" s="99" t="str">
        <f>IFERROR(VLOOKUP($B1488,ÁREAS!$B$2:$L$61,7,FALSE),"")</f>
        <v/>
      </c>
      <c r="V1488" s="99" t="str">
        <f>IFERROR(VLOOKUP($B1488,ÁREAS!$B$2:$L$61,8,FALSE),"")</f>
        <v/>
      </c>
      <c r="W1488" s="99" t="str">
        <f>IFERROR(VLOOKUP($B1488,ÁREAS!$B$2:$L$61,9,FALSE),"")</f>
        <v/>
      </c>
      <c r="X1488" s="99" t="str">
        <f>IFERROR(VLOOKUP($B1488,ÁREAS!$B$2:$L$61,4,FALSE),"")</f>
        <v/>
      </c>
      <c r="Y1488" s="99" t="str">
        <f>IFERROR(VLOOKUP($B1488,ÁREAS!$B$2:$L$61,10,FALSE),"")</f>
        <v/>
      </c>
      <c r="Z1488" s="99" t="str">
        <f>IFERROR(VLOOKUP($B1488,ÁREAS!$B$2:$L$61,11,FALSE),"")</f>
        <v/>
      </c>
      <c r="AA1488" s="99" t="str">
        <f>IFERROR(VLOOKUP($B1488,ÁREAS!$B$2:$M$61,12,FALSE),"")</f>
        <v/>
      </c>
      <c r="AB1488" s="99"/>
    </row>
    <row r="1489" spans="1:28" s="101" customFormat="1" ht="24.6" customHeight="1" x14ac:dyDescent="0.3">
      <c r="A1489" s="99">
        <v>1487</v>
      </c>
      <c r="B1489" s="99"/>
      <c r="C1489" s="99"/>
      <c r="D1489" s="99" t="str">
        <f>IFERROR(VLOOKUP(B1489,ÁREAS!$B$2:$D$61,3,FALSE),"")</f>
        <v/>
      </c>
      <c r="E1489" s="99"/>
      <c r="F1489" s="99"/>
      <c r="G1489" s="99"/>
      <c r="H1489" s="99"/>
      <c r="I1489" s="99"/>
      <c r="J1489" s="99"/>
      <c r="K1489" s="99"/>
      <c r="L1489" s="99"/>
      <c r="M1489" s="99"/>
      <c r="N1489" s="99" t="str">
        <f>IFERROR(VLOOKUP(M1489,'Descripción de trabajo'!$B$2:$D$1222,2,FALSE),"")</f>
        <v/>
      </c>
      <c r="O1489" s="99"/>
      <c r="P1489" s="100"/>
      <c r="Q1489" s="99"/>
      <c r="R1489" s="99" t="str">
        <f>IFERROR(VLOOKUP($M1489,'Descripción de trabajo'!$B$2:$D$10485,3,FALSE),"")</f>
        <v/>
      </c>
      <c r="S1489" s="99" t="str">
        <f>IFERROR(VLOOKUP($B1489,ÁREAS!$B$2:$L$61,5,FALSE),"")</f>
        <v/>
      </c>
      <c r="T1489" s="99" t="str">
        <f>IFERROR(VLOOKUP($B1489,ÁREAS!$B$2:$L$61,6,FALSE),"")</f>
        <v/>
      </c>
      <c r="U1489" s="99" t="str">
        <f>IFERROR(VLOOKUP($B1489,ÁREAS!$B$2:$L$61,7,FALSE),"")</f>
        <v/>
      </c>
      <c r="V1489" s="99" t="str">
        <f>IFERROR(VLOOKUP($B1489,ÁREAS!$B$2:$L$61,8,FALSE),"")</f>
        <v/>
      </c>
      <c r="W1489" s="99" t="str">
        <f>IFERROR(VLOOKUP($B1489,ÁREAS!$B$2:$L$61,9,FALSE),"")</f>
        <v/>
      </c>
      <c r="X1489" s="99" t="str">
        <f>IFERROR(VLOOKUP($B1489,ÁREAS!$B$2:$L$61,4,FALSE),"")</f>
        <v/>
      </c>
      <c r="Y1489" s="99" t="str">
        <f>IFERROR(VLOOKUP($B1489,ÁREAS!$B$2:$L$61,10,FALSE),"")</f>
        <v/>
      </c>
      <c r="Z1489" s="99" t="str">
        <f>IFERROR(VLOOKUP($B1489,ÁREAS!$B$2:$L$61,11,FALSE),"")</f>
        <v/>
      </c>
      <c r="AA1489" s="99" t="str">
        <f>IFERROR(VLOOKUP($B1489,ÁREAS!$B$2:$M$61,12,FALSE),"")</f>
        <v/>
      </c>
      <c r="AB1489" s="99"/>
    </row>
    <row r="1490" spans="1:28" s="101" customFormat="1" ht="24.6" customHeight="1" x14ac:dyDescent="0.3">
      <c r="A1490" s="99">
        <v>1488</v>
      </c>
      <c r="B1490" s="99"/>
      <c r="C1490" s="99"/>
      <c r="D1490" s="99" t="str">
        <f>IFERROR(VLOOKUP(B1490,ÁREAS!$B$2:$D$61,3,FALSE),"")</f>
        <v/>
      </c>
      <c r="E1490" s="99"/>
      <c r="F1490" s="99"/>
      <c r="G1490" s="99"/>
      <c r="H1490" s="99"/>
      <c r="I1490" s="99"/>
      <c r="J1490" s="99"/>
      <c r="K1490" s="99"/>
      <c r="L1490" s="99"/>
      <c r="M1490" s="99"/>
      <c r="N1490" s="99" t="str">
        <f>IFERROR(VLOOKUP(M1490,'Descripción de trabajo'!$B$2:$D$1222,2,FALSE),"")</f>
        <v/>
      </c>
      <c r="O1490" s="99"/>
      <c r="P1490" s="100"/>
      <c r="Q1490" s="99"/>
      <c r="R1490" s="99" t="str">
        <f>IFERROR(VLOOKUP($M1490,'Descripción de trabajo'!$B$2:$D$10485,3,FALSE),"")</f>
        <v/>
      </c>
      <c r="S1490" s="99" t="str">
        <f>IFERROR(VLOOKUP($B1490,ÁREAS!$B$2:$L$61,5,FALSE),"")</f>
        <v/>
      </c>
      <c r="T1490" s="99" t="str">
        <f>IFERROR(VLOOKUP($B1490,ÁREAS!$B$2:$L$61,6,FALSE),"")</f>
        <v/>
      </c>
      <c r="U1490" s="99" t="str">
        <f>IFERROR(VLOOKUP($B1490,ÁREAS!$B$2:$L$61,7,FALSE),"")</f>
        <v/>
      </c>
      <c r="V1490" s="99" t="str">
        <f>IFERROR(VLOOKUP($B1490,ÁREAS!$B$2:$L$61,8,FALSE),"")</f>
        <v/>
      </c>
      <c r="W1490" s="99" t="str">
        <f>IFERROR(VLOOKUP($B1490,ÁREAS!$B$2:$L$61,9,FALSE),"")</f>
        <v/>
      </c>
      <c r="X1490" s="99" t="str">
        <f>IFERROR(VLOOKUP($B1490,ÁREAS!$B$2:$L$61,4,FALSE),"")</f>
        <v/>
      </c>
      <c r="Y1490" s="99" t="str">
        <f>IFERROR(VLOOKUP($B1490,ÁREAS!$B$2:$L$61,10,FALSE),"")</f>
        <v/>
      </c>
      <c r="Z1490" s="99" t="str">
        <f>IFERROR(VLOOKUP($B1490,ÁREAS!$B$2:$L$61,11,FALSE),"")</f>
        <v/>
      </c>
      <c r="AA1490" s="99" t="str">
        <f>IFERROR(VLOOKUP($B1490,ÁREAS!$B$2:$M$61,12,FALSE),"")</f>
        <v/>
      </c>
      <c r="AB1490" s="99"/>
    </row>
    <row r="1491" spans="1:28" s="101" customFormat="1" ht="24.6" customHeight="1" x14ac:dyDescent="0.3">
      <c r="A1491" s="99">
        <v>1489</v>
      </c>
      <c r="B1491" s="99"/>
      <c r="C1491" s="99"/>
      <c r="D1491" s="99" t="str">
        <f>IFERROR(VLOOKUP(B1491,ÁREAS!$B$2:$D$61,3,FALSE),"")</f>
        <v/>
      </c>
      <c r="E1491" s="99"/>
      <c r="F1491" s="99"/>
      <c r="G1491" s="99"/>
      <c r="H1491" s="99"/>
      <c r="I1491" s="99"/>
      <c r="J1491" s="99"/>
      <c r="K1491" s="99"/>
      <c r="L1491" s="99"/>
      <c r="M1491" s="99"/>
      <c r="N1491" s="99" t="str">
        <f>IFERROR(VLOOKUP(M1491,'Descripción de trabajo'!$B$2:$D$1222,2,FALSE),"")</f>
        <v/>
      </c>
      <c r="O1491" s="99"/>
      <c r="P1491" s="100"/>
      <c r="Q1491" s="99"/>
      <c r="R1491" s="99" t="str">
        <f>IFERROR(VLOOKUP($M1491,'Descripción de trabajo'!$B$2:$D$10485,3,FALSE),"")</f>
        <v/>
      </c>
      <c r="S1491" s="99" t="str">
        <f>IFERROR(VLOOKUP($B1491,ÁREAS!$B$2:$L$61,5,FALSE),"")</f>
        <v/>
      </c>
      <c r="T1491" s="99" t="str">
        <f>IFERROR(VLOOKUP($B1491,ÁREAS!$B$2:$L$61,6,FALSE),"")</f>
        <v/>
      </c>
      <c r="U1491" s="99" t="str">
        <f>IFERROR(VLOOKUP($B1491,ÁREAS!$B$2:$L$61,7,FALSE),"")</f>
        <v/>
      </c>
      <c r="V1491" s="99" t="str">
        <f>IFERROR(VLOOKUP($B1491,ÁREAS!$B$2:$L$61,8,FALSE),"")</f>
        <v/>
      </c>
      <c r="W1491" s="99" t="str">
        <f>IFERROR(VLOOKUP($B1491,ÁREAS!$B$2:$L$61,9,FALSE),"")</f>
        <v/>
      </c>
      <c r="X1491" s="99" t="str">
        <f>IFERROR(VLOOKUP($B1491,ÁREAS!$B$2:$L$61,4,FALSE),"")</f>
        <v/>
      </c>
      <c r="Y1491" s="99" t="str">
        <f>IFERROR(VLOOKUP($B1491,ÁREAS!$B$2:$L$61,10,FALSE),"")</f>
        <v/>
      </c>
      <c r="Z1491" s="99" t="str">
        <f>IFERROR(VLOOKUP($B1491,ÁREAS!$B$2:$L$61,11,FALSE),"")</f>
        <v/>
      </c>
      <c r="AA1491" s="99" t="str">
        <f>IFERROR(VLOOKUP($B1491,ÁREAS!$B$2:$M$61,12,FALSE),"")</f>
        <v/>
      </c>
      <c r="AB1491" s="99"/>
    </row>
    <row r="1492" spans="1:28" s="101" customFormat="1" ht="24.6" customHeight="1" x14ac:dyDescent="0.3">
      <c r="A1492" s="99">
        <v>1490</v>
      </c>
      <c r="B1492" s="99"/>
      <c r="C1492" s="99"/>
      <c r="D1492" s="99" t="str">
        <f>IFERROR(VLOOKUP(B1492,ÁREAS!$B$2:$D$61,3,FALSE),"")</f>
        <v/>
      </c>
      <c r="E1492" s="99"/>
      <c r="F1492" s="99"/>
      <c r="G1492" s="99"/>
      <c r="H1492" s="99"/>
      <c r="I1492" s="99"/>
      <c r="J1492" s="99"/>
      <c r="K1492" s="99"/>
      <c r="L1492" s="99"/>
      <c r="M1492" s="99"/>
      <c r="N1492" s="99" t="str">
        <f>IFERROR(VLOOKUP(M1492,'Descripción de trabajo'!$B$2:$D$1222,2,FALSE),"")</f>
        <v/>
      </c>
      <c r="O1492" s="99"/>
      <c r="P1492" s="100"/>
      <c r="Q1492" s="99"/>
      <c r="R1492" s="99" t="str">
        <f>IFERROR(VLOOKUP($M1492,'Descripción de trabajo'!$B$2:$D$10485,3,FALSE),"")</f>
        <v/>
      </c>
      <c r="S1492" s="99" t="str">
        <f>IFERROR(VLOOKUP($B1492,ÁREAS!$B$2:$L$61,5,FALSE),"")</f>
        <v/>
      </c>
      <c r="T1492" s="99" t="str">
        <f>IFERROR(VLOOKUP($B1492,ÁREAS!$B$2:$L$61,6,FALSE),"")</f>
        <v/>
      </c>
      <c r="U1492" s="99" t="str">
        <f>IFERROR(VLOOKUP($B1492,ÁREAS!$B$2:$L$61,7,FALSE),"")</f>
        <v/>
      </c>
      <c r="V1492" s="99" t="str">
        <f>IFERROR(VLOOKUP($B1492,ÁREAS!$B$2:$L$61,8,FALSE),"")</f>
        <v/>
      </c>
      <c r="W1492" s="99" t="str">
        <f>IFERROR(VLOOKUP($B1492,ÁREAS!$B$2:$L$61,9,FALSE),"")</f>
        <v/>
      </c>
      <c r="X1492" s="99" t="str">
        <f>IFERROR(VLOOKUP($B1492,ÁREAS!$B$2:$L$61,4,FALSE),"")</f>
        <v/>
      </c>
      <c r="Y1492" s="99" t="str">
        <f>IFERROR(VLOOKUP($B1492,ÁREAS!$B$2:$L$61,10,FALSE),"")</f>
        <v/>
      </c>
      <c r="Z1492" s="99" t="str">
        <f>IFERROR(VLOOKUP($B1492,ÁREAS!$B$2:$L$61,11,FALSE),"")</f>
        <v/>
      </c>
      <c r="AA1492" s="99" t="str">
        <f>IFERROR(VLOOKUP($B1492,ÁREAS!$B$2:$M$61,12,FALSE),"")</f>
        <v/>
      </c>
      <c r="AB1492" s="99"/>
    </row>
    <row r="1493" spans="1:28" s="101" customFormat="1" ht="24.6" customHeight="1" x14ac:dyDescent="0.3">
      <c r="A1493" s="99">
        <v>1491</v>
      </c>
      <c r="B1493" s="99"/>
      <c r="C1493" s="99"/>
      <c r="D1493" s="99" t="str">
        <f>IFERROR(VLOOKUP(B1493,ÁREAS!$B$2:$D$61,3,FALSE),"")</f>
        <v/>
      </c>
      <c r="E1493" s="99"/>
      <c r="F1493" s="99"/>
      <c r="G1493" s="99"/>
      <c r="H1493" s="99"/>
      <c r="I1493" s="99"/>
      <c r="J1493" s="99"/>
      <c r="K1493" s="99"/>
      <c r="L1493" s="99"/>
      <c r="M1493" s="99"/>
      <c r="N1493" s="99" t="str">
        <f>IFERROR(VLOOKUP(M1493,'Descripción de trabajo'!$B$2:$D$1222,2,FALSE),"")</f>
        <v/>
      </c>
      <c r="O1493" s="99"/>
      <c r="P1493" s="100"/>
      <c r="Q1493" s="99"/>
      <c r="R1493" s="99" t="str">
        <f>IFERROR(VLOOKUP($M1493,'Descripción de trabajo'!$B$2:$D$10485,3,FALSE),"")</f>
        <v/>
      </c>
      <c r="S1493" s="99" t="str">
        <f>IFERROR(VLOOKUP($B1493,ÁREAS!$B$2:$L$61,5,FALSE),"")</f>
        <v/>
      </c>
      <c r="T1493" s="99" t="str">
        <f>IFERROR(VLOOKUP($B1493,ÁREAS!$B$2:$L$61,6,FALSE),"")</f>
        <v/>
      </c>
      <c r="U1493" s="99" t="str">
        <f>IFERROR(VLOOKUP($B1493,ÁREAS!$B$2:$L$61,7,FALSE),"")</f>
        <v/>
      </c>
      <c r="V1493" s="99" t="str">
        <f>IFERROR(VLOOKUP($B1493,ÁREAS!$B$2:$L$61,8,FALSE),"")</f>
        <v/>
      </c>
      <c r="W1493" s="99" t="str">
        <f>IFERROR(VLOOKUP($B1493,ÁREAS!$B$2:$L$61,9,FALSE),"")</f>
        <v/>
      </c>
      <c r="X1493" s="99" t="str">
        <f>IFERROR(VLOOKUP($B1493,ÁREAS!$B$2:$L$61,4,FALSE),"")</f>
        <v/>
      </c>
      <c r="Y1493" s="99" t="str">
        <f>IFERROR(VLOOKUP($B1493,ÁREAS!$B$2:$L$61,10,FALSE),"")</f>
        <v/>
      </c>
      <c r="Z1493" s="99" t="str">
        <f>IFERROR(VLOOKUP($B1493,ÁREAS!$B$2:$L$61,11,FALSE),"")</f>
        <v/>
      </c>
      <c r="AA1493" s="99" t="str">
        <f>IFERROR(VLOOKUP($B1493,ÁREAS!$B$2:$M$61,12,FALSE),"")</f>
        <v/>
      </c>
      <c r="AB1493" s="99"/>
    </row>
    <row r="1494" spans="1:28" s="101" customFormat="1" ht="24.6" customHeight="1" x14ac:dyDescent="0.3">
      <c r="A1494" s="99">
        <v>1492</v>
      </c>
      <c r="B1494" s="99"/>
      <c r="C1494" s="99"/>
      <c r="D1494" s="99" t="str">
        <f>IFERROR(VLOOKUP(B1494,ÁREAS!$B$2:$D$61,3,FALSE),"")</f>
        <v/>
      </c>
      <c r="E1494" s="99"/>
      <c r="F1494" s="99"/>
      <c r="G1494" s="99"/>
      <c r="H1494" s="99"/>
      <c r="I1494" s="99"/>
      <c r="J1494" s="99"/>
      <c r="K1494" s="99"/>
      <c r="L1494" s="99"/>
      <c r="M1494" s="99"/>
      <c r="N1494" s="99" t="str">
        <f>IFERROR(VLOOKUP(M1494,'Descripción de trabajo'!$B$2:$D$1222,2,FALSE),"")</f>
        <v/>
      </c>
      <c r="O1494" s="99"/>
      <c r="P1494" s="100"/>
      <c r="Q1494" s="99"/>
      <c r="R1494" s="99" t="str">
        <f>IFERROR(VLOOKUP($M1494,'Descripción de trabajo'!$B$2:$D$10485,3,FALSE),"")</f>
        <v/>
      </c>
      <c r="S1494" s="99" t="str">
        <f>IFERROR(VLOOKUP($B1494,ÁREAS!$B$2:$L$61,5,FALSE),"")</f>
        <v/>
      </c>
      <c r="T1494" s="99" t="str">
        <f>IFERROR(VLOOKUP($B1494,ÁREAS!$B$2:$L$61,6,FALSE),"")</f>
        <v/>
      </c>
      <c r="U1494" s="99" t="str">
        <f>IFERROR(VLOOKUP($B1494,ÁREAS!$B$2:$L$61,7,FALSE),"")</f>
        <v/>
      </c>
      <c r="V1494" s="99" t="str">
        <f>IFERROR(VLOOKUP($B1494,ÁREAS!$B$2:$L$61,8,FALSE),"")</f>
        <v/>
      </c>
      <c r="W1494" s="99" t="str">
        <f>IFERROR(VLOOKUP($B1494,ÁREAS!$B$2:$L$61,9,FALSE),"")</f>
        <v/>
      </c>
      <c r="X1494" s="99" t="str">
        <f>IFERROR(VLOOKUP($B1494,ÁREAS!$B$2:$L$61,4,FALSE),"")</f>
        <v/>
      </c>
      <c r="Y1494" s="99" t="str">
        <f>IFERROR(VLOOKUP($B1494,ÁREAS!$B$2:$L$61,10,FALSE),"")</f>
        <v/>
      </c>
      <c r="Z1494" s="99" t="str">
        <f>IFERROR(VLOOKUP($B1494,ÁREAS!$B$2:$L$61,11,FALSE),"")</f>
        <v/>
      </c>
      <c r="AA1494" s="99" t="str">
        <f>IFERROR(VLOOKUP($B1494,ÁREAS!$B$2:$M$61,12,FALSE),"")</f>
        <v/>
      </c>
      <c r="AB1494" s="99"/>
    </row>
    <row r="1495" spans="1:28" s="101" customFormat="1" ht="24.6" customHeight="1" x14ac:dyDescent="0.3">
      <c r="A1495" s="99">
        <v>1493</v>
      </c>
      <c r="B1495" s="99"/>
      <c r="C1495" s="99"/>
      <c r="D1495" s="99" t="str">
        <f>IFERROR(VLOOKUP(B1495,ÁREAS!$B$2:$D$61,3,FALSE),"")</f>
        <v/>
      </c>
      <c r="E1495" s="99"/>
      <c r="F1495" s="99"/>
      <c r="G1495" s="99"/>
      <c r="H1495" s="99"/>
      <c r="I1495" s="99"/>
      <c r="J1495" s="99"/>
      <c r="K1495" s="99"/>
      <c r="L1495" s="99"/>
      <c r="M1495" s="99"/>
      <c r="N1495" s="99" t="str">
        <f>IFERROR(VLOOKUP(M1495,'Descripción de trabajo'!$B$2:$D$1222,2,FALSE),"")</f>
        <v/>
      </c>
      <c r="O1495" s="99"/>
      <c r="P1495" s="100"/>
      <c r="Q1495" s="99"/>
      <c r="R1495" s="99" t="str">
        <f>IFERROR(VLOOKUP($M1495,'Descripción de trabajo'!$B$2:$D$10485,3,FALSE),"")</f>
        <v/>
      </c>
      <c r="S1495" s="99" t="str">
        <f>IFERROR(VLOOKUP($B1495,ÁREAS!$B$2:$L$61,5,FALSE),"")</f>
        <v/>
      </c>
      <c r="T1495" s="99" t="str">
        <f>IFERROR(VLOOKUP($B1495,ÁREAS!$B$2:$L$61,6,FALSE),"")</f>
        <v/>
      </c>
      <c r="U1495" s="99" t="str">
        <f>IFERROR(VLOOKUP($B1495,ÁREAS!$B$2:$L$61,7,FALSE),"")</f>
        <v/>
      </c>
      <c r="V1495" s="99" t="str">
        <f>IFERROR(VLOOKUP($B1495,ÁREAS!$B$2:$L$61,8,FALSE),"")</f>
        <v/>
      </c>
      <c r="W1495" s="99" t="str">
        <f>IFERROR(VLOOKUP($B1495,ÁREAS!$B$2:$L$61,9,FALSE),"")</f>
        <v/>
      </c>
      <c r="X1495" s="99" t="str">
        <f>IFERROR(VLOOKUP($B1495,ÁREAS!$B$2:$L$61,4,FALSE),"")</f>
        <v/>
      </c>
      <c r="Y1495" s="99" t="str">
        <f>IFERROR(VLOOKUP($B1495,ÁREAS!$B$2:$L$61,10,FALSE),"")</f>
        <v/>
      </c>
      <c r="Z1495" s="99" t="str">
        <f>IFERROR(VLOOKUP($B1495,ÁREAS!$B$2:$L$61,11,FALSE),"")</f>
        <v/>
      </c>
      <c r="AA1495" s="99" t="str">
        <f>IFERROR(VLOOKUP($B1495,ÁREAS!$B$2:$M$61,12,FALSE),"")</f>
        <v/>
      </c>
      <c r="AB1495" s="99"/>
    </row>
    <row r="1496" spans="1:28" s="101" customFormat="1" ht="24.6" customHeight="1" x14ac:dyDescent="0.3">
      <c r="A1496" s="99">
        <v>1494</v>
      </c>
      <c r="B1496" s="99"/>
      <c r="C1496" s="99"/>
      <c r="D1496" s="99" t="str">
        <f>IFERROR(VLOOKUP(B1496,ÁREAS!$B$2:$D$61,3,FALSE),"")</f>
        <v/>
      </c>
      <c r="E1496" s="99"/>
      <c r="F1496" s="99"/>
      <c r="G1496" s="99"/>
      <c r="H1496" s="99"/>
      <c r="I1496" s="99"/>
      <c r="J1496" s="99"/>
      <c r="K1496" s="99"/>
      <c r="L1496" s="99"/>
      <c r="M1496" s="99"/>
      <c r="N1496" s="99" t="str">
        <f>IFERROR(VLOOKUP(M1496,'Descripción de trabajo'!$B$2:$D$1222,2,FALSE),"")</f>
        <v/>
      </c>
      <c r="O1496" s="99"/>
      <c r="P1496" s="100"/>
      <c r="Q1496" s="99"/>
      <c r="R1496" s="99" t="str">
        <f>IFERROR(VLOOKUP($M1496,'Descripción de trabajo'!$B$2:$D$10485,3,FALSE),"")</f>
        <v/>
      </c>
      <c r="S1496" s="99" t="str">
        <f>IFERROR(VLOOKUP($B1496,ÁREAS!$B$2:$L$61,5,FALSE),"")</f>
        <v/>
      </c>
      <c r="T1496" s="99" t="str">
        <f>IFERROR(VLOOKUP($B1496,ÁREAS!$B$2:$L$61,6,FALSE),"")</f>
        <v/>
      </c>
      <c r="U1496" s="99" t="str">
        <f>IFERROR(VLOOKUP($B1496,ÁREAS!$B$2:$L$61,7,FALSE),"")</f>
        <v/>
      </c>
      <c r="V1496" s="99" t="str">
        <f>IFERROR(VLOOKUP($B1496,ÁREAS!$B$2:$L$61,8,FALSE),"")</f>
        <v/>
      </c>
      <c r="W1496" s="99" t="str">
        <f>IFERROR(VLOOKUP($B1496,ÁREAS!$B$2:$L$61,9,FALSE),"")</f>
        <v/>
      </c>
      <c r="X1496" s="99" t="str">
        <f>IFERROR(VLOOKUP($B1496,ÁREAS!$B$2:$L$61,4,FALSE),"")</f>
        <v/>
      </c>
      <c r="Y1496" s="99" t="str">
        <f>IFERROR(VLOOKUP($B1496,ÁREAS!$B$2:$L$61,10,FALSE),"")</f>
        <v/>
      </c>
      <c r="Z1496" s="99" t="str">
        <f>IFERROR(VLOOKUP($B1496,ÁREAS!$B$2:$L$61,11,FALSE),"")</f>
        <v/>
      </c>
      <c r="AA1496" s="99" t="str">
        <f>IFERROR(VLOOKUP($B1496,ÁREAS!$B$2:$M$61,12,FALSE),"")</f>
        <v/>
      </c>
      <c r="AB1496" s="99"/>
    </row>
    <row r="1497" spans="1:28" s="101" customFormat="1" ht="24.6" customHeight="1" x14ac:dyDescent="0.3">
      <c r="A1497" s="99">
        <v>1495</v>
      </c>
      <c r="B1497" s="99"/>
      <c r="C1497" s="99"/>
      <c r="D1497" s="99" t="str">
        <f>IFERROR(VLOOKUP(B1497,ÁREAS!$B$2:$D$61,3,FALSE),"")</f>
        <v/>
      </c>
      <c r="E1497" s="99"/>
      <c r="F1497" s="99"/>
      <c r="G1497" s="99"/>
      <c r="H1497" s="99"/>
      <c r="I1497" s="99"/>
      <c r="J1497" s="99"/>
      <c r="K1497" s="99"/>
      <c r="L1497" s="99"/>
      <c r="M1497" s="99"/>
      <c r="N1497" s="99" t="str">
        <f>IFERROR(VLOOKUP(M1497,'Descripción de trabajo'!$B$2:$D$1222,2,FALSE),"")</f>
        <v/>
      </c>
      <c r="O1497" s="99"/>
      <c r="P1497" s="100"/>
      <c r="Q1497" s="99"/>
      <c r="R1497" s="99" t="str">
        <f>IFERROR(VLOOKUP($M1497,'Descripción de trabajo'!$B$2:$D$10485,3,FALSE),"")</f>
        <v/>
      </c>
      <c r="S1497" s="99" t="str">
        <f>IFERROR(VLOOKUP($B1497,ÁREAS!$B$2:$L$61,5,FALSE),"")</f>
        <v/>
      </c>
      <c r="T1497" s="99" t="str">
        <f>IFERROR(VLOOKUP($B1497,ÁREAS!$B$2:$L$61,6,FALSE),"")</f>
        <v/>
      </c>
      <c r="U1497" s="99" t="str">
        <f>IFERROR(VLOOKUP($B1497,ÁREAS!$B$2:$L$61,7,FALSE),"")</f>
        <v/>
      </c>
      <c r="V1497" s="99" t="str">
        <f>IFERROR(VLOOKUP($B1497,ÁREAS!$B$2:$L$61,8,FALSE),"")</f>
        <v/>
      </c>
      <c r="W1497" s="99" t="str">
        <f>IFERROR(VLOOKUP($B1497,ÁREAS!$B$2:$L$61,9,FALSE),"")</f>
        <v/>
      </c>
      <c r="X1497" s="99" t="str">
        <f>IFERROR(VLOOKUP($B1497,ÁREAS!$B$2:$L$61,4,FALSE),"")</f>
        <v/>
      </c>
      <c r="Y1497" s="99" t="str">
        <f>IFERROR(VLOOKUP($B1497,ÁREAS!$B$2:$L$61,10,FALSE),"")</f>
        <v/>
      </c>
      <c r="Z1497" s="99" t="str">
        <f>IFERROR(VLOOKUP($B1497,ÁREAS!$B$2:$L$61,11,FALSE),"")</f>
        <v/>
      </c>
      <c r="AA1497" s="99" t="str">
        <f>IFERROR(VLOOKUP($B1497,ÁREAS!$B$2:$M$61,12,FALSE),"")</f>
        <v/>
      </c>
      <c r="AB1497" s="99"/>
    </row>
    <row r="1498" spans="1:28" s="101" customFormat="1" ht="24.6" customHeight="1" x14ac:dyDescent="0.3">
      <c r="A1498" s="99">
        <v>1496</v>
      </c>
      <c r="B1498" s="99"/>
      <c r="C1498" s="99"/>
      <c r="D1498" s="99" t="str">
        <f>IFERROR(VLOOKUP(B1498,ÁREAS!$B$2:$D$61,3,FALSE),"")</f>
        <v/>
      </c>
      <c r="E1498" s="99"/>
      <c r="F1498" s="99"/>
      <c r="G1498" s="99"/>
      <c r="H1498" s="99"/>
      <c r="I1498" s="99"/>
      <c r="J1498" s="99"/>
      <c r="K1498" s="99"/>
      <c r="L1498" s="99"/>
      <c r="M1498" s="99"/>
      <c r="N1498" s="99" t="str">
        <f>IFERROR(VLOOKUP(M1498,'Descripción de trabajo'!$B$2:$D$1222,2,FALSE),"")</f>
        <v/>
      </c>
      <c r="O1498" s="99"/>
      <c r="P1498" s="100"/>
      <c r="Q1498" s="99"/>
      <c r="R1498" s="99" t="str">
        <f>IFERROR(VLOOKUP($M1498,'Descripción de trabajo'!$B$2:$D$10485,3,FALSE),"")</f>
        <v/>
      </c>
      <c r="S1498" s="99" t="str">
        <f>IFERROR(VLOOKUP($B1498,ÁREAS!$B$2:$L$61,5,FALSE),"")</f>
        <v/>
      </c>
      <c r="T1498" s="99" t="str">
        <f>IFERROR(VLOOKUP($B1498,ÁREAS!$B$2:$L$61,6,FALSE),"")</f>
        <v/>
      </c>
      <c r="U1498" s="99" t="str">
        <f>IFERROR(VLOOKUP($B1498,ÁREAS!$B$2:$L$61,7,FALSE),"")</f>
        <v/>
      </c>
      <c r="V1498" s="99" t="str">
        <f>IFERROR(VLOOKUP($B1498,ÁREAS!$B$2:$L$61,8,FALSE),"")</f>
        <v/>
      </c>
      <c r="W1498" s="99" t="str">
        <f>IFERROR(VLOOKUP($B1498,ÁREAS!$B$2:$L$61,9,FALSE),"")</f>
        <v/>
      </c>
      <c r="X1498" s="99" t="str">
        <f>IFERROR(VLOOKUP($B1498,ÁREAS!$B$2:$L$61,4,FALSE),"")</f>
        <v/>
      </c>
      <c r="Y1498" s="99" t="str">
        <f>IFERROR(VLOOKUP($B1498,ÁREAS!$B$2:$L$61,10,FALSE),"")</f>
        <v/>
      </c>
      <c r="Z1498" s="99" t="str">
        <f>IFERROR(VLOOKUP($B1498,ÁREAS!$B$2:$L$61,11,FALSE),"")</f>
        <v/>
      </c>
      <c r="AA1498" s="99" t="str">
        <f>IFERROR(VLOOKUP($B1498,ÁREAS!$B$2:$M$61,12,FALSE),"")</f>
        <v/>
      </c>
      <c r="AB1498" s="99"/>
    </row>
    <row r="1499" spans="1:28" s="101" customFormat="1" ht="24.6" customHeight="1" x14ac:dyDescent="0.3">
      <c r="A1499" s="99">
        <v>1497</v>
      </c>
      <c r="B1499" s="99"/>
      <c r="C1499" s="99"/>
      <c r="D1499" s="99" t="str">
        <f>IFERROR(VLOOKUP(B1499,ÁREAS!$B$2:$D$61,3,FALSE),"")</f>
        <v/>
      </c>
      <c r="E1499" s="99"/>
      <c r="F1499" s="99"/>
      <c r="G1499" s="99"/>
      <c r="H1499" s="99"/>
      <c r="I1499" s="99"/>
      <c r="J1499" s="99"/>
      <c r="K1499" s="99"/>
      <c r="L1499" s="99"/>
      <c r="M1499" s="99"/>
      <c r="N1499" s="99" t="str">
        <f>IFERROR(VLOOKUP(M1499,'Descripción de trabajo'!$B$2:$D$1222,2,FALSE),"")</f>
        <v/>
      </c>
      <c r="O1499" s="99"/>
      <c r="P1499" s="100"/>
      <c r="Q1499" s="99"/>
      <c r="R1499" s="99" t="str">
        <f>IFERROR(VLOOKUP($M1499,'Descripción de trabajo'!$B$2:$D$10485,3,FALSE),"")</f>
        <v/>
      </c>
      <c r="S1499" s="99" t="str">
        <f>IFERROR(VLOOKUP($B1499,ÁREAS!$B$2:$L$61,5,FALSE),"")</f>
        <v/>
      </c>
      <c r="T1499" s="99" t="str">
        <f>IFERROR(VLOOKUP($B1499,ÁREAS!$B$2:$L$61,6,FALSE),"")</f>
        <v/>
      </c>
      <c r="U1499" s="99" t="str">
        <f>IFERROR(VLOOKUP($B1499,ÁREAS!$B$2:$L$61,7,FALSE),"")</f>
        <v/>
      </c>
      <c r="V1499" s="99" t="str">
        <f>IFERROR(VLOOKUP($B1499,ÁREAS!$B$2:$L$61,8,FALSE),"")</f>
        <v/>
      </c>
      <c r="W1499" s="99" t="str">
        <f>IFERROR(VLOOKUP($B1499,ÁREAS!$B$2:$L$61,9,FALSE),"")</f>
        <v/>
      </c>
      <c r="X1499" s="99" t="str">
        <f>IFERROR(VLOOKUP($B1499,ÁREAS!$B$2:$L$61,4,FALSE),"")</f>
        <v/>
      </c>
      <c r="Y1499" s="99" t="str">
        <f>IFERROR(VLOOKUP($B1499,ÁREAS!$B$2:$L$61,10,FALSE),"")</f>
        <v/>
      </c>
      <c r="Z1499" s="99" t="str">
        <f>IFERROR(VLOOKUP($B1499,ÁREAS!$B$2:$L$61,11,FALSE),"")</f>
        <v/>
      </c>
      <c r="AA1499" s="99" t="str">
        <f>IFERROR(VLOOKUP($B1499,ÁREAS!$B$2:$M$61,12,FALSE),"")</f>
        <v/>
      </c>
      <c r="AB1499" s="99"/>
    </row>
    <row r="1500" spans="1:28" s="101" customFormat="1" ht="24.6" customHeight="1" x14ac:dyDescent="0.3">
      <c r="A1500" s="99">
        <v>1498</v>
      </c>
      <c r="B1500" s="99"/>
      <c r="C1500" s="99"/>
      <c r="D1500" s="99" t="str">
        <f>IFERROR(VLOOKUP(B1500,ÁREAS!$B$2:$D$61,3,FALSE),"")</f>
        <v/>
      </c>
      <c r="E1500" s="99"/>
      <c r="F1500" s="99"/>
      <c r="G1500" s="99"/>
      <c r="H1500" s="99"/>
      <c r="I1500" s="99"/>
      <c r="J1500" s="99"/>
      <c r="K1500" s="99"/>
      <c r="L1500" s="99"/>
      <c r="M1500" s="99"/>
      <c r="N1500" s="99" t="str">
        <f>IFERROR(VLOOKUP(M1500,'Descripción de trabajo'!$B$2:$D$1222,2,FALSE),"")</f>
        <v/>
      </c>
      <c r="O1500" s="99"/>
      <c r="P1500" s="100"/>
      <c r="Q1500" s="99"/>
      <c r="R1500" s="99" t="str">
        <f>IFERROR(VLOOKUP($M1500,'Descripción de trabajo'!$B$2:$D$10485,3,FALSE),"")</f>
        <v/>
      </c>
      <c r="S1500" s="99" t="str">
        <f>IFERROR(VLOOKUP($B1500,ÁREAS!$B$2:$L$61,5,FALSE),"")</f>
        <v/>
      </c>
      <c r="T1500" s="99" t="str">
        <f>IFERROR(VLOOKUP($B1500,ÁREAS!$B$2:$L$61,6,FALSE),"")</f>
        <v/>
      </c>
      <c r="U1500" s="99" t="str">
        <f>IFERROR(VLOOKUP($B1500,ÁREAS!$B$2:$L$61,7,FALSE),"")</f>
        <v/>
      </c>
      <c r="V1500" s="99" t="str">
        <f>IFERROR(VLOOKUP($B1500,ÁREAS!$B$2:$L$61,8,FALSE),"")</f>
        <v/>
      </c>
      <c r="W1500" s="99" t="str">
        <f>IFERROR(VLOOKUP($B1500,ÁREAS!$B$2:$L$61,9,FALSE),"")</f>
        <v/>
      </c>
      <c r="X1500" s="99" t="str">
        <f>IFERROR(VLOOKUP($B1500,ÁREAS!$B$2:$L$61,4,FALSE),"")</f>
        <v/>
      </c>
      <c r="Y1500" s="99" t="str">
        <f>IFERROR(VLOOKUP($B1500,ÁREAS!$B$2:$L$61,10,FALSE),"")</f>
        <v/>
      </c>
      <c r="Z1500" s="99" t="str">
        <f>IFERROR(VLOOKUP($B1500,ÁREAS!$B$2:$L$61,11,FALSE),"")</f>
        <v/>
      </c>
      <c r="AA1500" s="99" t="str">
        <f>IFERROR(VLOOKUP($B1500,ÁREAS!$B$2:$M$61,12,FALSE),"")</f>
        <v/>
      </c>
      <c r="AB1500" s="99"/>
    </row>
    <row r="1501" spans="1:28" s="101" customFormat="1" ht="24.6" customHeight="1" x14ac:dyDescent="0.3">
      <c r="A1501" s="99">
        <v>1499</v>
      </c>
      <c r="B1501" s="99"/>
      <c r="C1501" s="99"/>
      <c r="D1501" s="99" t="str">
        <f>IFERROR(VLOOKUP(B1501,ÁREAS!$B$2:$D$61,3,FALSE),"")</f>
        <v/>
      </c>
      <c r="E1501" s="99"/>
      <c r="F1501" s="99"/>
      <c r="G1501" s="99"/>
      <c r="H1501" s="99"/>
      <c r="I1501" s="99"/>
      <c r="J1501" s="99"/>
      <c r="K1501" s="99"/>
      <c r="L1501" s="99"/>
      <c r="M1501" s="99"/>
      <c r="N1501" s="99" t="str">
        <f>IFERROR(VLOOKUP(M1501,'Descripción de trabajo'!$B$2:$D$1222,2,FALSE),"")</f>
        <v/>
      </c>
      <c r="O1501" s="99"/>
      <c r="P1501" s="100"/>
      <c r="Q1501" s="99"/>
      <c r="R1501" s="99" t="str">
        <f>IFERROR(VLOOKUP($M1501,'Descripción de trabajo'!$B$2:$D$10485,3,FALSE),"")</f>
        <v/>
      </c>
      <c r="S1501" s="99" t="str">
        <f>IFERROR(VLOOKUP($B1501,ÁREAS!$B$2:$L$61,5,FALSE),"")</f>
        <v/>
      </c>
      <c r="T1501" s="99" t="str">
        <f>IFERROR(VLOOKUP($B1501,ÁREAS!$B$2:$L$61,6,FALSE),"")</f>
        <v/>
      </c>
      <c r="U1501" s="99" t="str">
        <f>IFERROR(VLOOKUP($B1501,ÁREAS!$B$2:$L$61,7,FALSE),"")</f>
        <v/>
      </c>
      <c r="V1501" s="99" t="str">
        <f>IFERROR(VLOOKUP($B1501,ÁREAS!$B$2:$L$61,8,FALSE),"")</f>
        <v/>
      </c>
      <c r="W1501" s="99" t="str">
        <f>IFERROR(VLOOKUP($B1501,ÁREAS!$B$2:$L$61,9,FALSE),"")</f>
        <v/>
      </c>
      <c r="X1501" s="99" t="str">
        <f>IFERROR(VLOOKUP($B1501,ÁREAS!$B$2:$L$61,4,FALSE),"")</f>
        <v/>
      </c>
      <c r="Y1501" s="99" t="str">
        <f>IFERROR(VLOOKUP($B1501,ÁREAS!$B$2:$L$61,10,FALSE),"")</f>
        <v/>
      </c>
      <c r="Z1501" s="99" t="str">
        <f>IFERROR(VLOOKUP($B1501,ÁREAS!$B$2:$L$61,11,FALSE),"")</f>
        <v/>
      </c>
      <c r="AA1501" s="99" t="str">
        <f>IFERROR(VLOOKUP($B1501,ÁREAS!$B$2:$M$61,12,FALSE),"")</f>
        <v/>
      </c>
      <c r="AB1501" s="99"/>
    </row>
    <row r="1502" spans="1:28" s="101" customFormat="1" ht="24.6" customHeight="1" x14ac:dyDescent="0.3">
      <c r="A1502" s="99">
        <v>1500</v>
      </c>
      <c r="B1502" s="99"/>
      <c r="C1502" s="99"/>
      <c r="D1502" s="99" t="str">
        <f>IFERROR(VLOOKUP(B1502,ÁREAS!$B$2:$D$61,3,FALSE),"")</f>
        <v/>
      </c>
      <c r="E1502" s="99"/>
      <c r="F1502" s="99"/>
      <c r="G1502" s="99"/>
      <c r="H1502" s="99"/>
      <c r="I1502" s="99"/>
      <c r="J1502" s="99"/>
      <c r="K1502" s="99"/>
      <c r="L1502" s="99"/>
      <c r="M1502" s="99"/>
      <c r="N1502" s="99" t="str">
        <f>IFERROR(VLOOKUP(M1502,'Descripción de trabajo'!$B$2:$D$1222,2,FALSE),"")</f>
        <v/>
      </c>
      <c r="O1502" s="99"/>
      <c r="P1502" s="100"/>
      <c r="Q1502" s="99"/>
      <c r="R1502" s="99" t="str">
        <f>IFERROR(VLOOKUP($M1502,'Descripción de trabajo'!$B$2:$D$10485,3,FALSE),"")</f>
        <v/>
      </c>
      <c r="S1502" s="99" t="str">
        <f>IFERROR(VLOOKUP($B1502,ÁREAS!$B$2:$L$61,5,FALSE),"")</f>
        <v/>
      </c>
      <c r="T1502" s="99" t="str">
        <f>IFERROR(VLOOKUP($B1502,ÁREAS!$B$2:$L$61,6,FALSE),"")</f>
        <v/>
      </c>
      <c r="U1502" s="99" t="str">
        <f>IFERROR(VLOOKUP($B1502,ÁREAS!$B$2:$L$61,7,FALSE),"")</f>
        <v/>
      </c>
      <c r="V1502" s="99" t="str">
        <f>IFERROR(VLOOKUP($B1502,ÁREAS!$B$2:$L$61,8,FALSE),"")</f>
        <v/>
      </c>
      <c r="W1502" s="99" t="str">
        <f>IFERROR(VLOOKUP($B1502,ÁREAS!$B$2:$L$61,9,FALSE),"")</f>
        <v/>
      </c>
      <c r="X1502" s="99" t="str">
        <f>IFERROR(VLOOKUP($B1502,ÁREAS!$B$2:$L$61,4,FALSE),"")</f>
        <v/>
      </c>
      <c r="Y1502" s="99" t="str">
        <f>IFERROR(VLOOKUP($B1502,ÁREAS!$B$2:$L$61,10,FALSE),"")</f>
        <v/>
      </c>
      <c r="Z1502" s="99" t="str">
        <f>IFERROR(VLOOKUP($B1502,ÁREAS!$B$2:$L$61,11,FALSE),"")</f>
        <v/>
      </c>
      <c r="AA1502" s="99" t="str">
        <f>IFERROR(VLOOKUP($B1502,ÁREAS!$B$2:$M$61,12,FALSE),"")</f>
        <v/>
      </c>
      <c r="AB1502" s="99"/>
    </row>
    <row r="1503" spans="1:28" s="101" customFormat="1" ht="24.6" customHeight="1" x14ac:dyDescent="0.3">
      <c r="A1503" s="99">
        <v>1501</v>
      </c>
      <c r="B1503" s="99"/>
      <c r="C1503" s="99"/>
      <c r="D1503" s="99" t="str">
        <f>IFERROR(VLOOKUP(B1503,ÁREAS!$B$2:$D$61,3,FALSE),"")</f>
        <v/>
      </c>
      <c r="E1503" s="99"/>
      <c r="F1503" s="99"/>
      <c r="G1503" s="99"/>
      <c r="H1503" s="99"/>
      <c r="I1503" s="99"/>
      <c r="J1503" s="99"/>
      <c r="K1503" s="99"/>
      <c r="L1503" s="99"/>
      <c r="M1503" s="99"/>
      <c r="N1503" s="99" t="str">
        <f>IFERROR(VLOOKUP(M1503,'Descripción de trabajo'!$B$2:$D$1222,2,FALSE),"")</f>
        <v/>
      </c>
      <c r="O1503" s="99"/>
      <c r="P1503" s="100"/>
      <c r="Q1503" s="99"/>
      <c r="R1503" s="99" t="str">
        <f>IFERROR(VLOOKUP($M1503,'Descripción de trabajo'!$B$2:$D$10485,3,FALSE),"")</f>
        <v/>
      </c>
      <c r="S1503" s="99" t="str">
        <f>IFERROR(VLOOKUP($B1503,ÁREAS!$B$2:$L$61,5,FALSE),"")</f>
        <v/>
      </c>
      <c r="T1503" s="99" t="str">
        <f>IFERROR(VLOOKUP($B1503,ÁREAS!$B$2:$L$61,6,FALSE),"")</f>
        <v/>
      </c>
      <c r="U1503" s="99" t="str">
        <f>IFERROR(VLOOKUP($B1503,ÁREAS!$B$2:$L$61,7,FALSE),"")</f>
        <v/>
      </c>
      <c r="V1503" s="99" t="str">
        <f>IFERROR(VLOOKUP($B1503,ÁREAS!$B$2:$L$61,8,FALSE),"")</f>
        <v/>
      </c>
      <c r="W1503" s="99" t="str">
        <f>IFERROR(VLOOKUP($B1503,ÁREAS!$B$2:$L$61,9,FALSE),"")</f>
        <v/>
      </c>
      <c r="X1503" s="99" t="str">
        <f>IFERROR(VLOOKUP($B1503,ÁREAS!$B$2:$L$61,4,FALSE),"")</f>
        <v/>
      </c>
      <c r="Y1503" s="99" t="str">
        <f>IFERROR(VLOOKUP($B1503,ÁREAS!$B$2:$L$61,10,FALSE),"")</f>
        <v/>
      </c>
      <c r="Z1503" s="99" t="str">
        <f>IFERROR(VLOOKUP($B1503,ÁREAS!$B$2:$L$61,11,FALSE),"")</f>
        <v/>
      </c>
      <c r="AA1503" s="99" t="str">
        <f>IFERROR(VLOOKUP($B1503,ÁREAS!$B$2:$M$61,12,FALSE),"")</f>
        <v/>
      </c>
      <c r="AB1503" s="99"/>
    </row>
    <row r="1504" spans="1:28" s="101" customFormat="1" ht="24.6" customHeight="1" x14ac:dyDescent="0.3">
      <c r="A1504" s="99">
        <v>1502</v>
      </c>
      <c r="B1504" s="99"/>
      <c r="C1504" s="99"/>
      <c r="D1504" s="99" t="str">
        <f>IFERROR(VLOOKUP(B1504,ÁREAS!$B$2:$D$61,3,FALSE),"")</f>
        <v/>
      </c>
      <c r="E1504" s="99"/>
      <c r="F1504" s="99"/>
      <c r="G1504" s="99"/>
      <c r="H1504" s="99"/>
      <c r="I1504" s="99"/>
      <c r="J1504" s="99"/>
      <c r="K1504" s="99"/>
      <c r="L1504" s="99"/>
      <c r="M1504" s="99"/>
      <c r="N1504" s="99" t="str">
        <f>IFERROR(VLOOKUP(M1504,'Descripción de trabajo'!$B$2:$D$1222,2,FALSE),"")</f>
        <v/>
      </c>
      <c r="O1504" s="99"/>
      <c r="P1504" s="100"/>
      <c r="Q1504" s="99"/>
      <c r="R1504" s="99" t="str">
        <f>IFERROR(VLOOKUP($M1504,'Descripción de trabajo'!$B$2:$D$10485,3,FALSE),"")</f>
        <v/>
      </c>
      <c r="S1504" s="99" t="str">
        <f>IFERROR(VLOOKUP($B1504,ÁREAS!$B$2:$L$61,5,FALSE),"")</f>
        <v/>
      </c>
      <c r="T1504" s="99" t="str">
        <f>IFERROR(VLOOKUP($B1504,ÁREAS!$B$2:$L$61,6,FALSE),"")</f>
        <v/>
      </c>
      <c r="U1504" s="99" t="str">
        <f>IFERROR(VLOOKUP($B1504,ÁREAS!$B$2:$L$61,7,FALSE),"")</f>
        <v/>
      </c>
      <c r="V1504" s="99" t="str">
        <f>IFERROR(VLOOKUP($B1504,ÁREAS!$B$2:$L$61,8,FALSE),"")</f>
        <v/>
      </c>
      <c r="W1504" s="99" t="str">
        <f>IFERROR(VLOOKUP($B1504,ÁREAS!$B$2:$L$61,9,FALSE),"")</f>
        <v/>
      </c>
      <c r="X1504" s="99" t="str">
        <f>IFERROR(VLOOKUP($B1504,ÁREAS!$B$2:$L$61,4,FALSE),"")</f>
        <v/>
      </c>
      <c r="Y1504" s="99" t="str">
        <f>IFERROR(VLOOKUP($B1504,ÁREAS!$B$2:$L$61,10,FALSE),"")</f>
        <v/>
      </c>
      <c r="Z1504" s="99" t="str">
        <f>IFERROR(VLOOKUP($B1504,ÁREAS!$B$2:$L$61,11,FALSE),"")</f>
        <v/>
      </c>
      <c r="AA1504" s="99" t="str">
        <f>IFERROR(VLOOKUP($B1504,ÁREAS!$B$2:$M$61,12,FALSE),"")</f>
        <v/>
      </c>
      <c r="AB1504" s="99"/>
    </row>
    <row r="1505" spans="1:28" s="101" customFormat="1" ht="24.6" customHeight="1" x14ac:dyDescent="0.3">
      <c r="A1505" s="99">
        <v>1503</v>
      </c>
      <c r="B1505" s="99"/>
      <c r="C1505" s="99"/>
      <c r="D1505" s="99" t="str">
        <f>IFERROR(VLOOKUP(B1505,ÁREAS!$B$2:$D$61,3,FALSE),"")</f>
        <v/>
      </c>
      <c r="E1505" s="99"/>
      <c r="F1505" s="99"/>
      <c r="G1505" s="99"/>
      <c r="H1505" s="99"/>
      <c r="I1505" s="99"/>
      <c r="J1505" s="99"/>
      <c r="K1505" s="99"/>
      <c r="L1505" s="99"/>
      <c r="M1505" s="99"/>
      <c r="N1505" s="99" t="str">
        <f>IFERROR(VLOOKUP(M1505,'Descripción de trabajo'!$B$2:$D$1222,2,FALSE),"")</f>
        <v/>
      </c>
      <c r="O1505" s="99"/>
      <c r="P1505" s="100"/>
      <c r="Q1505" s="99"/>
      <c r="R1505" s="99" t="str">
        <f>IFERROR(VLOOKUP($M1505,'Descripción de trabajo'!$B$2:$D$10485,3,FALSE),"")</f>
        <v/>
      </c>
      <c r="S1505" s="99" t="str">
        <f>IFERROR(VLOOKUP($B1505,ÁREAS!$B$2:$L$61,5,FALSE),"")</f>
        <v/>
      </c>
      <c r="T1505" s="99" t="str">
        <f>IFERROR(VLOOKUP($B1505,ÁREAS!$B$2:$L$61,6,FALSE),"")</f>
        <v/>
      </c>
      <c r="U1505" s="99" t="str">
        <f>IFERROR(VLOOKUP($B1505,ÁREAS!$B$2:$L$61,7,FALSE),"")</f>
        <v/>
      </c>
      <c r="V1505" s="99" t="str">
        <f>IFERROR(VLOOKUP($B1505,ÁREAS!$B$2:$L$61,8,FALSE),"")</f>
        <v/>
      </c>
      <c r="W1505" s="99" t="str">
        <f>IFERROR(VLOOKUP($B1505,ÁREAS!$B$2:$L$61,9,FALSE),"")</f>
        <v/>
      </c>
      <c r="X1505" s="99" t="str">
        <f>IFERROR(VLOOKUP($B1505,ÁREAS!$B$2:$L$61,4,FALSE),"")</f>
        <v/>
      </c>
      <c r="Y1505" s="99" t="str">
        <f>IFERROR(VLOOKUP($B1505,ÁREAS!$B$2:$L$61,10,FALSE),"")</f>
        <v/>
      </c>
      <c r="Z1505" s="99" t="str">
        <f>IFERROR(VLOOKUP($B1505,ÁREAS!$B$2:$L$61,11,FALSE),"")</f>
        <v/>
      </c>
      <c r="AA1505" s="99" t="str">
        <f>IFERROR(VLOOKUP($B1505,ÁREAS!$B$2:$M$61,12,FALSE),"")</f>
        <v/>
      </c>
      <c r="AB1505" s="99"/>
    </row>
    <row r="1506" spans="1:28" s="101" customFormat="1" ht="24.6" customHeight="1" x14ac:dyDescent="0.3">
      <c r="A1506" s="99">
        <v>1504</v>
      </c>
      <c r="B1506" s="99"/>
      <c r="C1506" s="99"/>
      <c r="D1506" s="99" t="str">
        <f>IFERROR(VLOOKUP(B1506,ÁREAS!$B$2:$D$61,3,FALSE),"")</f>
        <v/>
      </c>
      <c r="E1506" s="99"/>
      <c r="F1506" s="99"/>
      <c r="G1506" s="99"/>
      <c r="H1506" s="99"/>
      <c r="I1506" s="99"/>
      <c r="J1506" s="99"/>
      <c r="K1506" s="99"/>
      <c r="L1506" s="99"/>
      <c r="M1506" s="99"/>
      <c r="N1506" s="99" t="str">
        <f>IFERROR(VLOOKUP(M1506,'Descripción de trabajo'!$B$2:$D$1222,2,FALSE),"")</f>
        <v/>
      </c>
      <c r="O1506" s="99"/>
      <c r="P1506" s="100"/>
      <c r="Q1506" s="99"/>
      <c r="R1506" s="99" t="str">
        <f>IFERROR(VLOOKUP($M1506,'Descripción de trabajo'!$B$2:$D$10485,3,FALSE),"")</f>
        <v/>
      </c>
      <c r="S1506" s="99" t="str">
        <f>IFERROR(VLOOKUP($B1506,ÁREAS!$B$2:$L$61,5,FALSE),"")</f>
        <v/>
      </c>
      <c r="T1506" s="99" t="str">
        <f>IFERROR(VLOOKUP($B1506,ÁREAS!$B$2:$L$61,6,FALSE),"")</f>
        <v/>
      </c>
      <c r="U1506" s="99" t="str">
        <f>IFERROR(VLOOKUP($B1506,ÁREAS!$B$2:$L$61,7,FALSE),"")</f>
        <v/>
      </c>
      <c r="V1506" s="99" t="str">
        <f>IFERROR(VLOOKUP($B1506,ÁREAS!$B$2:$L$61,8,FALSE),"")</f>
        <v/>
      </c>
      <c r="W1506" s="99" t="str">
        <f>IFERROR(VLOOKUP($B1506,ÁREAS!$B$2:$L$61,9,FALSE),"")</f>
        <v/>
      </c>
      <c r="X1506" s="99" t="str">
        <f>IFERROR(VLOOKUP($B1506,ÁREAS!$B$2:$L$61,4,FALSE),"")</f>
        <v/>
      </c>
      <c r="Y1506" s="99" t="str">
        <f>IFERROR(VLOOKUP($B1506,ÁREAS!$B$2:$L$61,10,FALSE),"")</f>
        <v/>
      </c>
      <c r="Z1506" s="99" t="str">
        <f>IFERROR(VLOOKUP($B1506,ÁREAS!$B$2:$L$61,11,FALSE),"")</f>
        <v/>
      </c>
      <c r="AA1506" s="99" t="str">
        <f>IFERROR(VLOOKUP($B1506,ÁREAS!$B$2:$M$61,12,FALSE),"")</f>
        <v/>
      </c>
      <c r="AB1506" s="99"/>
    </row>
    <row r="1507" spans="1:28" s="101" customFormat="1" ht="24.6" customHeight="1" x14ac:dyDescent="0.3">
      <c r="A1507" s="99">
        <v>1505</v>
      </c>
      <c r="B1507" s="99"/>
      <c r="C1507" s="99"/>
      <c r="D1507" s="99" t="str">
        <f>IFERROR(VLOOKUP(B1507,ÁREAS!$B$2:$D$61,3,FALSE),"")</f>
        <v/>
      </c>
      <c r="E1507" s="99"/>
      <c r="F1507" s="99"/>
      <c r="G1507" s="99"/>
      <c r="H1507" s="99"/>
      <c r="I1507" s="99"/>
      <c r="J1507" s="99"/>
      <c r="K1507" s="99"/>
      <c r="L1507" s="99"/>
      <c r="M1507" s="99"/>
      <c r="N1507" s="99" t="str">
        <f>IFERROR(VLOOKUP(M1507,'Descripción de trabajo'!$B$2:$D$1222,2,FALSE),"")</f>
        <v/>
      </c>
      <c r="O1507" s="99"/>
      <c r="P1507" s="100"/>
      <c r="Q1507" s="99"/>
      <c r="R1507" s="99" t="str">
        <f>IFERROR(VLOOKUP($M1507,'Descripción de trabajo'!$B$2:$D$10485,3,FALSE),"")</f>
        <v/>
      </c>
      <c r="S1507" s="99" t="str">
        <f>IFERROR(VLOOKUP($B1507,ÁREAS!$B$2:$L$61,5,FALSE),"")</f>
        <v/>
      </c>
      <c r="T1507" s="99" t="str">
        <f>IFERROR(VLOOKUP($B1507,ÁREAS!$B$2:$L$61,6,FALSE),"")</f>
        <v/>
      </c>
      <c r="U1507" s="99" t="str">
        <f>IFERROR(VLOOKUP($B1507,ÁREAS!$B$2:$L$61,7,FALSE),"")</f>
        <v/>
      </c>
      <c r="V1507" s="99" t="str">
        <f>IFERROR(VLOOKUP($B1507,ÁREAS!$B$2:$L$61,8,FALSE),"")</f>
        <v/>
      </c>
      <c r="W1507" s="99" t="str">
        <f>IFERROR(VLOOKUP($B1507,ÁREAS!$B$2:$L$61,9,FALSE),"")</f>
        <v/>
      </c>
      <c r="X1507" s="99" t="str">
        <f>IFERROR(VLOOKUP($B1507,ÁREAS!$B$2:$L$61,4,FALSE),"")</f>
        <v/>
      </c>
      <c r="Y1507" s="99" t="str">
        <f>IFERROR(VLOOKUP($B1507,ÁREAS!$B$2:$L$61,10,FALSE),"")</f>
        <v/>
      </c>
      <c r="Z1507" s="99" t="str">
        <f>IFERROR(VLOOKUP($B1507,ÁREAS!$B$2:$L$61,11,FALSE),"")</f>
        <v/>
      </c>
      <c r="AA1507" s="99" t="str">
        <f>IFERROR(VLOOKUP($B1507,ÁREAS!$B$2:$M$61,12,FALSE),"")</f>
        <v/>
      </c>
      <c r="AB1507" s="99"/>
    </row>
    <row r="1508" spans="1:28" s="101" customFormat="1" ht="24.6" customHeight="1" x14ac:dyDescent="0.3">
      <c r="A1508" s="99">
        <v>1506</v>
      </c>
      <c r="B1508" s="99"/>
      <c r="C1508" s="99"/>
      <c r="D1508" s="99" t="str">
        <f>IFERROR(VLOOKUP(B1508,ÁREAS!$B$2:$D$61,3,FALSE),"")</f>
        <v/>
      </c>
      <c r="E1508" s="99"/>
      <c r="F1508" s="99"/>
      <c r="G1508" s="99"/>
      <c r="H1508" s="99"/>
      <c r="I1508" s="99"/>
      <c r="J1508" s="99"/>
      <c r="K1508" s="99"/>
      <c r="L1508" s="99"/>
      <c r="M1508" s="99"/>
      <c r="N1508" s="99" t="str">
        <f>IFERROR(VLOOKUP(M1508,'Descripción de trabajo'!$B$2:$D$1222,2,FALSE),"")</f>
        <v/>
      </c>
      <c r="O1508" s="99"/>
      <c r="P1508" s="100"/>
      <c r="Q1508" s="99"/>
      <c r="R1508" s="99" t="str">
        <f>IFERROR(VLOOKUP($M1508,'Descripción de trabajo'!$B$2:$D$10485,3,FALSE),"")</f>
        <v/>
      </c>
      <c r="S1508" s="99" t="str">
        <f>IFERROR(VLOOKUP($B1508,ÁREAS!$B$2:$L$61,5,FALSE),"")</f>
        <v/>
      </c>
      <c r="T1508" s="99" t="str">
        <f>IFERROR(VLOOKUP($B1508,ÁREAS!$B$2:$L$61,6,FALSE),"")</f>
        <v/>
      </c>
      <c r="U1508" s="99" t="str">
        <f>IFERROR(VLOOKUP($B1508,ÁREAS!$B$2:$L$61,7,FALSE),"")</f>
        <v/>
      </c>
      <c r="V1508" s="99" t="str">
        <f>IFERROR(VLOOKUP($B1508,ÁREAS!$B$2:$L$61,8,FALSE),"")</f>
        <v/>
      </c>
      <c r="W1508" s="99" t="str">
        <f>IFERROR(VLOOKUP($B1508,ÁREAS!$B$2:$L$61,9,FALSE),"")</f>
        <v/>
      </c>
      <c r="X1508" s="99" t="str">
        <f>IFERROR(VLOOKUP($B1508,ÁREAS!$B$2:$L$61,4,FALSE),"")</f>
        <v/>
      </c>
      <c r="Y1508" s="99" t="str">
        <f>IFERROR(VLOOKUP($B1508,ÁREAS!$B$2:$L$61,10,FALSE),"")</f>
        <v/>
      </c>
      <c r="Z1508" s="99" t="str">
        <f>IFERROR(VLOOKUP($B1508,ÁREAS!$B$2:$L$61,11,FALSE),"")</f>
        <v/>
      </c>
      <c r="AA1508" s="99" t="str">
        <f>IFERROR(VLOOKUP($B1508,ÁREAS!$B$2:$M$61,12,FALSE),"")</f>
        <v/>
      </c>
      <c r="AB1508" s="99"/>
    </row>
    <row r="1509" spans="1:28" s="101" customFormat="1" ht="24.6" customHeight="1" x14ac:dyDescent="0.3">
      <c r="A1509" s="99">
        <v>1507</v>
      </c>
      <c r="B1509" s="99"/>
      <c r="C1509" s="99"/>
      <c r="D1509" s="99" t="str">
        <f>IFERROR(VLOOKUP(B1509,ÁREAS!$B$2:$D$61,3,FALSE),"")</f>
        <v/>
      </c>
      <c r="E1509" s="99"/>
      <c r="F1509" s="99"/>
      <c r="G1509" s="99"/>
      <c r="H1509" s="99"/>
      <c r="I1509" s="99"/>
      <c r="J1509" s="99"/>
      <c r="K1509" s="99"/>
      <c r="L1509" s="99"/>
      <c r="M1509" s="99"/>
      <c r="N1509" s="99" t="str">
        <f>IFERROR(VLOOKUP(M1509,'Descripción de trabajo'!$B$2:$D$1222,2,FALSE),"")</f>
        <v/>
      </c>
      <c r="O1509" s="99"/>
      <c r="P1509" s="100"/>
      <c r="Q1509" s="99"/>
      <c r="R1509" s="99" t="str">
        <f>IFERROR(VLOOKUP($M1509,'Descripción de trabajo'!$B$2:$D$10485,3,FALSE),"")</f>
        <v/>
      </c>
      <c r="S1509" s="99" t="str">
        <f>IFERROR(VLOOKUP($B1509,ÁREAS!$B$2:$L$61,5,FALSE),"")</f>
        <v/>
      </c>
      <c r="T1509" s="99" t="str">
        <f>IFERROR(VLOOKUP($B1509,ÁREAS!$B$2:$L$61,6,FALSE),"")</f>
        <v/>
      </c>
      <c r="U1509" s="99" t="str">
        <f>IFERROR(VLOOKUP($B1509,ÁREAS!$B$2:$L$61,7,FALSE),"")</f>
        <v/>
      </c>
      <c r="V1509" s="99" t="str">
        <f>IFERROR(VLOOKUP($B1509,ÁREAS!$B$2:$L$61,8,FALSE),"")</f>
        <v/>
      </c>
      <c r="W1509" s="99" t="str">
        <f>IFERROR(VLOOKUP($B1509,ÁREAS!$B$2:$L$61,9,FALSE),"")</f>
        <v/>
      </c>
      <c r="X1509" s="99" t="str">
        <f>IFERROR(VLOOKUP($B1509,ÁREAS!$B$2:$L$61,4,FALSE),"")</f>
        <v/>
      </c>
      <c r="Y1509" s="99" t="str">
        <f>IFERROR(VLOOKUP($B1509,ÁREAS!$B$2:$L$61,10,FALSE),"")</f>
        <v/>
      </c>
      <c r="Z1509" s="99" t="str">
        <f>IFERROR(VLOOKUP($B1509,ÁREAS!$B$2:$L$61,11,FALSE),"")</f>
        <v/>
      </c>
      <c r="AA1509" s="99" t="str">
        <f>IFERROR(VLOOKUP($B1509,ÁREAS!$B$2:$M$61,12,FALSE),"")</f>
        <v/>
      </c>
      <c r="AB1509" s="99"/>
    </row>
    <row r="1510" spans="1:28" s="101" customFormat="1" ht="24.6" customHeight="1" x14ac:dyDescent="0.3">
      <c r="A1510" s="99">
        <v>1508</v>
      </c>
      <c r="B1510" s="99"/>
      <c r="C1510" s="99"/>
      <c r="D1510" s="99" t="str">
        <f>IFERROR(VLOOKUP(B1510,ÁREAS!$B$2:$D$61,3,FALSE),"")</f>
        <v/>
      </c>
      <c r="E1510" s="99"/>
      <c r="F1510" s="99"/>
      <c r="G1510" s="99"/>
      <c r="H1510" s="99"/>
      <c r="I1510" s="99"/>
      <c r="J1510" s="99"/>
      <c r="K1510" s="99"/>
      <c r="L1510" s="99"/>
      <c r="M1510" s="99"/>
      <c r="N1510" s="99" t="str">
        <f>IFERROR(VLOOKUP(M1510,'Descripción de trabajo'!$B$2:$D$1222,2,FALSE),"")</f>
        <v/>
      </c>
      <c r="O1510" s="99"/>
      <c r="P1510" s="100"/>
      <c r="Q1510" s="99"/>
      <c r="R1510" s="99" t="str">
        <f>IFERROR(VLOOKUP($M1510,'Descripción de trabajo'!$B$2:$D$10485,3,FALSE),"")</f>
        <v/>
      </c>
      <c r="S1510" s="99" t="str">
        <f>IFERROR(VLOOKUP($B1510,ÁREAS!$B$2:$L$61,5,FALSE),"")</f>
        <v/>
      </c>
      <c r="T1510" s="99" t="str">
        <f>IFERROR(VLOOKUP($B1510,ÁREAS!$B$2:$L$61,6,FALSE),"")</f>
        <v/>
      </c>
      <c r="U1510" s="99" t="str">
        <f>IFERROR(VLOOKUP($B1510,ÁREAS!$B$2:$L$61,7,FALSE),"")</f>
        <v/>
      </c>
      <c r="V1510" s="99" t="str">
        <f>IFERROR(VLOOKUP($B1510,ÁREAS!$B$2:$L$61,8,FALSE),"")</f>
        <v/>
      </c>
      <c r="W1510" s="99" t="str">
        <f>IFERROR(VLOOKUP($B1510,ÁREAS!$B$2:$L$61,9,FALSE),"")</f>
        <v/>
      </c>
      <c r="X1510" s="99" t="str">
        <f>IFERROR(VLOOKUP($B1510,ÁREAS!$B$2:$L$61,4,FALSE),"")</f>
        <v/>
      </c>
      <c r="Y1510" s="99" t="str">
        <f>IFERROR(VLOOKUP($B1510,ÁREAS!$B$2:$L$61,10,FALSE),"")</f>
        <v/>
      </c>
      <c r="Z1510" s="99" t="str">
        <f>IFERROR(VLOOKUP($B1510,ÁREAS!$B$2:$L$61,11,FALSE),"")</f>
        <v/>
      </c>
      <c r="AA1510" s="99" t="str">
        <f>IFERROR(VLOOKUP($B1510,ÁREAS!$B$2:$M$61,12,FALSE),"")</f>
        <v/>
      </c>
      <c r="AB1510" s="99"/>
    </row>
    <row r="1511" spans="1:28" s="101" customFormat="1" ht="24.6" customHeight="1" x14ac:dyDescent="0.3">
      <c r="A1511" s="99">
        <v>1509</v>
      </c>
      <c r="B1511" s="99"/>
      <c r="C1511" s="99"/>
      <c r="D1511" s="99" t="str">
        <f>IFERROR(VLOOKUP(B1511,ÁREAS!$B$2:$D$61,3,FALSE),"")</f>
        <v/>
      </c>
      <c r="E1511" s="99"/>
      <c r="F1511" s="99"/>
      <c r="G1511" s="99"/>
      <c r="H1511" s="99"/>
      <c r="I1511" s="99"/>
      <c r="J1511" s="99"/>
      <c r="K1511" s="99"/>
      <c r="L1511" s="99"/>
      <c r="M1511" s="99"/>
      <c r="N1511" s="99" t="str">
        <f>IFERROR(VLOOKUP(M1511,'Descripción de trabajo'!$B$2:$D$1222,2,FALSE),"")</f>
        <v/>
      </c>
      <c r="O1511" s="99"/>
      <c r="P1511" s="100"/>
      <c r="Q1511" s="99"/>
      <c r="R1511" s="99" t="str">
        <f>IFERROR(VLOOKUP($M1511,'Descripción de trabajo'!$B$2:$D$10485,3,FALSE),"")</f>
        <v/>
      </c>
      <c r="S1511" s="99" t="str">
        <f>IFERROR(VLOOKUP($B1511,ÁREAS!$B$2:$L$61,5,FALSE),"")</f>
        <v/>
      </c>
      <c r="T1511" s="99" t="str">
        <f>IFERROR(VLOOKUP($B1511,ÁREAS!$B$2:$L$61,6,FALSE),"")</f>
        <v/>
      </c>
      <c r="U1511" s="99" t="str">
        <f>IFERROR(VLOOKUP($B1511,ÁREAS!$B$2:$L$61,7,FALSE),"")</f>
        <v/>
      </c>
      <c r="V1511" s="99" t="str">
        <f>IFERROR(VLOOKUP($B1511,ÁREAS!$B$2:$L$61,8,FALSE),"")</f>
        <v/>
      </c>
      <c r="W1511" s="99" t="str">
        <f>IFERROR(VLOOKUP($B1511,ÁREAS!$B$2:$L$61,9,FALSE),"")</f>
        <v/>
      </c>
      <c r="X1511" s="99" t="str">
        <f>IFERROR(VLOOKUP($B1511,ÁREAS!$B$2:$L$61,4,FALSE),"")</f>
        <v/>
      </c>
      <c r="Y1511" s="99" t="str">
        <f>IFERROR(VLOOKUP($B1511,ÁREAS!$B$2:$L$61,10,FALSE),"")</f>
        <v/>
      </c>
      <c r="Z1511" s="99" t="str">
        <f>IFERROR(VLOOKUP($B1511,ÁREAS!$B$2:$L$61,11,FALSE),"")</f>
        <v/>
      </c>
      <c r="AA1511" s="99" t="str">
        <f>IFERROR(VLOOKUP($B1511,ÁREAS!$B$2:$M$61,12,FALSE),"")</f>
        <v/>
      </c>
      <c r="AB1511" s="99"/>
    </row>
    <row r="1512" spans="1:28" s="101" customFormat="1" ht="24.6" customHeight="1" x14ac:dyDescent="0.3">
      <c r="A1512" s="99">
        <v>1510</v>
      </c>
      <c r="B1512" s="99"/>
      <c r="C1512" s="99"/>
      <c r="D1512" s="99" t="str">
        <f>IFERROR(VLOOKUP(B1512,ÁREAS!$B$2:$D$61,3,FALSE),"")</f>
        <v/>
      </c>
      <c r="E1512" s="99"/>
      <c r="F1512" s="99"/>
      <c r="G1512" s="99"/>
      <c r="H1512" s="99"/>
      <c r="I1512" s="99"/>
      <c r="J1512" s="99"/>
      <c r="K1512" s="99"/>
      <c r="L1512" s="99"/>
      <c r="M1512" s="99"/>
      <c r="N1512" s="99" t="str">
        <f>IFERROR(VLOOKUP(M1512,'Descripción de trabajo'!$B$2:$D$1222,2,FALSE),"")</f>
        <v/>
      </c>
      <c r="O1512" s="99"/>
      <c r="P1512" s="100"/>
      <c r="Q1512" s="99"/>
      <c r="R1512" s="99" t="str">
        <f>IFERROR(VLOOKUP($M1512,'Descripción de trabajo'!$B$2:$D$10485,3,FALSE),"")</f>
        <v/>
      </c>
      <c r="S1512" s="99" t="str">
        <f>IFERROR(VLOOKUP($B1512,ÁREAS!$B$2:$L$61,5,FALSE),"")</f>
        <v/>
      </c>
      <c r="T1512" s="99" t="str">
        <f>IFERROR(VLOOKUP($B1512,ÁREAS!$B$2:$L$61,6,FALSE),"")</f>
        <v/>
      </c>
      <c r="U1512" s="99" t="str">
        <f>IFERROR(VLOOKUP($B1512,ÁREAS!$B$2:$L$61,7,FALSE),"")</f>
        <v/>
      </c>
      <c r="V1512" s="99" t="str">
        <f>IFERROR(VLOOKUP($B1512,ÁREAS!$B$2:$L$61,8,FALSE),"")</f>
        <v/>
      </c>
      <c r="W1512" s="99" t="str">
        <f>IFERROR(VLOOKUP($B1512,ÁREAS!$B$2:$L$61,9,FALSE),"")</f>
        <v/>
      </c>
      <c r="X1512" s="99" t="str">
        <f>IFERROR(VLOOKUP($B1512,ÁREAS!$B$2:$L$61,4,FALSE),"")</f>
        <v/>
      </c>
      <c r="Y1512" s="99" t="str">
        <f>IFERROR(VLOOKUP($B1512,ÁREAS!$B$2:$L$61,10,FALSE),"")</f>
        <v/>
      </c>
      <c r="Z1512" s="99" t="str">
        <f>IFERROR(VLOOKUP($B1512,ÁREAS!$B$2:$L$61,11,FALSE),"")</f>
        <v/>
      </c>
      <c r="AA1512" s="99" t="str">
        <f>IFERROR(VLOOKUP($B1512,ÁREAS!$B$2:$M$61,12,FALSE),"")</f>
        <v/>
      </c>
      <c r="AB1512" s="99"/>
    </row>
    <row r="1513" spans="1:28" s="101" customFormat="1" ht="24.6" customHeight="1" x14ac:dyDescent="0.3">
      <c r="A1513" s="99">
        <v>1511</v>
      </c>
      <c r="B1513" s="99"/>
      <c r="C1513" s="99"/>
      <c r="D1513" s="99" t="str">
        <f>IFERROR(VLOOKUP(B1513,ÁREAS!$B$2:$D$61,3,FALSE),"")</f>
        <v/>
      </c>
      <c r="E1513" s="99"/>
      <c r="F1513" s="99"/>
      <c r="G1513" s="99"/>
      <c r="H1513" s="99"/>
      <c r="I1513" s="99"/>
      <c r="J1513" s="99"/>
      <c r="K1513" s="99"/>
      <c r="L1513" s="99"/>
      <c r="M1513" s="99"/>
      <c r="N1513" s="99" t="str">
        <f>IFERROR(VLOOKUP(M1513,'Descripción de trabajo'!$B$2:$D$1222,2,FALSE),"")</f>
        <v/>
      </c>
      <c r="O1513" s="99"/>
      <c r="P1513" s="100"/>
      <c r="Q1513" s="99"/>
      <c r="R1513" s="99" t="str">
        <f>IFERROR(VLOOKUP($M1513,'Descripción de trabajo'!$B$2:$D$10485,3,FALSE),"")</f>
        <v/>
      </c>
      <c r="S1513" s="99" t="str">
        <f>IFERROR(VLOOKUP($B1513,ÁREAS!$B$2:$L$61,5,FALSE),"")</f>
        <v/>
      </c>
      <c r="T1513" s="99" t="str">
        <f>IFERROR(VLOOKUP($B1513,ÁREAS!$B$2:$L$61,6,FALSE),"")</f>
        <v/>
      </c>
      <c r="U1513" s="99" t="str">
        <f>IFERROR(VLOOKUP($B1513,ÁREAS!$B$2:$L$61,7,FALSE),"")</f>
        <v/>
      </c>
      <c r="V1513" s="99" t="str">
        <f>IFERROR(VLOOKUP($B1513,ÁREAS!$B$2:$L$61,8,FALSE),"")</f>
        <v/>
      </c>
      <c r="W1513" s="99" t="str">
        <f>IFERROR(VLOOKUP($B1513,ÁREAS!$B$2:$L$61,9,FALSE),"")</f>
        <v/>
      </c>
      <c r="X1513" s="99" t="str">
        <f>IFERROR(VLOOKUP($B1513,ÁREAS!$B$2:$L$61,4,FALSE),"")</f>
        <v/>
      </c>
      <c r="Y1513" s="99" t="str">
        <f>IFERROR(VLOOKUP($B1513,ÁREAS!$B$2:$L$61,10,FALSE),"")</f>
        <v/>
      </c>
      <c r="Z1513" s="99" t="str">
        <f>IFERROR(VLOOKUP($B1513,ÁREAS!$B$2:$L$61,11,FALSE),"")</f>
        <v/>
      </c>
      <c r="AA1513" s="99" t="str">
        <f>IFERROR(VLOOKUP($B1513,ÁREAS!$B$2:$M$61,12,FALSE),"")</f>
        <v/>
      </c>
      <c r="AB1513" s="99"/>
    </row>
    <row r="1514" spans="1:28" s="101" customFormat="1" ht="24.6" customHeight="1" x14ac:dyDescent="0.3">
      <c r="A1514" s="99">
        <v>1512</v>
      </c>
      <c r="B1514" s="99"/>
      <c r="C1514" s="99"/>
      <c r="D1514" s="99" t="str">
        <f>IFERROR(VLOOKUP(B1514,ÁREAS!$B$2:$D$61,3,FALSE),"")</f>
        <v/>
      </c>
      <c r="E1514" s="99"/>
      <c r="F1514" s="99"/>
      <c r="G1514" s="99"/>
      <c r="H1514" s="99"/>
      <c r="I1514" s="99"/>
      <c r="J1514" s="99"/>
      <c r="K1514" s="99"/>
      <c r="L1514" s="99"/>
      <c r="M1514" s="99"/>
      <c r="N1514" s="99" t="str">
        <f>IFERROR(VLOOKUP(M1514,'Descripción de trabajo'!$B$2:$D$1222,2,FALSE),"")</f>
        <v/>
      </c>
      <c r="O1514" s="99"/>
      <c r="P1514" s="100"/>
      <c r="Q1514" s="99"/>
      <c r="R1514" s="99" t="str">
        <f>IFERROR(VLOOKUP($M1514,'Descripción de trabajo'!$B$2:$D$10485,3,FALSE),"")</f>
        <v/>
      </c>
      <c r="S1514" s="99" t="str">
        <f>IFERROR(VLOOKUP($B1514,ÁREAS!$B$2:$L$61,5,FALSE),"")</f>
        <v/>
      </c>
      <c r="T1514" s="99" t="str">
        <f>IFERROR(VLOOKUP($B1514,ÁREAS!$B$2:$L$61,6,FALSE),"")</f>
        <v/>
      </c>
      <c r="U1514" s="99" t="str">
        <f>IFERROR(VLOOKUP($B1514,ÁREAS!$B$2:$L$61,7,FALSE),"")</f>
        <v/>
      </c>
      <c r="V1514" s="99" t="str">
        <f>IFERROR(VLOOKUP($B1514,ÁREAS!$B$2:$L$61,8,FALSE),"")</f>
        <v/>
      </c>
      <c r="W1514" s="99" t="str">
        <f>IFERROR(VLOOKUP($B1514,ÁREAS!$B$2:$L$61,9,FALSE),"")</f>
        <v/>
      </c>
      <c r="X1514" s="99" t="str">
        <f>IFERROR(VLOOKUP($B1514,ÁREAS!$B$2:$L$61,4,FALSE),"")</f>
        <v/>
      </c>
      <c r="Y1514" s="99" t="str">
        <f>IFERROR(VLOOKUP($B1514,ÁREAS!$B$2:$L$61,10,FALSE),"")</f>
        <v/>
      </c>
      <c r="Z1514" s="99" t="str">
        <f>IFERROR(VLOOKUP($B1514,ÁREAS!$B$2:$L$61,11,FALSE),"")</f>
        <v/>
      </c>
      <c r="AA1514" s="99" t="str">
        <f>IFERROR(VLOOKUP($B1514,ÁREAS!$B$2:$M$61,12,FALSE),"")</f>
        <v/>
      </c>
      <c r="AB1514" s="99"/>
    </row>
    <row r="1515" spans="1:28" s="101" customFormat="1" ht="24.6" customHeight="1" x14ac:dyDescent="0.3">
      <c r="A1515" s="99">
        <v>1513</v>
      </c>
      <c r="B1515" s="99"/>
      <c r="C1515" s="99"/>
      <c r="D1515" s="99" t="str">
        <f>IFERROR(VLOOKUP(B1515,ÁREAS!$B$2:$D$61,3,FALSE),"")</f>
        <v/>
      </c>
      <c r="E1515" s="99"/>
      <c r="F1515" s="99"/>
      <c r="G1515" s="99"/>
      <c r="H1515" s="99"/>
      <c r="I1515" s="99"/>
      <c r="J1515" s="99"/>
      <c r="K1515" s="99"/>
      <c r="L1515" s="99"/>
      <c r="M1515" s="99"/>
      <c r="N1515" s="99" t="str">
        <f>IFERROR(VLOOKUP(M1515,'Descripción de trabajo'!$B$2:$D$1222,2,FALSE),"")</f>
        <v/>
      </c>
      <c r="O1515" s="99"/>
      <c r="P1515" s="100"/>
      <c r="Q1515" s="99"/>
      <c r="R1515" s="99" t="str">
        <f>IFERROR(VLOOKUP($M1515,'Descripción de trabajo'!$B$2:$D$10485,3,FALSE),"")</f>
        <v/>
      </c>
      <c r="S1515" s="99" t="str">
        <f>IFERROR(VLOOKUP($B1515,ÁREAS!$B$2:$L$61,5,FALSE),"")</f>
        <v/>
      </c>
      <c r="T1515" s="99" t="str">
        <f>IFERROR(VLOOKUP($B1515,ÁREAS!$B$2:$L$61,6,FALSE),"")</f>
        <v/>
      </c>
      <c r="U1515" s="99" t="str">
        <f>IFERROR(VLOOKUP($B1515,ÁREAS!$B$2:$L$61,7,FALSE),"")</f>
        <v/>
      </c>
      <c r="V1515" s="99" t="str">
        <f>IFERROR(VLOOKUP($B1515,ÁREAS!$B$2:$L$61,8,FALSE),"")</f>
        <v/>
      </c>
      <c r="W1515" s="99" t="str">
        <f>IFERROR(VLOOKUP($B1515,ÁREAS!$B$2:$L$61,9,FALSE),"")</f>
        <v/>
      </c>
      <c r="X1515" s="99" t="str">
        <f>IFERROR(VLOOKUP($B1515,ÁREAS!$B$2:$L$61,4,FALSE),"")</f>
        <v/>
      </c>
      <c r="Y1515" s="99" t="str">
        <f>IFERROR(VLOOKUP($B1515,ÁREAS!$B$2:$L$61,10,FALSE),"")</f>
        <v/>
      </c>
      <c r="Z1515" s="99" t="str">
        <f>IFERROR(VLOOKUP($B1515,ÁREAS!$B$2:$L$61,11,FALSE),"")</f>
        <v/>
      </c>
      <c r="AA1515" s="99" t="str">
        <f>IFERROR(VLOOKUP($B1515,ÁREAS!$B$2:$M$61,12,FALSE),"")</f>
        <v/>
      </c>
      <c r="AB1515" s="99"/>
    </row>
    <row r="1516" spans="1:28" s="101" customFormat="1" ht="24.6" customHeight="1" x14ac:dyDescent="0.3">
      <c r="A1516" s="99">
        <v>1514</v>
      </c>
      <c r="B1516" s="99"/>
      <c r="C1516" s="99"/>
      <c r="D1516" s="99" t="str">
        <f>IFERROR(VLOOKUP(B1516,ÁREAS!$B$2:$D$61,3,FALSE),"")</f>
        <v/>
      </c>
      <c r="E1516" s="99"/>
      <c r="F1516" s="99"/>
      <c r="G1516" s="99"/>
      <c r="H1516" s="99"/>
      <c r="I1516" s="99"/>
      <c r="J1516" s="99"/>
      <c r="K1516" s="99"/>
      <c r="L1516" s="99"/>
      <c r="M1516" s="99"/>
      <c r="N1516" s="99" t="str">
        <f>IFERROR(VLOOKUP(M1516,'Descripción de trabajo'!$B$2:$D$1222,2,FALSE),"")</f>
        <v/>
      </c>
      <c r="O1516" s="99"/>
      <c r="P1516" s="100"/>
      <c r="Q1516" s="99"/>
      <c r="R1516" s="99" t="str">
        <f>IFERROR(VLOOKUP($M1516,'Descripción de trabajo'!$B$2:$D$10485,3,FALSE),"")</f>
        <v/>
      </c>
      <c r="S1516" s="99" t="str">
        <f>IFERROR(VLOOKUP($B1516,ÁREAS!$B$2:$L$61,5,FALSE),"")</f>
        <v/>
      </c>
      <c r="T1516" s="99" t="str">
        <f>IFERROR(VLOOKUP($B1516,ÁREAS!$B$2:$L$61,6,FALSE),"")</f>
        <v/>
      </c>
      <c r="U1516" s="99" t="str">
        <f>IFERROR(VLOOKUP($B1516,ÁREAS!$B$2:$L$61,7,FALSE),"")</f>
        <v/>
      </c>
      <c r="V1516" s="99" t="str">
        <f>IFERROR(VLOOKUP($B1516,ÁREAS!$B$2:$L$61,8,FALSE),"")</f>
        <v/>
      </c>
      <c r="W1516" s="99" t="str">
        <f>IFERROR(VLOOKUP($B1516,ÁREAS!$B$2:$L$61,9,FALSE),"")</f>
        <v/>
      </c>
      <c r="X1516" s="99" t="str">
        <f>IFERROR(VLOOKUP($B1516,ÁREAS!$B$2:$L$61,4,FALSE),"")</f>
        <v/>
      </c>
      <c r="Y1516" s="99" t="str">
        <f>IFERROR(VLOOKUP($B1516,ÁREAS!$B$2:$L$61,10,FALSE),"")</f>
        <v/>
      </c>
      <c r="Z1516" s="99" t="str">
        <f>IFERROR(VLOOKUP($B1516,ÁREAS!$B$2:$L$61,11,FALSE),"")</f>
        <v/>
      </c>
      <c r="AA1516" s="99" t="str">
        <f>IFERROR(VLOOKUP($B1516,ÁREAS!$B$2:$M$61,12,FALSE),"")</f>
        <v/>
      </c>
      <c r="AB1516" s="99"/>
    </row>
    <row r="1517" spans="1:28" s="101" customFormat="1" ht="24.6" customHeight="1" x14ac:dyDescent="0.3">
      <c r="A1517" s="99">
        <v>1515</v>
      </c>
      <c r="B1517" s="99"/>
      <c r="C1517" s="99"/>
      <c r="D1517" s="99" t="str">
        <f>IFERROR(VLOOKUP(B1517,ÁREAS!$B$2:$D$61,3,FALSE),"")</f>
        <v/>
      </c>
      <c r="E1517" s="99"/>
      <c r="F1517" s="99"/>
      <c r="G1517" s="99"/>
      <c r="H1517" s="99"/>
      <c r="I1517" s="99"/>
      <c r="J1517" s="99"/>
      <c r="K1517" s="99"/>
      <c r="L1517" s="99"/>
      <c r="M1517" s="99"/>
      <c r="N1517" s="99" t="str">
        <f>IFERROR(VLOOKUP(M1517,'Descripción de trabajo'!$B$2:$D$1222,2,FALSE),"")</f>
        <v/>
      </c>
      <c r="O1517" s="99"/>
      <c r="P1517" s="100"/>
      <c r="Q1517" s="99"/>
      <c r="R1517" s="99" t="str">
        <f>IFERROR(VLOOKUP($M1517,'Descripción de trabajo'!$B$2:$D$10485,3,FALSE),"")</f>
        <v/>
      </c>
      <c r="S1517" s="99" t="str">
        <f>IFERROR(VLOOKUP($B1517,ÁREAS!$B$2:$L$61,5,FALSE),"")</f>
        <v/>
      </c>
      <c r="T1517" s="99" t="str">
        <f>IFERROR(VLOOKUP($B1517,ÁREAS!$B$2:$L$61,6,FALSE),"")</f>
        <v/>
      </c>
      <c r="U1517" s="99" t="str">
        <f>IFERROR(VLOOKUP($B1517,ÁREAS!$B$2:$L$61,7,FALSE),"")</f>
        <v/>
      </c>
      <c r="V1517" s="99" t="str">
        <f>IFERROR(VLOOKUP($B1517,ÁREAS!$B$2:$L$61,8,FALSE),"")</f>
        <v/>
      </c>
      <c r="W1517" s="99" t="str">
        <f>IFERROR(VLOOKUP($B1517,ÁREAS!$B$2:$L$61,9,FALSE),"")</f>
        <v/>
      </c>
      <c r="X1517" s="99" t="str">
        <f>IFERROR(VLOOKUP($B1517,ÁREAS!$B$2:$L$61,4,FALSE),"")</f>
        <v/>
      </c>
      <c r="Y1517" s="99" t="str">
        <f>IFERROR(VLOOKUP($B1517,ÁREAS!$B$2:$L$61,10,FALSE),"")</f>
        <v/>
      </c>
      <c r="Z1517" s="99" t="str">
        <f>IFERROR(VLOOKUP($B1517,ÁREAS!$B$2:$L$61,11,FALSE),"")</f>
        <v/>
      </c>
      <c r="AA1517" s="99" t="str">
        <f>IFERROR(VLOOKUP($B1517,ÁREAS!$B$2:$M$61,12,FALSE),"")</f>
        <v/>
      </c>
      <c r="AB1517" s="99"/>
    </row>
    <row r="1518" spans="1:28" s="101" customFormat="1" ht="24.6" customHeight="1" x14ac:dyDescent="0.3">
      <c r="A1518" s="99">
        <v>1516</v>
      </c>
      <c r="B1518" s="99"/>
      <c r="C1518" s="99"/>
      <c r="D1518" s="99" t="str">
        <f>IFERROR(VLOOKUP(B1518,ÁREAS!$B$2:$D$61,3,FALSE),"")</f>
        <v/>
      </c>
      <c r="E1518" s="99"/>
      <c r="F1518" s="99"/>
      <c r="G1518" s="99"/>
      <c r="H1518" s="99"/>
      <c r="I1518" s="99"/>
      <c r="J1518" s="99"/>
      <c r="K1518" s="99"/>
      <c r="L1518" s="99"/>
      <c r="M1518" s="99"/>
      <c r="N1518" s="99" t="str">
        <f>IFERROR(VLOOKUP(M1518,'Descripción de trabajo'!$B$2:$D$1222,2,FALSE),"")</f>
        <v/>
      </c>
      <c r="O1518" s="99"/>
      <c r="P1518" s="100"/>
      <c r="Q1518" s="99"/>
      <c r="R1518" s="99" t="str">
        <f>IFERROR(VLOOKUP($M1518,'Descripción de trabajo'!$B$2:$D$10485,3,FALSE),"")</f>
        <v/>
      </c>
      <c r="S1518" s="99" t="str">
        <f>IFERROR(VLOOKUP($B1518,ÁREAS!$B$2:$L$61,5,FALSE),"")</f>
        <v/>
      </c>
      <c r="T1518" s="99" t="str">
        <f>IFERROR(VLOOKUP($B1518,ÁREAS!$B$2:$L$61,6,FALSE),"")</f>
        <v/>
      </c>
      <c r="U1518" s="99" t="str">
        <f>IFERROR(VLOOKUP($B1518,ÁREAS!$B$2:$L$61,7,FALSE),"")</f>
        <v/>
      </c>
      <c r="V1518" s="99" t="str">
        <f>IFERROR(VLOOKUP($B1518,ÁREAS!$B$2:$L$61,8,FALSE),"")</f>
        <v/>
      </c>
      <c r="W1518" s="99" t="str">
        <f>IFERROR(VLOOKUP($B1518,ÁREAS!$B$2:$L$61,9,FALSE),"")</f>
        <v/>
      </c>
      <c r="X1518" s="99" t="str">
        <f>IFERROR(VLOOKUP($B1518,ÁREAS!$B$2:$L$61,4,FALSE),"")</f>
        <v/>
      </c>
      <c r="Y1518" s="99" t="str">
        <f>IFERROR(VLOOKUP($B1518,ÁREAS!$B$2:$L$61,10,FALSE),"")</f>
        <v/>
      </c>
      <c r="Z1518" s="99" t="str">
        <f>IFERROR(VLOOKUP($B1518,ÁREAS!$B$2:$L$61,11,FALSE),"")</f>
        <v/>
      </c>
      <c r="AA1518" s="99" t="str">
        <f>IFERROR(VLOOKUP($B1518,ÁREAS!$B$2:$M$61,12,FALSE),"")</f>
        <v/>
      </c>
      <c r="AB1518" s="99"/>
    </row>
    <row r="1519" spans="1:28" s="101" customFormat="1" ht="24.6" customHeight="1" x14ac:dyDescent="0.3">
      <c r="A1519" s="99">
        <v>1517</v>
      </c>
      <c r="B1519" s="99"/>
      <c r="C1519" s="99"/>
      <c r="D1519" s="99" t="str">
        <f>IFERROR(VLOOKUP(B1519,ÁREAS!$B$2:$D$61,3,FALSE),"")</f>
        <v/>
      </c>
      <c r="E1519" s="99"/>
      <c r="F1519" s="99"/>
      <c r="G1519" s="99"/>
      <c r="H1519" s="99"/>
      <c r="I1519" s="99"/>
      <c r="J1519" s="99"/>
      <c r="K1519" s="99"/>
      <c r="L1519" s="99"/>
      <c r="M1519" s="99"/>
      <c r="N1519" s="99" t="str">
        <f>IFERROR(VLOOKUP(M1519,'Descripción de trabajo'!$B$2:$D$1222,2,FALSE),"")</f>
        <v/>
      </c>
      <c r="O1519" s="99"/>
      <c r="P1519" s="100"/>
      <c r="Q1519" s="99"/>
      <c r="R1519" s="99" t="str">
        <f>IFERROR(VLOOKUP($M1519,'Descripción de trabajo'!$B$2:$D$10485,3,FALSE),"")</f>
        <v/>
      </c>
      <c r="S1519" s="99" t="str">
        <f>IFERROR(VLOOKUP($B1519,ÁREAS!$B$2:$L$61,5,FALSE),"")</f>
        <v/>
      </c>
      <c r="T1519" s="99" t="str">
        <f>IFERROR(VLOOKUP($B1519,ÁREAS!$B$2:$L$61,6,FALSE),"")</f>
        <v/>
      </c>
      <c r="U1519" s="99" t="str">
        <f>IFERROR(VLOOKUP($B1519,ÁREAS!$B$2:$L$61,7,FALSE),"")</f>
        <v/>
      </c>
      <c r="V1519" s="99" t="str">
        <f>IFERROR(VLOOKUP($B1519,ÁREAS!$B$2:$L$61,8,FALSE),"")</f>
        <v/>
      </c>
      <c r="W1519" s="99" t="str">
        <f>IFERROR(VLOOKUP($B1519,ÁREAS!$B$2:$L$61,9,FALSE),"")</f>
        <v/>
      </c>
      <c r="X1519" s="99" t="str">
        <f>IFERROR(VLOOKUP($B1519,ÁREAS!$B$2:$L$61,4,FALSE),"")</f>
        <v/>
      </c>
      <c r="Y1519" s="99" t="str">
        <f>IFERROR(VLOOKUP($B1519,ÁREAS!$B$2:$L$61,10,FALSE),"")</f>
        <v/>
      </c>
      <c r="Z1519" s="99" t="str">
        <f>IFERROR(VLOOKUP($B1519,ÁREAS!$B$2:$L$61,11,FALSE),"")</f>
        <v/>
      </c>
      <c r="AA1519" s="99" t="str">
        <f>IFERROR(VLOOKUP($B1519,ÁREAS!$B$2:$M$61,12,FALSE),"")</f>
        <v/>
      </c>
      <c r="AB1519" s="99"/>
    </row>
    <row r="1520" spans="1:28" s="101" customFormat="1" ht="24.6" customHeight="1" x14ac:dyDescent="0.3">
      <c r="A1520" s="99">
        <v>1518</v>
      </c>
      <c r="B1520" s="99"/>
      <c r="C1520" s="99"/>
      <c r="D1520" s="99" t="str">
        <f>IFERROR(VLOOKUP(B1520,ÁREAS!$B$2:$D$61,3,FALSE),"")</f>
        <v/>
      </c>
      <c r="E1520" s="99"/>
      <c r="F1520" s="99"/>
      <c r="G1520" s="99"/>
      <c r="H1520" s="99"/>
      <c r="I1520" s="99"/>
      <c r="J1520" s="99"/>
      <c r="K1520" s="99"/>
      <c r="L1520" s="99"/>
      <c r="M1520" s="99"/>
      <c r="N1520" s="99" t="str">
        <f>IFERROR(VLOOKUP(M1520,'Descripción de trabajo'!$B$2:$D$1222,2,FALSE),"")</f>
        <v/>
      </c>
      <c r="O1520" s="99"/>
      <c r="P1520" s="100"/>
      <c r="Q1520" s="99"/>
      <c r="R1520" s="99" t="str">
        <f>IFERROR(VLOOKUP($M1520,'Descripción de trabajo'!$B$2:$D$10485,3,FALSE),"")</f>
        <v/>
      </c>
      <c r="S1520" s="99" t="str">
        <f>IFERROR(VLOOKUP($B1520,ÁREAS!$B$2:$L$61,5,FALSE),"")</f>
        <v/>
      </c>
      <c r="T1520" s="99" t="str">
        <f>IFERROR(VLOOKUP($B1520,ÁREAS!$B$2:$L$61,6,FALSE),"")</f>
        <v/>
      </c>
      <c r="U1520" s="99" t="str">
        <f>IFERROR(VLOOKUP($B1520,ÁREAS!$B$2:$L$61,7,FALSE),"")</f>
        <v/>
      </c>
      <c r="V1520" s="99" t="str">
        <f>IFERROR(VLOOKUP($B1520,ÁREAS!$B$2:$L$61,8,FALSE),"")</f>
        <v/>
      </c>
      <c r="W1520" s="99" t="str">
        <f>IFERROR(VLOOKUP($B1520,ÁREAS!$B$2:$L$61,9,FALSE),"")</f>
        <v/>
      </c>
      <c r="X1520" s="99" t="str">
        <f>IFERROR(VLOOKUP($B1520,ÁREAS!$B$2:$L$61,4,FALSE),"")</f>
        <v/>
      </c>
      <c r="Y1520" s="99" t="str">
        <f>IFERROR(VLOOKUP($B1520,ÁREAS!$B$2:$L$61,10,FALSE),"")</f>
        <v/>
      </c>
      <c r="Z1520" s="99" t="str">
        <f>IFERROR(VLOOKUP($B1520,ÁREAS!$B$2:$L$61,11,FALSE),"")</f>
        <v/>
      </c>
      <c r="AA1520" s="99" t="str">
        <f>IFERROR(VLOOKUP($B1520,ÁREAS!$B$2:$M$61,12,FALSE),"")</f>
        <v/>
      </c>
      <c r="AB1520" s="99"/>
    </row>
    <row r="1521" spans="1:28" s="101" customFormat="1" ht="24.6" customHeight="1" x14ac:dyDescent="0.3">
      <c r="A1521" s="99">
        <v>1519</v>
      </c>
      <c r="B1521" s="99"/>
      <c r="C1521" s="99"/>
      <c r="D1521" s="99" t="str">
        <f>IFERROR(VLOOKUP(B1521,ÁREAS!$B$2:$D$61,3,FALSE),"")</f>
        <v/>
      </c>
      <c r="E1521" s="99"/>
      <c r="F1521" s="99"/>
      <c r="G1521" s="99"/>
      <c r="H1521" s="99"/>
      <c r="I1521" s="99"/>
      <c r="J1521" s="99"/>
      <c r="K1521" s="99"/>
      <c r="L1521" s="99"/>
      <c r="M1521" s="99"/>
      <c r="N1521" s="99" t="str">
        <f>IFERROR(VLOOKUP(M1521,'Descripción de trabajo'!$B$2:$D$1222,2,FALSE),"")</f>
        <v/>
      </c>
      <c r="O1521" s="99"/>
      <c r="P1521" s="100"/>
      <c r="Q1521" s="99"/>
      <c r="R1521" s="99" t="str">
        <f>IFERROR(VLOOKUP($M1521,'Descripción de trabajo'!$B$2:$D$10485,3,FALSE),"")</f>
        <v/>
      </c>
      <c r="S1521" s="99" t="str">
        <f>IFERROR(VLOOKUP($B1521,ÁREAS!$B$2:$L$61,5,FALSE),"")</f>
        <v/>
      </c>
      <c r="T1521" s="99" t="str">
        <f>IFERROR(VLOOKUP($B1521,ÁREAS!$B$2:$L$61,6,FALSE),"")</f>
        <v/>
      </c>
      <c r="U1521" s="99" t="str">
        <f>IFERROR(VLOOKUP($B1521,ÁREAS!$B$2:$L$61,7,FALSE),"")</f>
        <v/>
      </c>
      <c r="V1521" s="99" t="str">
        <f>IFERROR(VLOOKUP($B1521,ÁREAS!$B$2:$L$61,8,FALSE),"")</f>
        <v/>
      </c>
      <c r="W1521" s="99" t="str">
        <f>IFERROR(VLOOKUP($B1521,ÁREAS!$B$2:$L$61,9,FALSE),"")</f>
        <v/>
      </c>
      <c r="X1521" s="99" t="str">
        <f>IFERROR(VLOOKUP($B1521,ÁREAS!$B$2:$L$61,4,FALSE),"")</f>
        <v/>
      </c>
      <c r="Y1521" s="99" t="str">
        <f>IFERROR(VLOOKUP($B1521,ÁREAS!$B$2:$L$61,10,FALSE),"")</f>
        <v/>
      </c>
      <c r="Z1521" s="99" t="str">
        <f>IFERROR(VLOOKUP($B1521,ÁREAS!$B$2:$L$61,11,FALSE),"")</f>
        <v/>
      </c>
      <c r="AA1521" s="99" t="str">
        <f>IFERROR(VLOOKUP($B1521,ÁREAS!$B$2:$M$61,12,FALSE),"")</f>
        <v/>
      </c>
      <c r="AB1521" s="99"/>
    </row>
    <row r="1522" spans="1:28" s="101" customFormat="1" ht="24.6" customHeight="1" x14ac:dyDescent="0.3">
      <c r="A1522" s="99">
        <v>1520</v>
      </c>
      <c r="B1522" s="99"/>
      <c r="C1522" s="99"/>
      <c r="D1522" s="99" t="str">
        <f>IFERROR(VLOOKUP(B1522,ÁREAS!$B$2:$D$61,3,FALSE),"")</f>
        <v/>
      </c>
      <c r="E1522" s="99"/>
      <c r="F1522" s="99"/>
      <c r="G1522" s="99"/>
      <c r="H1522" s="99"/>
      <c r="I1522" s="99"/>
      <c r="J1522" s="99"/>
      <c r="K1522" s="99"/>
      <c r="L1522" s="99"/>
      <c r="M1522" s="99"/>
      <c r="N1522" s="99" t="str">
        <f>IFERROR(VLOOKUP(M1522,'Descripción de trabajo'!$B$2:$D$1222,2,FALSE),"")</f>
        <v/>
      </c>
      <c r="O1522" s="99"/>
      <c r="P1522" s="100"/>
      <c r="Q1522" s="99"/>
      <c r="R1522" s="99" t="str">
        <f>IFERROR(VLOOKUP($M1522,'Descripción de trabajo'!$B$2:$D$10485,3,FALSE),"")</f>
        <v/>
      </c>
      <c r="S1522" s="99" t="str">
        <f>IFERROR(VLOOKUP($B1522,ÁREAS!$B$2:$L$61,5,FALSE),"")</f>
        <v/>
      </c>
      <c r="T1522" s="99" t="str">
        <f>IFERROR(VLOOKUP($B1522,ÁREAS!$B$2:$L$61,6,FALSE),"")</f>
        <v/>
      </c>
      <c r="U1522" s="99" t="str">
        <f>IFERROR(VLOOKUP($B1522,ÁREAS!$B$2:$L$61,7,FALSE),"")</f>
        <v/>
      </c>
      <c r="V1522" s="99" t="str">
        <f>IFERROR(VLOOKUP($B1522,ÁREAS!$B$2:$L$61,8,FALSE),"")</f>
        <v/>
      </c>
      <c r="W1522" s="99" t="str">
        <f>IFERROR(VLOOKUP($B1522,ÁREAS!$B$2:$L$61,9,FALSE),"")</f>
        <v/>
      </c>
      <c r="X1522" s="99" t="str">
        <f>IFERROR(VLOOKUP($B1522,ÁREAS!$B$2:$L$61,4,FALSE),"")</f>
        <v/>
      </c>
      <c r="Y1522" s="99" t="str">
        <f>IFERROR(VLOOKUP($B1522,ÁREAS!$B$2:$L$61,10,FALSE),"")</f>
        <v/>
      </c>
      <c r="Z1522" s="99" t="str">
        <f>IFERROR(VLOOKUP($B1522,ÁREAS!$B$2:$L$61,11,FALSE),"")</f>
        <v/>
      </c>
      <c r="AA1522" s="99" t="str">
        <f>IFERROR(VLOOKUP($B1522,ÁREAS!$B$2:$M$61,12,FALSE),"")</f>
        <v/>
      </c>
      <c r="AB1522" s="99"/>
    </row>
    <row r="1523" spans="1:28" s="101" customFormat="1" ht="24.6" customHeight="1" x14ac:dyDescent="0.3">
      <c r="A1523" s="99">
        <v>1521</v>
      </c>
      <c r="B1523" s="99"/>
      <c r="C1523" s="99"/>
      <c r="D1523" s="99" t="str">
        <f>IFERROR(VLOOKUP(B1523,ÁREAS!$B$2:$D$61,3,FALSE),"")</f>
        <v/>
      </c>
      <c r="E1523" s="99"/>
      <c r="F1523" s="99"/>
      <c r="G1523" s="99"/>
      <c r="H1523" s="99"/>
      <c r="I1523" s="99"/>
      <c r="J1523" s="99"/>
      <c r="K1523" s="99"/>
      <c r="L1523" s="99"/>
      <c r="M1523" s="99"/>
      <c r="N1523" s="99" t="str">
        <f>IFERROR(VLOOKUP(M1523,'Descripción de trabajo'!$B$2:$D$1222,2,FALSE),"")</f>
        <v/>
      </c>
      <c r="O1523" s="99"/>
      <c r="P1523" s="100"/>
      <c r="Q1523" s="99"/>
      <c r="R1523" s="99" t="str">
        <f>IFERROR(VLOOKUP($M1523,'Descripción de trabajo'!$B$2:$D$10485,3,FALSE),"")</f>
        <v/>
      </c>
      <c r="S1523" s="99" t="str">
        <f>IFERROR(VLOOKUP($B1523,ÁREAS!$B$2:$L$61,5,FALSE),"")</f>
        <v/>
      </c>
      <c r="T1523" s="99" t="str">
        <f>IFERROR(VLOOKUP($B1523,ÁREAS!$B$2:$L$61,6,FALSE),"")</f>
        <v/>
      </c>
      <c r="U1523" s="99" t="str">
        <f>IFERROR(VLOOKUP($B1523,ÁREAS!$B$2:$L$61,7,FALSE),"")</f>
        <v/>
      </c>
      <c r="V1523" s="99" t="str">
        <f>IFERROR(VLOOKUP($B1523,ÁREAS!$B$2:$L$61,8,FALSE),"")</f>
        <v/>
      </c>
      <c r="W1523" s="99" t="str">
        <f>IFERROR(VLOOKUP($B1523,ÁREAS!$B$2:$L$61,9,FALSE),"")</f>
        <v/>
      </c>
      <c r="X1523" s="99" t="str">
        <f>IFERROR(VLOOKUP($B1523,ÁREAS!$B$2:$L$61,4,FALSE),"")</f>
        <v/>
      </c>
      <c r="Y1523" s="99" t="str">
        <f>IFERROR(VLOOKUP($B1523,ÁREAS!$B$2:$L$61,10,FALSE),"")</f>
        <v/>
      </c>
      <c r="Z1523" s="99" t="str">
        <f>IFERROR(VLOOKUP($B1523,ÁREAS!$B$2:$L$61,11,FALSE),"")</f>
        <v/>
      </c>
      <c r="AA1523" s="99" t="str">
        <f>IFERROR(VLOOKUP($B1523,ÁREAS!$B$2:$M$61,12,FALSE),"")</f>
        <v/>
      </c>
      <c r="AB1523" s="99"/>
    </row>
    <row r="1524" spans="1:28" s="101" customFormat="1" ht="24.6" customHeight="1" x14ac:dyDescent="0.3">
      <c r="A1524" s="99">
        <v>1522</v>
      </c>
      <c r="B1524" s="99"/>
      <c r="C1524" s="99"/>
      <c r="D1524" s="99" t="str">
        <f>IFERROR(VLOOKUP(B1524,ÁREAS!$B$2:$D$61,3,FALSE),"")</f>
        <v/>
      </c>
      <c r="E1524" s="99"/>
      <c r="F1524" s="99"/>
      <c r="G1524" s="99"/>
      <c r="H1524" s="99"/>
      <c r="I1524" s="99"/>
      <c r="J1524" s="99"/>
      <c r="K1524" s="99"/>
      <c r="L1524" s="99"/>
      <c r="M1524" s="99"/>
      <c r="N1524" s="99" t="str">
        <f>IFERROR(VLOOKUP(M1524,'Descripción de trabajo'!$B$2:$D$1222,2,FALSE),"")</f>
        <v/>
      </c>
      <c r="O1524" s="99"/>
      <c r="P1524" s="100"/>
      <c r="Q1524" s="99"/>
      <c r="R1524" s="99" t="str">
        <f>IFERROR(VLOOKUP($M1524,'Descripción de trabajo'!$B$2:$D$10485,3,FALSE),"")</f>
        <v/>
      </c>
      <c r="S1524" s="99" t="str">
        <f>IFERROR(VLOOKUP($B1524,ÁREAS!$B$2:$L$61,5,FALSE),"")</f>
        <v/>
      </c>
      <c r="T1524" s="99" t="str">
        <f>IFERROR(VLOOKUP($B1524,ÁREAS!$B$2:$L$61,6,FALSE),"")</f>
        <v/>
      </c>
      <c r="U1524" s="99" t="str">
        <f>IFERROR(VLOOKUP($B1524,ÁREAS!$B$2:$L$61,7,FALSE),"")</f>
        <v/>
      </c>
      <c r="V1524" s="99" t="str">
        <f>IFERROR(VLOOKUP($B1524,ÁREAS!$B$2:$L$61,8,FALSE),"")</f>
        <v/>
      </c>
      <c r="W1524" s="99" t="str">
        <f>IFERROR(VLOOKUP($B1524,ÁREAS!$B$2:$L$61,9,FALSE),"")</f>
        <v/>
      </c>
      <c r="X1524" s="99" t="str">
        <f>IFERROR(VLOOKUP($B1524,ÁREAS!$B$2:$L$61,4,FALSE),"")</f>
        <v/>
      </c>
      <c r="Y1524" s="99" t="str">
        <f>IFERROR(VLOOKUP($B1524,ÁREAS!$B$2:$L$61,10,FALSE),"")</f>
        <v/>
      </c>
      <c r="Z1524" s="99" t="str">
        <f>IFERROR(VLOOKUP($B1524,ÁREAS!$B$2:$L$61,11,FALSE),"")</f>
        <v/>
      </c>
      <c r="AA1524" s="99" t="str">
        <f>IFERROR(VLOOKUP($B1524,ÁREAS!$B$2:$M$61,12,FALSE),"")</f>
        <v/>
      </c>
      <c r="AB1524" s="99"/>
    </row>
    <row r="1525" spans="1:28" s="101" customFormat="1" ht="24.6" customHeight="1" x14ac:dyDescent="0.3">
      <c r="A1525" s="99">
        <v>1523</v>
      </c>
      <c r="B1525" s="99"/>
      <c r="C1525" s="99"/>
      <c r="D1525" s="99" t="str">
        <f>IFERROR(VLOOKUP(B1525,ÁREAS!$B$2:$D$61,3,FALSE),"")</f>
        <v/>
      </c>
      <c r="E1525" s="99"/>
      <c r="F1525" s="99"/>
      <c r="G1525" s="99"/>
      <c r="H1525" s="99"/>
      <c r="I1525" s="99"/>
      <c r="J1525" s="99"/>
      <c r="K1525" s="99"/>
      <c r="L1525" s="99"/>
      <c r="M1525" s="99"/>
      <c r="N1525" s="99" t="str">
        <f>IFERROR(VLOOKUP(M1525,'Descripción de trabajo'!$B$2:$D$1222,2,FALSE),"")</f>
        <v/>
      </c>
      <c r="O1525" s="99"/>
      <c r="P1525" s="100"/>
      <c r="Q1525" s="99"/>
      <c r="R1525" s="99" t="str">
        <f>IFERROR(VLOOKUP($M1525,'Descripción de trabajo'!$B$2:$D$10485,3,FALSE),"")</f>
        <v/>
      </c>
      <c r="S1525" s="99" t="str">
        <f>IFERROR(VLOOKUP($B1525,ÁREAS!$B$2:$L$61,5,FALSE),"")</f>
        <v/>
      </c>
      <c r="T1525" s="99" t="str">
        <f>IFERROR(VLOOKUP($B1525,ÁREAS!$B$2:$L$61,6,FALSE),"")</f>
        <v/>
      </c>
      <c r="U1525" s="99" t="str">
        <f>IFERROR(VLOOKUP($B1525,ÁREAS!$B$2:$L$61,7,FALSE),"")</f>
        <v/>
      </c>
      <c r="V1525" s="99" t="str">
        <f>IFERROR(VLOOKUP($B1525,ÁREAS!$B$2:$L$61,8,FALSE),"")</f>
        <v/>
      </c>
      <c r="W1525" s="99" t="str">
        <f>IFERROR(VLOOKUP($B1525,ÁREAS!$B$2:$L$61,9,FALSE),"")</f>
        <v/>
      </c>
      <c r="X1525" s="99" t="str">
        <f>IFERROR(VLOOKUP($B1525,ÁREAS!$B$2:$L$61,4,FALSE),"")</f>
        <v/>
      </c>
      <c r="Y1525" s="99" t="str">
        <f>IFERROR(VLOOKUP($B1525,ÁREAS!$B$2:$L$61,10,FALSE),"")</f>
        <v/>
      </c>
      <c r="Z1525" s="99" t="str">
        <f>IFERROR(VLOOKUP($B1525,ÁREAS!$B$2:$L$61,11,FALSE),"")</f>
        <v/>
      </c>
      <c r="AA1525" s="99" t="str">
        <f>IFERROR(VLOOKUP($B1525,ÁREAS!$B$2:$M$61,12,FALSE),"")</f>
        <v/>
      </c>
      <c r="AB1525" s="99"/>
    </row>
    <row r="1526" spans="1:28" s="101" customFormat="1" ht="24.6" customHeight="1" x14ac:dyDescent="0.3">
      <c r="A1526" s="99">
        <v>1524</v>
      </c>
      <c r="B1526" s="99"/>
      <c r="C1526" s="99"/>
      <c r="D1526" s="99" t="str">
        <f>IFERROR(VLOOKUP(B1526,ÁREAS!$B$2:$D$61,3,FALSE),"")</f>
        <v/>
      </c>
      <c r="E1526" s="99"/>
      <c r="F1526" s="99"/>
      <c r="G1526" s="99"/>
      <c r="H1526" s="99"/>
      <c r="I1526" s="99"/>
      <c r="J1526" s="99"/>
      <c r="K1526" s="99"/>
      <c r="L1526" s="99"/>
      <c r="M1526" s="99"/>
      <c r="N1526" s="99" t="str">
        <f>IFERROR(VLOOKUP(M1526,'Descripción de trabajo'!$B$2:$D$1222,2,FALSE),"")</f>
        <v/>
      </c>
      <c r="O1526" s="99"/>
      <c r="P1526" s="100"/>
      <c r="Q1526" s="99"/>
      <c r="R1526" s="99" t="str">
        <f>IFERROR(VLOOKUP($M1526,'Descripción de trabajo'!$B$2:$D$10485,3,FALSE),"")</f>
        <v/>
      </c>
      <c r="S1526" s="99" t="str">
        <f>IFERROR(VLOOKUP($B1526,ÁREAS!$B$2:$L$61,5,FALSE),"")</f>
        <v/>
      </c>
      <c r="T1526" s="99" t="str">
        <f>IFERROR(VLOOKUP($B1526,ÁREAS!$B$2:$L$61,6,FALSE),"")</f>
        <v/>
      </c>
      <c r="U1526" s="99" t="str">
        <f>IFERROR(VLOOKUP($B1526,ÁREAS!$B$2:$L$61,7,FALSE),"")</f>
        <v/>
      </c>
      <c r="V1526" s="99" t="str">
        <f>IFERROR(VLOOKUP($B1526,ÁREAS!$B$2:$L$61,8,FALSE),"")</f>
        <v/>
      </c>
      <c r="W1526" s="99" t="str">
        <f>IFERROR(VLOOKUP($B1526,ÁREAS!$B$2:$L$61,9,FALSE),"")</f>
        <v/>
      </c>
      <c r="X1526" s="99" t="str">
        <f>IFERROR(VLOOKUP($B1526,ÁREAS!$B$2:$L$61,4,FALSE),"")</f>
        <v/>
      </c>
      <c r="Y1526" s="99" t="str">
        <f>IFERROR(VLOOKUP($B1526,ÁREAS!$B$2:$L$61,10,FALSE),"")</f>
        <v/>
      </c>
      <c r="Z1526" s="99" t="str">
        <f>IFERROR(VLOOKUP($B1526,ÁREAS!$B$2:$L$61,11,FALSE),"")</f>
        <v/>
      </c>
      <c r="AA1526" s="99" t="str">
        <f>IFERROR(VLOOKUP($B1526,ÁREAS!$B$2:$M$61,12,FALSE),"")</f>
        <v/>
      </c>
      <c r="AB1526" s="99"/>
    </row>
    <row r="1527" spans="1:28" s="101" customFormat="1" ht="24.6" customHeight="1" x14ac:dyDescent="0.3">
      <c r="A1527" s="99">
        <v>1525</v>
      </c>
      <c r="B1527" s="99"/>
      <c r="C1527" s="99"/>
      <c r="D1527" s="99" t="str">
        <f>IFERROR(VLOOKUP(B1527,ÁREAS!$B$2:$D$61,3,FALSE),"")</f>
        <v/>
      </c>
      <c r="E1527" s="99"/>
      <c r="F1527" s="99"/>
      <c r="G1527" s="99"/>
      <c r="H1527" s="99"/>
      <c r="I1527" s="99"/>
      <c r="J1527" s="99"/>
      <c r="K1527" s="99"/>
      <c r="L1527" s="99"/>
      <c r="M1527" s="99"/>
      <c r="N1527" s="99" t="str">
        <f>IFERROR(VLOOKUP(M1527,'Descripción de trabajo'!$B$2:$D$1222,2,FALSE),"")</f>
        <v/>
      </c>
      <c r="O1527" s="99"/>
      <c r="P1527" s="100"/>
      <c r="Q1527" s="99"/>
      <c r="R1527" s="99" t="str">
        <f>IFERROR(VLOOKUP($M1527,'Descripción de trabajo'!$B$2:$D$10485,3,FALSE),"")</f>
        <v/>
      </c>
      <c r="S1527" s="99" t="str">
        <f>IFERROR(VLOOKUP($B1527,ÁREAS!$B$2:$L$61,5,FALSE),"")</f>
        <v/>
      </c>
      <c r="T1527" s="99" t="str">
        <f>IFERROR(VLOOKUP($B1527,ÁREAS!$B$2:$L$61,6,FALSE),"")</f>
        <v/>
      </c>
      <c r="U1527" s="99" t="str">
        <f>IFERROR(VLOOKUP($B1527,ÁREAS!$B$2:$L$61,7,FALSE),"")</f>
        <v/>
      </c>
      <c r="V1527" s="99" t="str">
        <f>IFERROR(VLOOKUP($B1527,ÁREAS!$B$2:$L$61,8,FALSE),"")</f>
        <v/>
      </c>
      <c r="W1527" s="99" t="str">
        <f>IFERROR(VLOOKUP($B1527,ÁREAS!$B$2:$L$61,9,FALSE),"")</f>
        <v/>
      </c>
      <c r="X1527" s="99" t="str">
        <f>IFERROR(VLOOKUP($B1527,ÁREAS!$B$2:$L$61,4,FALSE),"")</f>
        <v/>
      </c>
      <c r="Y1527" s="99" t="str">
        <f>IFERROR(VLOOKUP($B1527,ÁREAS!$B$2:$L$61,10,FALSE),"")</f>
        <v/>
      </c>
      <c r="Z1527" s="99" t="str">
        <f>IFERROR(VLOOKUP($B1527,ÁREAS!$B$2:$L$61,11,FALSE),"")</f>
        <v/>
      </c>
      <c r="AA1527" s="99" t="str">
        <f>IFERROR(VLOOKUP($B1527,ÁREAS!$B$2:$M$61,12,FALSE),"")</f>
        <v/>
      </c>
      <c r="AB1527" s="99"/>
    </row>
    <row r="1528" spans="1:28" s="101" customFormat="1" ht="24.6" customHeight="1" x14ac:dyDescent="0.3">
      <c r="A1528" s="99">
        <v>1526</v>
      </c>
      <c r="B1528" s="99"/>
      <c r="C1528" s="99"/>
      <c r="D1528" s="99" t="str">
        <f>IFERROR(VLOOKUP(B1528,ÁREAS!$B$2:$D$61,3,FALSE),"")</f>
        <v/>
      </c>
      <c r="E1528" s="99"/>
      <c r="F1528" s="99"/>
      <c r="G1528" s="99"/>
      <c r="H1528" s="99"/>
      <c r="I1528" s="99"/>
      <c r="J1528" s="99"/>
      <c r="K1528" s="99"/>
      <c r="L1528" s="99"/>
      <c r="M1528" s="99"/>
      <c r="N1528" s="99" t="str">
        <f>IFERROR(VLOOKUP(M1528,'Descripción de trabajo'!$B$2:$D$1222,2,FALSE),"")</f>
        <v/>
      </c>
      <c r="O1528" s="99"/>
      <c r="P1528" s="100"/>
      <c r="Q1528" s="99"/>
      <c r="R1528" s="99" t="str">
        <f>IFERROR(VLOOKUP($M1528,'Descripción de trabajo'!$B$2:$D$10485,3,FALSE),"")</f>
        <v/>
      </c>
      <c r="S1528" s="99" t="str">
        <f>IFERROR(VLOOKUP($B1528,ÁREAS!$B$2:$L$61,5,FALSE),"")</f>
        <v/>
      </c>
      <c r="T1528" s="99" t="str">
        <f>IFERROR(VLOOKUP($B1528,ÁREAS!$B$2:$L$61,6,FALSE),"")</f>
        <v/>
      </c>
      <c r="U1528" s="99" t="str">
        <f>IFERROR(VLOOKUP($B1528,ÁREAS!$B$2:$L$61,7,FALSE),"")</f>
        <v/>
      </c>
      <c r="V1528" s="99" t="str">
        <f>IFERROR(VLOOKUP($B1528,ÁREAS!$B$2:$L$61,8,FALSE),"")</f>
        <v/>
      </c>
      <c r="W1528" s="99" t="str">
        <f>IFERROR(VLOOKUP($B1528,ÁREAS!$B$2:$L$61,9,FALSE),"")</f>
        <v/>
      </c>
      <c r="X1528" s="99" t="str">
        <f>IFERROR(VLOOKUP($B1528,ÁREAS!$B$2:$L$61,4,FALSE),"")</f>
        <v/>
      </c>
      <c r="Y1528" s="99" t="str">
        <f>IFERROR(VLOOKUP($B1528,ÁREAS!$B$2:$L$61,10,FALSE),"")</f>
        <v/>
      </c>
      <c r="Z1528" s="99" t="str">
        <f>IFERROR(VLOOKUP($B1528,ÁREAS!$B$2:$L$61,11,FALSE),"")</f>
        <v/>
      </c>
      <c r="AA1528" s="99" t="str">
        <f>IFERROR(VLOOKUP($B1528,ÁREAS!$B$2:$M$61,12,FALSE),"")</f>
        <v/>
      </c>
      <c r="AB1528" s="99"/>
    </row>
    <row r="1529" spans="1:28" s="101" customFormat="1" ht="24.6" customHeight="1" x14ac:dyDescent="0.3">
      <c r="A1529" s="99">
        <v>1527</v>
      </c>
      <c r="B1529" s="99"/>
      <c r="C1529" s="99"/>
      <c r="D1529" s="99" t="str">
        <f>IFERROR(VLOOKUP(B1529,ÁREAS!$B$2:$D$61,3,FALSE),"")</f>
        <v/>
      </c>
      <c r="E1529" s="99"/>
      <c r="F1529" s="99"/>
      <c r="G1529" s="99"/>
      <c r="H1529" s="99"/>
      <c r="I1529" s="99"/>
      <c r="J1529" s="99"/>
      <c r="K1529" s="99"/>
      <c r="L1529" s="99"/>
      <c r="M1529" s="99"/>
      <c r="N1529" s="99" t="str">
        <f>IFERROR(VLOOKUP(M1529,'Descripción de trabajo'!$B$2:$D$1222,2,FALSE),"")</f>
        <v/>
      </c>
      <c r="O1529" s="99"/>
      <c r="P1529" s="100"/>
      <c r="Q1529" s="99"/>
      <c r="R1529" s="99" t="str">
        <f>IFERROR(VLOOKUP($M1529,'Descripción de trabajo'!$B$2:$D$10485,3,FALSE),"")</f>
        <v/>
      </c>
      <c r="S1529" s="99" t="str">
        <f>IFERROR(VLOOKUP($B1529,ÁREAS!$B$2:$L$61,5,FALSE),"")</f>
        <v/>
      </c>
      <c r="T1529" s="99" t="str">
        <f>IFERROR(VLOOKUP($B1529,ÁREAS!$B$2:$L$61,6,FALSE),"")</f>
        <v/>
      </c>
      <c r="U1529" s="99" t="str">
        <f>IFERROR(VLOOKUP($B1529,ÁREAS!$B$2:$L$61,7,FALSE),"")</f>
        <v/>
      </c>
      <c r="V1529" s="99" t="str">
        <f>IFERROR(VLOOKUP($B1529,ÁREAS!$B$2:$L$61,8,FALSE),"")</f>
        <v/>
      </c>
      <c r="W1529" s="99" t="str">
        <f>IFERROR(VLOOKUP($B1529,ÁREAS!$B$2:$L$61,9,FALSE),"")</f>
        <v/>
      </c>
      <c r="X1529" s="99" t="str">
        <f>IFERROR(VLOOKUP($B1529,ÁREAS!$B$2:$L$61,4,FALSE),"")</f>
        <v/>
      </c>
      <c r="Y1529" s="99" t="str">
        <f>IFERROR(VLOOKUP($B1529,ÁREAS!$B$2:$L$61,10,FALSE),"")</f>
        <v/>
      </c>
      <c r="Z1529" s="99" t="str">
        <f>IFERROR(VLOOKUP($B1529,ÁREAS!$B$2:$L$61,11,FALSE),"")</f>
        <v/>
      </c>
      <c r="AA1529" s="99" t="str">
        <f>IFERROR(VLOOKUP($B1529,ÁREAS!$B$2:$M$61,12,FALSE),"")</f>
        <v/>
      </c>
      <c r="AB1529" s="99"/>
    </row>
    <row r="1530" spans="1:28" s="101" customFormat="1" ht="24.6" customHeight="1" x14ac:dyDescent="0.3">
      <c r="A1530" s="99">
        <v>1528</v>
      </c>
      <c r="B1530" s="99"/>
      <c r="C1530" s="99"/>
      <c r="D1530" s="99" t="str">
        <f>IFERROR(VLOOKUP(B1530,ÁREAS!$B$2:$D$61,3,FALSE),"")</f>
        <v/>
      </c>
      <c r="E1530" s="99"/>
      <c r="F1530" s="99"/>
      <c r="G1530" s="99"/>
      <c r="H1530" s="99"/>
      <c r="I1530" s="99"/>
      <c r="J1530" s="99"/>
      <c r="K1530" s="99"/>
      <c r="L1530" s="99"/>
      <c r="M1530" s="99"/>
      <c r="N1530" s="99" t="str">
        <f>IFERROR(VLOOKUP(M1530,'Descripción de trabajo'!$B$2:$D$1222,2,FALSE),"")</f>
        <v/>
      </c>
      <c r="O1530" s="99"/>
      <c r="P1530" s="100"/>
      <c r="Q1530" s="99"/>
      <c r="R1530" s="99" t="str">
        <f>IFERROR(VLOOKUP($M1530,'Descripción de trabajo'!$B$2:$D$10485,3,FALSE),"")</f>
        <v/>
      </c>
      <c r="S1530" s="99" t="str">
        <f>IFERROR(VLOOKUP($B1530,ÁREAS!$B$2:$L$61,5,FALSE),"")</f>
        <v/>
      </c>
      <c r="T1530" s="99" t="str">
        <f>IFERROR(VLOOKUP($B1530,ÁREAS!$B$2:$L$61,6,FALSE),"")</f>
        <v/>
      </c>
      <c r="U1530" s="99" t="str">
        <f>IFERROR(VLOOKUP($B1530,ÁREAS!$B$2:$L$61,7,FALSE),"")</f>
        <v/>
      </c>
      <c r="V1530" s="99" t="str">
        <f>IFERROR(VLOOKUP($B1530,ÁREAS!$B$2:$L$61,8,FALSE),"")</f>
        <v/>
      </c>
      <c r="W1530" s="99" t="str">
        <f>IFERROR(VLOOKUP($B1530,ÁREAS!$B$2:$L$61,9,FALSE),"")</f>
        <v/>
      </c>
      <c r="X1530" s="99" t="str">
        <f>IFERROR(VLOOKUP($B1530,ÁREAS!$B$2:$L$61,4,FALSE),"")</f>
        <v/>
      </c>
      <c r="Y1530" s="99" t="str">
        <f>IFERROR(VLOOKUP($B1530,ÁREAS!$B$2:$L$61,10,FALSE),"")</f>
        <v/>
      </c>
      <c r="Z1530" s="99" t="str">
        <f>IFERROR(VLOOKUP($B1530,ÁREAS!$B$2:$L$61,11,FALSE),"")</f>
        <v/>
      </c>
      <c r="AA1530" s="99" t="str">
        <f>IFERROR(VLOOKUP($B1530,ÁREAS!$B$2:$M$61,12,FALSE),"")</f>
        <v/>
      </c>
      <c r="AB1530" s="99"/>
    </row>
    <row r="1531" spans="1:28" s="101" customFormat="1" ht="24.6" customHeight="1" x14ac:dyDescent="0.3">
      <c r="A1531" s="99">
        <v>1529</v>
      </c>
      <c r="B1531" s="99"/>
      <c r="C1531" s="99"/>
      <c r="D1531" s="99" t="str">
        <f>IFERROR(VLOOKUP(B1531,ÁREAS!$B$2:$D$61,3,FALSE),"")</f>
        <v/>
      </c>
      <c r="E1531" s="99"/>
      <c r="F1531" s="99"/>
      <c r="G1531" s="99"/>
      <c r="H1531" s="99"/>
      <c r="I1531" s="99"/>
      <c r="J1531" s="99"/>
      <c r="K1531" s="99"/>
      <c r="L1531" s="99"/>
      <c r="M1531" s="99"/>
      <c r="N1531" s="99" t="str">
        <f>IFERROR(VLOOKUP(M1531,'Descripción de trabajo'!$B$2:$D$1222,2,FALSE),"")</f>
        <v/>
      </c>
      <c r="O1531" s="99"/>
      <c r="P1531" s="100"/>
      <c r="Q1531" s="99"/>
      <c r="R1531" s="99" t="str">
        <f>IFERROR(VLOOKUP($M1531,'Descripción de trabajo'!$B$2:$D$10485,3,FALSE),"")</f>
        <v/>
      </c>
      <c r="S1531" s="99" t="str">
        <f>IFERROR(VLOOKUP($B1531,ÁREAS!$B$2:$L$61,5,FALSE),"")</f>
        <v/>
      </c>
      <c r="T1531" s="99" t="str">
        <f>IFERROR(VLOOKUP($B1531,ÁREAS!$B$2:$L$61,6,FALSE),"")</f>
        <v/>
      </c>
      <c r="U1531" s="99" t="str">
        <f>IFERROR(VLOOKUP($B1531,ÁREAS!$B$2:$L$61,7,FALSE),"")</f>
        <v/>
      </c>
      <c r="V1531" s="99" t="str">
        <f>IFERROR(VLOOKUP($B1531,ÁREAS!$B$2:$L$61,8,FALSE),"")</f>
        <v/>
      </c>
      <c r="W1531" s="99" t="str">
        <f>IFERROR(VLOOKUP($B1531,ÁREAS!$B$2:$L$61,9,FALSE),"")</f>
        <v/>
      </c>
      <c r="X1531" s="99" t="str">
        <f>IFERROR(VLOOKUP($B1531,ÁREAS!$B$2:$L$61,4,FALSE),"")</f>
        <v/>
      </c>
      <c r="Y1531" s="99" t="str">
        <f>IFERROR(VLOOKUP($B1531,ÁREAS!$B$2:$L$61,10,FALSE),"")</f>
        <v/>
      </c>
      <c r="Z1531" s="99" t="str">
        <f>IFERROR(VLOOKUP($B1531,ÁREAS!$B$2:$L$61,11,FALSE),"")</f>
        <v/>
      </c>
      <c r="AA1531" s="99" t="str">
        <f>IFERROR(VLOOKUP($B1531,ÁREAS!$B$2:$M$61,12,FALSE),"")</f>
        <v/>
      </c>
      <c r="AB1531" s="99"/>
    </row>
    <row r="1532" spans="1:28" s="101" customFormat="1" ht="24.6" customHeight="1" x14ac:dyDescent="0.3">
      <c r="A1532" s="99">
        <v>1530</v>
      </c>
      <c r="B1532" s="99"/>
      <c r="C1532" s="99"/>
      <c r="D1532" s="99" t="str">
        <f>IFERROR(VLOOKUP(B1532,ÁREAS!$B$2:$D$61,3,FALSE),"")</f>
        <v/>
      </c>
      <c r="E1532" s="99"/>
      <c r="F1532" s="99"/>
      <c r="G1532" s="99"/>
      <c r="H1532" s="99"/>
      <c r="I1532" s="99"/>
      <c r="J1532" s="99"/>
      <c r="K1532" s="99"/>
      <c r="L1532" s="99"/>
      <c r="M1532" s="99"/>
      <c r="N1532" s="99" t="str">
        <f>IFERROR(VLOOKUP(M1532,'Descripción de trabajo'!$B$2:$D$1222,2,FALSE),"")</f>
        <v/>
      </c>
      <c r="O1532" s="99"/>
      <c r="P1532" s="100"/>
      <c r="Q1532" s="99"/>
      <c r="R1532" s="99" t="str">
        <f>IFERROR(VLOOKUP($M1532,'Descripción de trabajo'!$B$2:$D$10485,3,FALSE),"")</f>
        <v/>
      </c>
      <c r="S1532" s="99" t="str">
        <f>IFERROR(VLOOKUP($B1532,ÁREAS!$B$2:$L$61,5,FALSE),"")</f>
        <v/>
      </c>
      <c r="T1532" s="99" t="str">
        <f>IFERROR(VLOOKUP($B1532,ÁREAS!$B$2:$L$61,6,FALSE),"")</f>
        <v/>
      </c>
      <c r="U1532" s="99" t="str">
        <f>IFERROR(VLOOKUP($B1532,ÁREAS!$B$2:$L$61,7,FALSE),"")</f>
        <v/>
      </c>
      <c r="V1532" s="99" t="str">
        <f>IFERROR(VLOOKUP($B1532,ÁREAS!$B$2:$L$61,8,FALSE),"")</f>
        <v/>
      </c>
      <c r="W1532" s="99" t="str">
        <f>IFERROR(VLOOKUP($B1532,ÁREAS!$B$2:$L$61,9,FALSE),"")</f>
        <v/>
      </c>
      <c r="X1532" s="99" t="str">
        <f>IFERROR(VLOOKUP($B1532,ÁREAS!$B$2:$L$61,4,FALSE),"")</f>
        <v/>
      </c>
      <c r="Y1532" s="99" t="str">
        <f>IFERROR(VLOOKUP($B1532,ÁREAS!$B$2:$L$61,10,FALSE),"")</f>
        <v/>
      </c>
      <c r="Z1532" s="99" t="str">
        <f>IFERROR(VLOOKUP($B1532,ÁREAS!$B$2:$L$61,11,FALSE),"")</f>
        <v/>
      </c>
      <c r="AA1532" s="99" t="str">
        <f>IFERROR(VLOOKUP($B1532,ÁREAS!$B$2:$M$61,12,FALSE),"")</f>
        <v/>
      </c>
      <c r="AB1532" s="99"/>
    </row>
    <row r="1533" spans="1:28" s="101" customFormat="1" ht="24.6" customHeight="1" x14ac:dyDescent="0.3">
      <c r="A1533" s="99">
        <v>1531</v>
      </c>
      <c r="B1533" s="99"/>
      <c r="C1533" s="99"/>
      <c r="D1533" s="99" t="str">
        <f>IFERROR(VLOOKUP(B1533,ÁREAS!$B$2:$D$61,3,FALSE),"")</f>
        <v/>
      </c>
      <c r="E1533" s="99"/>
      <c r="F1533" s="99"/>
      <c r="G1533" s="99"/>
      <c r="H1533" s="99"/>
      <c r="I1533" s="99"/>
      <c r="J1533" s="99"/>
      <c r="K1533" s="99"/>
      <c r="L1533" s="99"/>
      <c r="M1533" s="99"/>
      <c r="N1533" s="99" t="str">
        <f>IFERROR(VLOOKUP(M1533,'Descripción de trabajo'!$B$2:$D$1222,2,FALSE),"")</f>
        <v/>
      </c>
      <c r="O1533" s="99"/>
      <c r="P1533" s="100"/>
      <c r="Q1533" s="99"/>
      <c r="R1533" s="99" t="str">
        <f>IFERROR(VLOOKUP($M1533,'Descripción de trabajo'!$B$2:$D$10485,3,FALSE),"")</f>
        <v/>
      </c>
      <c r="S1533" s="99" t="str">
        <f>IFERROR(VLOOKUP($B1533,ÁREAS!$B$2:$L$61,5,FALSE),"")</f>
        <v/>
      </c>
      <c r="T1533" s="99" t="str">
        <f>IFERROR(VLOOKUP($B1533,ÁREAS!$B$2:$L$61,6,FALSE),"")</f>
        <v/>
      </c>
      <c r="U1533" s="99" t="str">
        <f>IFERROR(VLOOKUP($B1533,ÁREAS!$B$2:$L$61,7,FALSE),"")</f>
        <v/>
      </c>
      <c r="V1533" s="99" t="str">
        <f>IFERROR(VLOOKUP($B1533,ÁREAS!$B$2:$L$61,8,FALSE),"")</f>
        <v/>
      </c>
      <c r="W1533" s="99" t="str">
        <f>IFERROR(VLOOKUP($B1533,ÁREAS!$B$2:$L$61,9,FALSE),"")</f>
        <v/>
      </c>
      <c r="X1533" s="99" t="str">
        <f>IFERROR(VLOOKUP($B1533,ÁREAS!$B$2:$L$61,4,FALSE),"")</f>
        <v/>
      </c>
      <c r="Y1533" s="99" t="str">
        <f>IFERROR(VLOOKUP($B1533,ÁREAS!$B$2:$L$61,10,FALSE),"")</f>
        <v/>
      </c>
      <c r="Z1533" s="99" t="str">
        <f>IFERROR(VLOOKUP($B1533,ÁREAS!$B$2:$L$61,11,FALSE),"")</f>
        <v/>
      </c>
      <c r="AA1533" s="99" t="str">
        <f>IFERROR(VLOOKUP($B1533,ÁREAS!$B$2:$M$61,12,FALSE),"")</f>
        <v/>
      </c>
      <c r="AB1533" s="99"/>
    </row>
    <row r="1534" spans="1:28" s="101" customFormat="1" ht="24.6" customHeight="1" x14ac:dyDescent="0.3">
      <c r="A1534" s="99">
        <v>1532</v>
      </c>
      <c r="B1534" s="99"/>
      <c r="C1534" s="99"/>
      <c r="D1534" s="99" t="str">
        <f>IFERROR(VLOOKUP(B1534,ÁREAS!$B$2:$D$61,3,FALSE),"")</f>
        <v/>
      </c>
      <c r="E1534" s="99"/>
      <c r="F1534" s="99"/>
      <c r="G1534" s="99"/>
      <c r="H1534" s="99"/>
      <c r="I1534" s="99"/>
      <c r="J1534" s="99"/>
      <c r="K1534" s="99"/>
      <c r="L1534" s="99"/>
      <c r="M1534" s="99"/>
      <c r="N1534" s="99" t="str">
        <f>IFERROR(VLOOKUP(M1534,'Descripción de trabajo'!$B$2:$D$1222,2,FALSE),"")</f>
        <v/>
      </c>
      <c r="O1534" s="99"/>
      <c r="P1534" s="100"/>
      <c r="Q1534" s="99"/>
      <c r="R1534" s="99" t="str">
        <f>IFERROR(VLOOKUP($M1534,'Descripción de trabajo'!$B$2:$D$10485,3,FALSE),"")</f>
        <v/>
      </c>
      <c r="S1534" s="99" t="str">
        <f>IFERROR(VLOOKUP($B1534,ÁREAS!$B$2:$L$61,5,FALSE),"")</f>
        <v/>
      </c>
      <c r="T1534" s="99" t="str">
        <f>IFERROR(VLOOKUP($B1534,ÁREAS!$B$2:$L$61,6,FALSE),"")</f>
        <v/>
      </c>
      <c r="U1534" s="99" t="str">
        <f>IFERROR(VLOOKUP($B1534,ÁREAS!$B$2:$L$61,7,FALSE),"")</f>
        <v/>
      </c>
      <c r="V1534" s="99" t="str">
        <f>IFERROR(VLOOKUP($B1534,ÁREAS!$B$2:$L$61,8,FALSE),"")</f>
        <v/>
      </c>
      <c r="W1534" s="99" t="str">
        <f>IFERROR(VLOOKUP($B1534,ÁREAS!$B$2:$L$61,9,FALSE),"")</f>
        <v/>
      </c>
      <c r="X1534" s="99" t="str">
        <f>IFERROR(VLOOKUP($B1534,ÁREAS!$B$2:$L$61,4,FALSE),"")</f>
        <v/>
      </c>
      <c r="Y1534" s="99" t="str">
        <f>IFERROR(VLOOKUP($B1534,ÁREAS!$B$2:$L$61,10,FALSE),"")</f>
        <v/>
      </c>
      <c r="Z1534" s="99" t="str">
        <f>IFERROR(VLOOKUP($B1534,ÁREAS!$B$2:$L$61,11,FALSE),"")</f>
        <v/>
      </c>
      <c r="AA1534" s="99" t="str">
        <f>IFERROR(VLOOKUP($B1534,ÁREAS!$B$2:$M$61,12,FALSE),"")</f>
        <v/>
      </c>
      <c r="AB1534" s="99"/>
    </row>
    <row r="1535" spans="1:28" s="101" customFormat="1" ht="24.6" customHeight="1" x14ac:dyDescent="0.3">
      <c r="A1535" s="99">
        <v>1533</v>
      </c>
      <c r="B1535" s="99"/>
      <c r="C1535" s="99"/>
      <c r="D1535" s="99" t="str">
        <f>IFERROR(VLOOKUP(B1535,ÁREAS!$B$2:$D$61,3,FALSE),"")</f>
        <v/>
      </c>
      <c r="E1535" s="99"/>
      <c r="F1535" s="99"/>
      <c r="G1535" s="99"/>
      <c r="H1535" s="99"/>
      <c r="I1535" s="99"/>
      <c r="J1535" s="99"/>
      <c r="K1535" s="99"/>
      <c r="L1535" s="99"/>
      <c r="M1535" s="99"/>
      <c r="N1535" s="99" t="str">
        <f>IFERROR(VLOOKUP(M1535,'Descripción de trabajo'!$B$2:$D$1222,2,FALSE),"")</f>
        <v/>
      </c>
      <c r="O1535" s="99"/>
      <c r="P1535" s="100"/>
      <c r="Q1535" s="99"/>
      <c r="R1535" s="99" t="str">
        <f>IFERROR(VLOOKUP($M1535,'Descripción de trabajo'!$B$2:$D$10485,3,FALSE),"")</f>
        <v/>
      </c>
      <c r="S1535" s="99" t="str">
        <f>IFERROR(VLOOKUP($B1535,ÁREAS!$B$2:$L$61,5,FALSE),"")</f>
        <v/>
      </c>
      <c r="T1535" s="99" t="str">
        <f>IFERROR(VLOOKUP($B1535,ÁREAS!$B$2:$L$61,6,FALSE),"")</f>
        <v/>
      </c>
      <c r="U1535" s="99" t="str">
        <f>IFERROR(VLOOKUP($B1535,ÁREAS!$B$2:$L$61,7,FALSE),"")</f>
        <v/>
      </c>
      <c r="V1535" s="99" t="str">
        <f>IFERROR(VLOOKUP($B1535,ÁREAS!$B$2:$L$61,8,FALSE),"")</f>
        <v/>
      </c>
      <c r="W1535" s="99" t="str">
        <f>IFERROR(VLOOKUP($B1535,ÁREAS!$B$2:$L$61,9,FALSE),"")</f>
        <v/>
      </c>
      <c r="X1535" s="99" t="str">
        <f>IFERROR(VLOOKUP($B1535,ÁREAS!$B$2:$L$61,4,FALSE),"")</f>
        <v/>
      </c>
      <c r="Y1535" s="99" t="str">
        <f>IFERROR(VLOOKUP($B1535,ÁREAS!$B$2:$L$61,10,FALSE),"")</f>
        <v/>
      </c>
      <c r="Z1535" s="99" t="str">
        <f>IFERROR(VLOOKUP($B1535,ÁREAS!$B$2:$L$61,11,FALSE),"")</f>
        <v/>
      </c>
      <c r="AA1535" s="99" t="str">
        <f>IFERROR(VLOOKUP($B1535,ÁREAS!$B$2:$M$61,12,FALSE),"")</f>
        <v/>
      </c>
      <c r="AB1535" s="99"/>
    </row>
    <row r="1536" spans="1:28" s="101" customFormat="1" ht="24.6" customHeight="1" x14ac:dyDescent="0.3">
      <c r="A1536" s="99">
        <v>1534</v>
      </c>
      <c r="B1536" s="99"/>
      <c r="C1536" s="99"/>
      <c r="D1536" s="99" t="str">
        <f>IFERROR(VLOOKUP(B1536,ÁREAS!$B$2:$D$61,3,FALSE),"")</f>
        <v/>
      </c>
      <c r="E1536" s="99"/>
      <c r="F1536" s="99"/>
      <c r="G1536" s="99"/>
      <c r="H1536" s="99"/>
      <c r="I1536" s="99"/>
      <c r="J1536" s="99"/>
      <c r="K1536" s="99"/>
      <c r="L1536" s="99"/>
      <c r="M1536" s="99"/>
      <c r="N1536" s="99" t="str">
        <f>IFERROR(VLOOKUP(M1536,'Descripción de trabajo'!$B$2:$D$1222,2,FALSE),"")</f>
        <v/>
      </c>
      <c r="O1536" s="99"/>
      <c r="P1536" s="100"/>
      <c r="Q1536" s="99"/>
      <c r="R1536" s="99" t="str">
        <f>IFERROR(VLOOKUP($M1536,'Descripción de trabajo'!$B$2:$D$10485,3,FALSE),"")</f>
        <v/>
      </c>
      <c r="S1536" s="99" t="str">
        <f>IFERROR(VLOOKUP($B1536,ÁREAS!$B$2:$L$61,5,FALSE),"")</f>
        <v/>
      </c>
      <c r="T1536" s="99" t="str">
        <f>IFERROR(VLOOKUP($B1536,ÁREAS!$B$2:$L$61,6,FALSE),"")</f>
        <v/>
      </c>
      <c r="U1536" s="99" t="str">
        <f>IFERROR(VLOOKUP($B1536,ÁREAS!$B$2:$L$61,7,FALSE),"")</f>
        <v/>
      </c>
      <c r="V1536" s="99" t="str">
        <f>IFERROR(VLOOKUP($B1536,ÁREAS!$B$2:$L$61,8,FALSE),"")</f>
        <v/>
      </c>
      <c r="W1536" s="99" t="str">
        <f>IFERROR(VLOOKUP($B1536,ÁREAS!$B$2:$L$61,9,FALSE),"")</f>
        <v/>
      </c>
      <c r="X1536" s="99" t="str">
        <f>IFERROR(VLOOKUP($B1536,ÁREAS!$B$2:$L$61,4,FALSE),"")</f>
        <v/>
      </c>
      <c r="Y1536" s="99" t="str">
        <f>IFERROR(VLOOKUP($B1536,ÁREAS!$B$2:$L$61,10,FALSE),"")</f>
        <v/>
      </c>
      <c r="Z1536" s="99" t="str">
        <f>IFERROR(VLOOKUP($B1536,ÁREAS!$B$2:$L$61,11,FALSE),"")</f>
        <v/>
      </c>
      <c r="AA1536" s="99" t="str">
        <f>IFERROR(VLOOKUP($B1536,ÁREAS!$B$2:$M$61,12,FALSE),"")</f>
        <v/>
      </c>
      <c r="AB1536" s="99"/>
    </row>
    <row r="1537" spans="1:28" s="101" customFormat="1" ht="24.6" customHeight="1" x14ac:dyDescent="0.3">
      <c r="A1537" s="99">
        <v>1535</v>
      </c>
      <c r="B1537" s="99"/>
      <c r="C1537" s="99"/>
      <c r="D1537" s="99" t="str">
        <f>IFERROR(VLOOKUP(B1537,ÁREAS!$B$2:$D$61,3,FALSE),"")</f>
        <v/>
      </c>
      <c r="E1537" s="99"/>
      <c r="F1537" s="99"/>
      <c r="G1537" s="99"/>
      <c r="H1537" s="99"/>
      <c r="I1537" s="99"/>
      <c r="J1537" s="99"/>
      <c r="K1537" s="99"/>
      <c r="L1537" s="99"/>
      <c r="M1537" s="99"/>
      <c r="N1537" s="99" t="str">
        <f>IFERROR(VLOOKUP(M1537,'Descripción de trabajo'!$B$2:$D$1222,2,FALSE),"")</f>
        <v/>
      </c>
      <c r="O1537" s="99"/>
      <c r="P1537" s="100"/>
      <c r="Q1537" s="99"/>
      <c r="R1537" s="99" t="str">
        <f>IFERROR(VLOOKUP($M1537,'Descripción de trabajo'!$B$2:$D$10485,3,FALSE),"")</f>
        <v/>
      </c>
      <c r="S1537" s="99" t="str">
        <f>IFERROR(VLOOKUP($B1537,ÁREAS!$B$2:$L$61,5,FALSE),"")</f>
        <v/>
      </c>
      <c r="T1537" s="99" t="str">
        <f>IFERROR(VLOOKUP($B1537,ÁREAS!$B$2:$L$61,6,FALSE),"")</f>
        <v/>
      </c>
      <c r="U1537" s="99" t="str">
        <f>IFERROR(VLOOKUP($B1537,ÁREAS!$B$2:$L$61,7,FALSE),"")</f>
        <v/>
      </c>
      <c r="V1537" s="99" t="str">
        <f>IFERROR(VLOOKUP($B1537,ÁREAS!$B$2:$L$61,8,FALSE),"")</f>
        <v/>
      </c>
      <c r="W1537" s="99" t="str">
        <f>IFERROR(VLOOKUP($B1537,ÁREAS!$B$2:$L$61,9,FALSE),"")</f>
        <v/>
      </c>
      <c r="X1537" s="99" t="str">
        <f>IFERROR(VLOOKUP($B1537,ÁREAS!$B$2:$L$61,4,FALSE),"")</f>
        <v/>
      </c>
      <c r="Y1537" s="99" t="str">
        <f>IFERROR(VLOOKUP($B1537,ÁREAS!$B$2:$L$61,10,FALSE),"")</f>
        <v/>
      </c>
      <c r="Z1537" s="99" t="str">
        <f>IFERROR(VLOOKUP($B1537,ÁREAS!$B$2:$L$61,11,FALSE),"")</f>
        <v/>
      </c>
      <c r="AA1537" s="99" t="str">
        <f>IFERROR(VLOOKUP($B1537,ÁREAS!$B$2:$M$61,12,FALSE),"")</f>
        <v/>
      </c>
      <c r="AB1537" s="99"/>
    </row>
    <row r="1538" spans="1:28" s="101" customFormat="1" ht="24.6" customHeight="1" x14ac:dyDescent="0.3">
      <c r="A1538" s="99">
        <v>1536</v>
      </c>
      <c r="B1538" s="99"/>
      <c r="C1538" s="99"/>
      <c r="D1538" s="99" t="str">
        <f>IFERROR(VLOOKUP(B1538,ÁREAS!$B$2:$D$61,3,FALSE),"")</f>
        <v/>
      </c>
      <c r="E1538" s="99"/>
      <c r="F1538" s="99"/>
      <c r="G1538" s="99"/>
      <c r="H1538" s="99"/>
      <c r="I1538" s="99"/>
      <c r="J1538" s="99"/>
      <c r="K1538" s="99"/>
      <c r="L1538" s="99"/>
      <c r="M1538" s="99"/>
      <c r="N1538" s="99" t="str">
        <f>IFERROR(VLOOKUP(M1538,'Descripción de trabajo'!$B$2:$D$1222,2,FALSE),"")</f>
        <v/>
      </c>
      <c r="O1538" s="99"/>
      <c r="P1538" s="100"/>
      <c r="Q1538" s="99"/>
      <c r="R1538" s="99" t="str">
        <f>IFERROR(VLOOKUP($M1538,'Descripción de trabajo'!$B$2:$D$10485,3,FALSE),"")</f>
        <v/>
      </c>
      <c r="S1538" s="99" t="str">
        <f>IFERROR(VLOOKUP($B1538,ÁREAS!$B$2:$L$61,5,FALSE),"")</f>
        <v/>
      </c>
      <c r="T1538" s="99" t="str">
        <f>IFERROR(VLOOKUP($B1538,ÁREAS!$B$2:$L$61,6,FALSE),"")</f>
        <v/>
      </c>
      <c r="U1538" s="99" t="str">
        <f>IFERROR(VLOOKUP($B1538,ÁREAS!$B$2:$L$61,7,FALSE),"")</f>
        <v/>
      </c>
      <c r="V1538" s="99" t="str">
        <f>IFERROR(VLOOKUP($B1538,ÁREAS!$B$2:$L$61,8,FALSE),"")</f>
        <v/>
      </c>
      <c r="W1538" s="99" t="str">
        <f>IFERROR(VLOOKUP($B1538,ÁREAS!$B$2:$L$61,9,FALSE),"")</f>
        <v/>
      </c>
      <c r="X1538" s="99" t="str">
        <f>IFERROR(VLOOKUP($B1538,ÁREAS!$B$2:$L$61,4,FALSE),"")</f>
        <v/>
      </c>
      <c r="Y1538" s="99" t="str">
        <f>IFERROR(VLOOKUP($B1538,ÁREAS!$B$2:$L$61,10,FALSE),"")</f>
        <v/>
      </c>
      <c r="Z1538" s="99" t="str">
        <f>IFERROR(VLOOKUP($B1538,ÁREAS!$B$2:$L$61,11,FALSE),"")</f>
        <v/>
      </c>
      <c r="AA1538" s="99" t="str">
        <f>IFERROR(VLOOKUP($B1538,ÁREAS!$B$2:$M$61,12,FALSE),"")</f>
        <v/>
      </c>
      <c r="AB1538" s="99"/>
    </row>
    <row r="1539" spans="1:28" s="101" customFormat="1" ht="24.6" customHeight="1" x14ac:dyDescent="0.3">
      <c r="A1539" s="99">
        <v>1537</v>
      </c>
      <c r="B1539" s="99"/>
      <c r="C1539" s="99"/>
      <c r="D1539" s="99" t="str">
        <f>IFERROR(VLOOKUP(B1539,ÁREAS!$B$2:$D$61,3,FALSE),"")</f>
        <v/>
      </c>
      <c r="E1539" s="99"/>
      <c r="F1539" s="99"/>
      <c r="G1539" s="99"/>
      <c r="H1539" s="99"/>
      <c r="I1539" s="99"/>
      <c r="J1539" s="99"/>
      <c r="K1539" s="99"/>
      <c r="L1539" s="99"/>
      <c r="M1539" s="99"/>
      <c r="N1539" s="99" t="str">
        <f>IFERROR(VLOOKUP(M1539,'Descripción de trabajo'!$B$2:$D$1222,2,FALSE),"")</f>
        <v/>
      </c>
      <c r="O1539" s="99"/>
      <c r="P1539" s="100"/>
      <c r="Q1539" s="99"/>
      <c r="R1539" s="99" t="str">
        <f>IFERROR(VLOOKUP($M1539,'Descripción de trabajo'!$B$2:$D$10485,3,FALSE),"")</f>
        <v/>
      </c>
      <c r="S1539" s="99" t="str">
        <f>IFERROR(VLOOKUP($B1539,ÁREAS!$B$2:$L$61,5,FALSE),"")</f>
        <v/>
      </c>
      <c r="T1539" s="99" t="str">
        <f>IFERROR(VLOOKUP($B1539,ÁREAS!$B$2:$L$61,6,FALSE),"")</f>
        <v/>
      </c>
      <c r="U1539" s="99" t="str">
        <f>IFERROR(VLOOKUP($B1539,ÁREAS!$B$2:$L$61,7,FALSE),"")</f>
        <v/>
      </c>
      <c r="V1539" s="99" t="str">
        <f>IFERROR(VLOOKUP($B1539,ÁREAS!$B$2:$L$61,8,FALSE),"")</f>
        <v/>
      </c>
      <c r="W1539" s="99" t="str">
        <f>IFERROR(VLOOKUP($B1539,ÁREAS!$B$2:$L$61,9,FALSE),"")</f>
        <v/>
      </c>
      <c r="X1539" s="99" t="str">
        <f>IFERROR(VLOOKUP($B1539,ÁREAS!$B$2:$L$61,4,FALSE),"")</f>
        <v/>
      </c>
      <c r="Y1539" s="99" t="str">
        <f>IFERROR(VLOOKUP($B1539,ÁREAS!$B$2:$L$61,10,FALSE),"")</f>
        <v/>
      </c>
      <c r="Z1539" s="99" t="str">
        <f>IFERROR(VLOOKUP($B1539,ÁREAS!$B$2:$L$61,11,FALSE),"")</f>
        <v/>
      </c>
      <c r="AA1539" s="99" t="str">
        <f>IFERROR(VLOOKUP($B1539,ÁREAS!$B$2:$M$61,12,FALSE),"")</f>
        <v/>
      </c>
      <c r="AB1539" s="99"/>
    </row>
    <row r="1540" spans="1:28" s="101" customFormat="1" ht="24.6" customHeight="1" x14ac:dyDescent="0.3">
      <c r="A1540" s="99">
        <v>1538</v>
      </c>
      <c r="B1540" s="99"/>
      <c r="C1540" s="99"/>
      <c r="D1540" s="99" t="str">
        <f>IFERROR(VLOOKUP(B1540,ÁREAS!$B$2:$D$61,3,FALSE),"")</f>
        <v/>
      </c>
      <c r="E1540" s="99"/>
      <c r="F1540" s="99"/>
      <c r="G1540" s="99"/>
      <c r="H1540" s="99"/>
      <c r="I1540" s="99"/>
      <c r="J1540" s="99"/>
      <c r="K1540" s="99"/>
      <c r="L1540" s="99"/>
      <c r="M1540" s="99"/>
      <c r="N1540" s="99" t="str">
        <f>IFERROR(VLOOKUP(M1540,'Descripción de trabajo'!$B$2:$D$1222,2,FALSE),"")</f>
        <v/>
      </c>
      <c r="O1540" s="99"/>
      <c r="P1540" s="100"/>
      <c r="Q1540" s="99"/>
      <c r="R1540" s="99" t="str">
        <f>IFERROR(VLOOKUP($M1540,'Descripción de trabajo'!$B$2:$D$10485,3,FALSE),"")</f>
        <v/>
      </c>
      <c r="S1540" s="99" t="str">
        <f>IFERROR(VLOOKUP($B1540,ÁREAS!$B$2:$L$61,5,FALSE),"")</f>
        <v/>
      </c>
      <c r="T1540" s="99" t="str">
        <f>IFERROR(VLOOKUP($B1540,ÁREAS!$B$2:$L$61,6,FALSE),"")</f>
        <v/>
      </c>
      <c r="U1540" s="99" t="str">
        <f>IFERROR(VLOOKUP($B1540,ÁREAS!$B$2:$L$61,7,FALSE),"")</f>
        <v/>
      </c>
      <c r="V1540" s="99" t="str">
        <f>IFERROR(VLOOKUP($B1540,ÁREAS!$B$2:$L$61,8,FALSE),"")</f>
        <v/>
      </c>
      <c r="W1540" s="99" t="str">
        <f>IFERROR(VLOOKUP($B1540,ÁREAS!$B$2:$L$61,9,FALSE),"")</f>
        <v/>
      </c>
      <c r="X1540" s="99" t="str">
        <f>IFERROR(VLOOKUP($B1540,ÁREAS!$B$2:$L$61,4,FALSE),"")</f>
        <v/>
      </c>
      <c r="Y1540" s="99" t="str">
        <f>IFERROR(VLOOKUP($B1540,ÁREAS!$B$2:$L$61,10,FALSE),"")</f>
        <v/>
      </c>
      <c r="Z1540" s="99" t="str">
        <f>IFERROR(VLOOKUP($B1540,ÁREAS!$B$2:$L$61,11,FALSE),"")</f>
        <v/>
      </c>
      <c r="AA1540" s="99" t="str">
        <f>IFERROR(VLOOKUP($B1540,ÁREAS!$B$2:$M$61,12,FALSE),"")</f>
        <v/>
      </c>
      <c r="AB1540" s="99"/>
    </row>
    <row r="1541" spans="1:28" s="101" customFormat="1" ht="24.6" customHeight="1" x14ac:dyDescent="0.3">
      <c r="A1541" s="99">
        <v>1539</v>
      </c>
      <c r="B1541" s="99"/>
      <c r="C1541" s="99"/>
      <c r="D1541" s="99" t="str">
        <f>IFERROR(VLOOKUP(B1541,ÁREAS!$B$2:$D$61,3,FALSE),"")</f>
        <v/>
      </c>
      <c r="E1541" s="99"/>
      <c r="F1541" s="99"/>
      <c r="G1541" s="99"/>
      <c r="H1541" s="99"/>
      <c r="I1541" s="99"/>
      <c r="J1541" s="99"/>
      <c r="K1541" s="99"/>
      <c r="L1541" s="99"/>
      <c r="M1541" s="99"/>
      <c r="N1541" s="99" t="str">
        <f>IFERROR(VLOOKUP(M1541,'Descripción de trabajo'!$B$2:$D$1222,2,FALSE),"")</f>
        <v/>
      </c>
      <c r="O1541" s="99"/>
      <c r="P1541" s="100"/>
      <c r="Q1541" s="99"/>
      <c r="R1541" s="99" t="str">
        <f>IFERROR(VLOOKUP($M1541,'Descripción de trabajo'!$B$2:$D$10485,3,FALSE),"")</f>
        <v/>
      </c>
      <c r="S1541" s="99" t="str">
        <f>IFERROR(VLOOKUP($B1541,ÁREAS!$B$2:$L$61,5,FALSE),"")</f>
        <v/>
      </c>
      <c r="T1541" s="99" t="str">
        <f>IFERROR(VLOOKUP($B1541,ÁREAS!$B$2:$L$61,6,FALSE),"")</f>
        <v/>
      </c>
      <c r="U1541" s="99" t="str">
        <f>IFERROR(VLOOKUP($B1541,ÁREAS!$B$2:$L$61,7,FALSE),"")</f>
        <v/>
      </c>
      <c r="V1541" s="99" t="str">
        <f>IFERROR(VLOOKUP($B1541,ÁREAS!$B$2:$L$61,8,FALSE),"")</f>
        <v/>
      </c>
      <c r="W1541" s="99" t="str">
        <f>IFERROR(VLOOKUP($B1541,ÁREAS!$B$2:$L$61,9,FALSE),"")</f>
        <v/>
      </c>
      <c r="X1541" s="99" t="str">
        <f>IFERROR(VLOOKUP($B1541,ÁREAS!$B$2:$L$61,4,FALSE),"")</f>
        <v/>
      </c>
      <c r="Y1541" s="99" t="str">
        <f>IFERROR(VLOOKUP($B1541,ÁREAS!$B$2:$L$61,10,FALSE),"")</f>
        <v/>
      </c>
      <c r="Z1541" s="99" t="str">
        <f>IFERROR(VLOOKUP($B1541,ÁREAS!$B$2:$L$61,11,FALSE),"")</f>
        <v/>
      </c>
      <c r="AA1541" s="99" t="str">
        <f>IFERROR(VLOOKUP($B1541,ÁREAS!$B$2:$M$61,12,FALSE),"")</f>
        <v/>
      </c>
      <c r="AB1541" s="99"/>
    </row>
    <row r="1542" spans="1:28" s="101" customFormat="1" ht="24.6" customHeight="1" x14ac:dyDescent="0.3">
      <c r="A1542" s="99">
        <v>1540</v>
      </c>
      <c r="B1542" s="99"/>
      <c r="C1542" s="99"/>
      <c r="D1542" s="99" t="str">
        <f>IFERROR(VLOOKUP(B1542,ÁREAS!$B$2:$D$61,3,FALSE),"")</f>
        <v/>
      </c>
      <c r="E1542" s="99"/>
      <c r="F1542" s="99"/>
      <c r="G1542" s="99"/>
      <c r="H1542" s="99"/>
      <c r="I1542" s="99"/>
      <c r="J1542" s="99"/>
      <c r="K1542" s="99"/>
      <c r="L1542" s="99"/>
      <c r="M1542" s="99"/>
      <c r="N1542" s="99" t="str">
        <f>IFERROR(VLOOKUP(M1542,'Descripción de trabajo'!$B$2:$D$1222,2,FALSE),"")</f>
        <v/>
      </c>
      <c r="O1542" s="99"/>
      <c r="P1542" s="100"/>
      <c r="Q1542" s="99"/>
      <c r="R1542" s="99" t="str">
        <f>IFERROR(VLOOKUP($M1542,'Descripción de trabajo'!$B$2:$D$10485,3,FALSE),"")</f>
        <v/>
      </c>
      <c r="S1542" s="99" t="str">
        <f>IFERROR(VLOOKUP($B1542,ÁREAS!$B$2:$L$61,5,FALSE),"")</f>
        <v/>
      </c>
      <c r="T1542" s="99" t="str">
        <f>IFERROR(VLOOKUP($B1542,ÁREAS!$B$2:$L$61,6,FALSE),"")</f>
        <v/>
      </c>
      <c r="U1542" s="99" t="str">
        <f>IFERROR(VLOOKUP($B1542,ÁREAS!$B$2:$L$61,7,FALSE),"")</f>
        <v/>
      </c>
      <c r="V1542" s="99" t="str">
        <f>IFERROR(VLOOKUP($B1542,ÁREAS!$B$2:$L$61,8,FALSE),"")</f>
        <v/>
      </c>
      <c r="W1542" s="99" t="str">
        <f>IFERROR(VLOOKUP($B1542,ÁREAS!$B$2:$L$61,9,FALSE),"")</f>
        <v/>
      </c>
      <c r="X1542" s="99" t="str">
        <f>IFERROR(VLOOKUP($B1542,ÁREAS!$B$2:$L$61,4,FALSE),"")</f>
        <v/>
      </c>
      <c r="Y1542" s="99" t="str">
        <f>IFERROR(VLOOKUP($B1542,ÁREAS!$B$2:$L$61,10,FALSE),"")</f>
        <v/>
      </c>
      <c r="Z1542" s="99" t="str">
        <f>IFERROR(VLOOKUP($B1542,ÁREAS!$B$2:$L$61,11,FALSE),"")</f>
        <v/>
      </c>
      <c r="AA1542" s="99" t="str">
        <f>IFERROR(VLOOKUP($B1542,ÁREAS!$B$2:$M$61,12,FALSE),"")</f>
        <v/>
      </c>
      <c r="AB1542" s="99"/>
    </row>
    <row r="1543" spans="1:28" s="101" customFormat="1" ht="24.6" customHeight="1" x14ac:dyDescent="0.3">
      <c r="A1543" s="99">
        <v>1541</v>
      </c>
      <c r="B1543" s="99"/>
      <c r="C1543" s="99"/>
      <c r="D1543" s="99" t="str">
        <f>IFERROR(VLOOKUP(B1543,ÁREAS!$B$2:$D$61,3,FALSE),"")</f>
        <v/>
      </c>
      <c r="E1543" s="99"/>
      <c r="F1543" s="99"/>
      <c r="G1543" s="99"/>
      <c r="H1543" s="99"/>
      <c r="I1543" s="99"/>
      <c r="J1543" s="99"/>
      <c r="K1543" s="99"/>
      <c r="L1543" s="99"/>
      <c r="M1543" s="99"/>
      <c r="N1543" s="99" t="str">
        <f>IFERROR(VLOOKUP(M1543,'Descripción de trabajo'!$B$2:$D$1222,2,FALSE),"")</f>
        <v/>
      </c>
      <c r="O1543" s="99"/>
      <c r="P1543" s="100"/>
      <c r="Q1543" s="99"/>
      <c r="R1543" s="99" t="str">
        <f>IFERROR(VLOOKUP($M1543,'Descripción de trabajo'!$B$2:$D$10485,3,FALSE),"")</f>
        <v/>
      </c>
      <c r="S1543" s="99" t="str">
        <f>IFERROR(VLOOKUP($B1543,ÁREAS!$B$2:$L$61,5,FALSE),"")</f>
        <v/>
      </c>
      <c r="T1543" s="99" t="str">
        <f>IFERROR(VLOOKUP($B1543,ÁREAS!$B$2:$L$61,6,FALSE),"")</f>
        <v/>
      </c>
      <c r="U1543" s="99" t="str">
        <f>IFERROR(VLOOKUP($B1543,ÁREAS!$B$2:$L$61,7,FALSE),"")</f>
        <v/>
      </c>
      <c r="V1543" s="99" t="str">
        <f>IFERROR(VLOOKUP($B1543,ÁREAS!$B$2:$L$61,8,FALSE),"")</f>
        <v/>
      </c>
      <c r="W1543" s="99" t="str">
        <f>IFERROR(VLOOKUP($B1543,ÁREAS!$B$2:$L$61,9,FALSE),"")</f>
        <v/>
      </c>
      <c r="X1543" s="99" t="str">
        <f>IFERROR(VLOOKUP($B1543,ÁREAS!$B$2:$L$61,4,FALSE),"")</f>
        <v/>
      </c>
      <c r="Y1543" s="99" t="str">
        <f>IFERROR(VLOOKUP($B1543,ÁREAS!$B$2:$L$61,10,FALSE),"")</f>
        <v/>
      </c>
      <c r="Z1543" s="99" t="str">
        <f>IFERROR(VLOOKUP($B1543,ÁREAS!$B$2:$L$61,11,FALSE),"")</f>
        <v/>
      </c>
      <c r="AA1543" s="99" t="str">
        <f>IFERROR(VLOOKUP($B1543,ÁREAS!$B$2:$M$61,12,FALSE),"")</f>
        <v/>
      </c>
      <c r="AB1543" s="99"/>
    </row>
    <row r="1544" spans="1:28" s="101" customFormat="1" ht="24.6" customHeight="1" x14ac:dyDescent="0.3">
      <c r="A1544" s="99">
        <v>1542</v>
      </c>
      <c r="B1544" s="99"/>
      <c r="C1544" s="99"/>
      <c r="D1544" s="99" t="str">
        <f>IFERROR(VLOOKUP(B1544,ÁREAS!$B$2:$D$61,3,FALSE),"")</f>
        <v/>
      </c>
      <c r="E1544" s="99"/>
      <c r="F1544" s="99"/>
      <c r="G1544" s="99"/>
      <c r="H1544" s="99"/>
      <c r="I1544" s="99"/>
      <c r="J1544" s="99"/>
      <c r="K1544" s="99"/>
      <c r="L1544" s="99"/>
      <c r="M1544" s="99"/>
      <c r="N1544" s="99" t="str">
        <f>IFERROR(VLOOKUP(M1544,'Descripción de trabajo'!$B$2:$D$1222,2,FALSE),"")</f>
        <v/>
      </c>
      <c r="O1544" s="99"/>
      <c r="P1544" s="100"/>
      <c r="Q1544" s="99"/>
      <c r="R1544" s="99" t="str">
        <f>IFERROR(VLOOKUP($M1544,'Descripción de trabajo'!$B$2:$D$10485,3,FALSE),"")</f>
        <v/>
      </c>
      <c r="S1544" s="99" t="str">
        <f>IFERROR(VLOOKUP($B1544,ÁREAS!$B$2:$L$61,5,FALSE),"")</f>
        <v/>
      </c>
      <c r="T1544" s="99" t="str">
        <f>IFERROR(VLOOKUP($B1544,ÁREAS!$B$2:$L$61,6,FALSE),"")</f>
        <v/>
      </c>
      <c r="U1544" s="99" t="str">
        <f>IFERROR(VLOOKUP($B1544,ÁREAS!$B$2:$L$61,7,FALSE),"")</f>
        <v/>
      </c>
      <c r="V1544" s="99" t="str">
        <f>IFERROR(VLOOKUP($B1544,ÁREAS!$B$2:$L$61,8,FALSE),"")</f>
        <v/>
      </c>
      <c r="W1544" s="99" t="str">
        <f>IFERROR(VLOOKUP($B1544,ÁREAS!$B$2:$L$61,9,FALSE),"")</f>
        <v/>
      </c>
      <c r="X1544" s="99" t="str">
        <f>IFERROR(VLOOKUP($B1544,ÁREAS!$B$2:$L$61,4,FALSE),"")</f>
        <v/>
      </c>
      <c r="Y1544" s="99" t="str">
        <f>IFERROR(VLOOKUP($B1544,ÁREAS!$B$2:$L$61,10,FALSE),"")</f>
        <v/>
      </c>
      <c r="Z1544" s="99" t="str">
        <f>IFERROR(VLOOKUP($B1544,ÁREAS!$B$2:$L$61,11,FALSE),"")</f>
        <v/>
      </c>
      <c r="AA1544" s="99" t="str">
        <f>IFERROR(VLOOKUP($B1544,ÁREAS!$B$2:$M$61,12,FALSE),"")</f>
        <v/>
      </c>
      <c r="AB1544" s="99"/>
    </row>
    <row r="1545" spans="1:28" s="101" customFormat="1" ht="24.6" customHeight="1" x14ac:dyDescent="0.3">
      <c r="A1545" s="99">
        <v>1543</v>
      </c>
      <c r="B1545" s="99"/>
      <c r="C1545" s="99"/>
      <c r="D1545" s="99" t="str">
        <f>IFERROR(VLOOKUP(B1545,ÁREAS!$B$2:$D$61,3,FALSE),"")</f>
        <v/>
      </c>
      <c r="E1545" s="99"/>
      <c r="F1545" s="99"/>
      <c r="G1545" s="99"/>
      <c r="H1545" s="99"/>
      <c r="I1545" s="99"/>
      <c r="J1545" s="99"/>
      <c r="K1545" s="99"/>
      <c r="L1545" s="99"/>
      <c r="M1545" s="99"/>
      <c r="N1545" s="99" t="str">
        <f>IFERROR(VLOOKUP(M1545,'Descripción de trabajo'!$B$2:$D$1222,2,FALSE),"")</f>
        <v/>
      </c>
      <c r="O1545" s="99"/>
      <c r="P1545" s="100"/>
      <c r="Q1545" s="99"/>
      <c r="R1545" s="99" t="str">
        <f>IFERROR(VLOOKUP($M1545,'Descripción de trabajo'!$B$2:$D$10485,3,FALSE),"")</f>
        <v/>
      </c>
      <c r="S1545" s="99" t="str">
        <f>IFERROR(VLOOKUP($B1545,ÁREAS!$B$2:$L$61,5,FALSE),"")</f>
        <v/>
      </c>
      <c r="T1545" s="99" t="str">
        <f>IFERROR(VLOOKUP($B1545,ÁREAS!$B$2:$L$61,6,FALSE),"")</f>
        <v/>
      </c>
      <c r="U1545" s="99" t="str">
        <f>IFERROR(VLOOKUP($B1545,ÁREAS!$B$2:$L$61,7,FALSE),"")</f>
        <v/>
      </c>
      <c r="V1545" s="99" t="str">
        <f>IFERROR(VLOOKUP($B1545,ÁREAS!$B$2:$L$61,8,FALSE),"")</f>
        <v/>
      </c>
      <c r="W1545" s="99" t="str">
        <f>IFERROR(VLOOKUP($B1545,ÁREAS!$B$2:$L$61,9,FALSE),"")</f>
        <v/>
      </c>
      <c r="X1545" s="99" t="str">
        <f>IFERROR(VLOOKUP($B1545,ÁREAS!$B$2:$L$61,4,FALSE),"")</f>
        <v/>
      </c>
      <c r="Y1545" s="99" t="str">
        <f>IFERROR(VLOOKUP($B1545,ÁREAS!$B$2:$L$61,10,FALSE),"")</f>
        <v/>
      </c>
      <c r="Z1545" s="99" t="str">
        <f>IFERROR(VLOOKUP($B1545,ÁREAS!$B$2:$L$61,11,FALSE),"")</f>
        <v/>
      </c>
      <c r="AA1545" s="99" t="str">
        <f>IFERROR(VLOOKUP($B1545,ÁREAS!$B$2:$M$61,12,FALSE),"")</f>
        <v/>
      </c>
      <c r="AB1545" s="99"/>
    </row>
    <row r="1546" spans="1:28" s="101" customFormat="1" ht="24.6" customHeight="1" x14ac:dyDescent="0.3">
      <c r="A1546" s="99">
        <v>1544</v>
      </c>
      <c r="B1546" s="99"/>
      <c r="C1546" s="99"/>
      <c r="D1546" s="99" t="str">
        <f>IFERROR(VLOOKUP(B1546,ÁREAS!$B$2:$D$61,3,FALSE),"")</f>
        <v/>
      </c>
      <c r="E1546" s="99"/>
      <c r="F1546" s="99"/>
      <c r="G1546" s="99"/>
      <c r="H1546" s="99"/>
      <c r="I1546" s="99"/>
      <c r="J1546" s="99"/>
      <c r="K1546" s="99"/>
      <c r="L1546" s="99"/>
      <c r="M1546" s="99"/>
      <c r="N1546" s="99" t="str">
        <f>IFERROR(VLOOKUP(M1546,'Descripción de trabajo'!$B$2:$D$1222,2,FALSE),"")</f>
        <v/>
      </c>
      <c r="O1546" s="99"/>
      <c r="P1546" s="100"/>
      <c r="Q1546" s="99"/>
      <c r="R1546" s="99" t="str">
        <f>IFERROR(VLOOKUP($M1546,'Descripción de trabajo'!$B$2:$D$10485,3,FALSE),"")</f>
        <v/>
      </c>
      <c r="S1546" s="99" t="str">
        <f>IFERROR(VLOOKUP($B1546,ÁREAS!$B$2:$L$61,5,FALSE),"")</f>
        <v/>
      </c>
      <c r="T1546" s="99" t="str">
        <f>IFERROR(VLOOKUP($B1546,ÁREAS!$B$2:$L$61,6,FALSE),"")</f>
        <v/>
      </c>
      <c r="U1546" s="99" t="str">
        <f>IFERROR(VLOOKUP($B1546,ÁREAS!$B$2:$L$61,7,FALSE),"")</f>
        <v/>
      </c>
      <c r="V1546" s="99" t="str">
        <f>IFERROR(VLOOKUP($B1546,ÁREAS!$B$2:$L$61,8,FALSE),"")</f>
        <v/>
      </c>
      <c r="W1546" s="99" t="str">
        <f>IFERROR(VLOOKUP($B1546,ÁREAS!$B$2:$L$61,9,FALSE),"")</f>
        <v/>
      </c>
      <c r="X1546" s="99" t="str">
        <f>IFERROR(VLOOKUP($B1546,ÁREAS!$B$2:$L$61,4,FALSE),"")</f>
        <v/>
      </c>
      <c r="Y1546" s="99" t="str">
        <f>IFERROR(VLOOKUP($B1546,ÁREAS!$B$2:$L$61,10,FALSE),"")</f>
        <v/>
      </c>
      <c r="Z1546" s="99" t="str">
        <f>IFERROR(VLOOKUP($B1546,ÁREAS!$B$2:$L$61,11,FALSE),"")</f>
        <v/>
      </c>
      <c r="AA1546" s="99" t="str">
        <f>IFERROR(VLOOKUP($B1546,ÁREAS!$B$2:$M$61,12,FALSE),"")</f>
        <v/>
      </c>
      <c r="AB1546" s="99"/>
    </row>
    <row r="1547" spans="1:28" s="101" customFormat="1" ht="24.6" customHeight="1" x14ac:dyDescent="0.3">
      <c r="A1547" s="99">
        <v>1545</v>
      </c>
      <c r="B1547" s="99"/>
      <c r="C1547" s="99"/>
      <c r="D1547" s="99" t="str">
        <f>IFERROR(VLOOKUP(B1547,ÁREAS!$B$2:$D$61,3,FALSE),"")</f>
        <v/>
      </c>
      <c r="E1547" s="99"/>
      <c r="F1547" s="99"/>
      <c r="G1547" s="99"/>
      <c r="H1547" s="99"/>
      <c r="I1547" s="99"/>
      <c r="J1547" s="99"/>
      <c r="K1547" s="99"/>
      <c r="L1547" s="99"/>
      <c r="M1547" s="99"/>
      <c r="N1547" s="99" t="str">
        <f>IFERROR(VLOOKUP(M1547,'Descripción de trabajo'!$B$2:$D$1222,2,FALSE),"")</f>
        <v/>
      </c>
      <c r="O1547" s="99"/>
      <c r="P1547" s="100"/>
      <c r="Q1547" s="99"/>
      <c r="R1547" s="99" t="str">
        <f>IFERROR(VLOOKUP($M1547,'Descripción de trabajo'!$B$2:$D$10485,3,FALSE),"")</f>
        <v/>
      </c>
      <c r="S1547" s="99" t="str">
        <f>IFERROR(VLOOKUP($B1547,ÁREAS!$B$2:$L$61,5,FALSE),"")</f>
        <v/>
      </c>
      <c r="T1547" s="99" t="str">
        <f>IFERROR(VLOOKUP($B1547,ÁREAS!$B$2:$L$61,6,FALSE),"")</f>
        <v/>
      </c>
      <c r="U1547" s="99" t="str">
        <f>IFERROR(VLOOKUP($B1547,ÁREAS!$B$2:$L$61,7,FALSE),"")</f>
        <v/>
      </c>
      <c r="V1547" s="99" t="str">
        <f>IFERROR(VLOOKUP($B1547,ÁREAS!$B$2:$L$61,8,FALSE),"")</f>
        <v/>
      </c>
      <c r="W1547" s="99" t="str">
        <f>IFERROR(VLOOKUP($B1547,ÁREAS!$B$2:$L$61,9,FALSE),"")</f>
        <v/>
      </c>
      <c r="X1547" s="99" t="str">
        <f>IFERROR(VLOOKUP($B1547,ÁREAS!$B$2:$L$61,4,FALSE),"")</f>
        <v/>
      </c>
      <c r="Y1547" s="99" t="str">
        <f>IFERROR(VLOOKUP($B1547,ÁREAS!$B$2:$L$61,10,FALSE),"")</f>
        <v/>
      </c>
      <c r="Z1547" s="99" t="str">
        <f>IFERROR(VLOOKUP($B1547,ÁREAS!$B$2:$L$61,11,FALSE),"")</f>
        <v/>
      </c>
      <c r="AA1547" s="99" t="str">
        <f>IFERROR(VLOOKUP($B1547,ÁREAS!$B$2:$M$61,12,FALSE),"")</f>
        <v/>
      </c>
      <c r="AB1547" s="99"/>
    </row>
    <row r="1548" spans="1:28" s="101" customFormat="1" ht="24.6" customHeight="1" x14ac:dyDescent="0.3">
      <c r="A1548" s="99">
        <v>1546</v>
      </c>
      <c r="B1548" s="99"/>
      <c r="C1548" s="99"/>
      <c r="D1548" s="99" t="str">
        <f>IFERROR(VLOOKUP(B1548,ÁREAS!$B$2:$D$61,3,FALSE),"")</f>
        <v/>
      </c>
      <c r="E1548" s="99"/>
      <c r="F1548" s="99"/>
      <c r="G1548" s="99"/>
      <c r="H1548" s="99"/>
      <c r="I1548" s="99"/>
      <c r="J1548" s="99"/>
      <c r="K1548" s="99"/>
      <c r="L1548" s="99"/>
      <c r="M1548" s="99"/>
      <c r="N1548" s="99" t="str">
        <f>IFERROR(VLOOKUP(M1548,'Descripción de trabajo'!$B$2:$D$1222,2,FALSE),"")</f>
        <v/>
      </c>
      <c r="O1548" s="99"/>
      <c r="P1548" s="100"/>
      <c r="Q1548" s="99"/>
      <c r="R1548" s="99" t="str">
        <f>IFERROR(VLOOKUP($M1548,'Descripción de trabajo'!$B$2:$D$10485,3,FALSE),"")</f>
        <v/>
      </c>
      <c r="S1548" s="99" t="str">
        <f>IFERROR(VLOOKUP($B1548,ÁREAS!$B$2:$L$61,5,FALSE),"")</f>
        <v/>
      </c>
      <c r="T1548" s="99" t="str">
        <f>IFERROR(VLOOKUP($B1548,ÁREAS!$B$2:$L$61,6,FALSE),"")</f>
        <v/>
      </c>
      <c r="U1548" s="99" t="str">
        <f>IFERROR(VLOOKUP($B1548,ÁREAS!$B$2:$L$61,7,FALSE),"")</f>
        <v/>
      </c>
      <c r="V1548" s="99" t="str">
        <f>IFERROR(VLOOKUP($B1548,ÁREAS!$B$2:$L$61,8,FALSE),"")</f>
        <v/>
      </c>
      <c r="W1548" s="99" t="str">
        <f>IFERROR(VLOOKUP($B1548,ÁREAS!$B$2:$L$61,9,FALSE),"")</f>
        <v/>
      </c>
      <c r="X1548" s="99" t="str">
        <f>IFERROR(VLOOKUP($B1548,ÁREAS!$B$2:$L$61,4,FALSE),"")</f>
        <v/>
      </c>
      <c r="Y1548" s="99" t="str">
        <f>IFERROR(VLOOKUP($B1548,ÁREAS!$B$2:$L$61,10,FALSE),"")</f>
        <v/>
      </c>
      <c r="Z1548" s="99" t="str">
        <f>IFERROR(VLOOKUP($B1548,ÁREAS!$B$2:$L$61,11,FALSE),"")</f>
        <v/>
      </c>
      <c r="AA1548" s="99" t="str">
        <f>IFERROR(VLOOKUP($B1548,ÁREAS!$B$2:$M$61,12,FALSE),"")</f>
        <v/>
      </c>
      <c r="AB1548" s="99"/>
    </row>
    <row r="1549" spans="1:28" s="101" customFormat="1" ht="24.6" customHeight="1" x14ac:dyDescent="0.3">
      <c r="A1549" s="99">
        <v>1547</v>
      </c>
      <c r="B1549" s="99"/>
      <c r="C1549" s="99"/>
      <c r="D1549" s="99" t="str">
        <f>IFERROR(VLOOKUP(B1549,ÁREAS!$B$2:$D$61,3,FALSE),"")</f>
        <v/>
      </c>
      <c r="E1549" s="99"/>
      <c r="F1549" s="99"/>
      <c r="G1549" s="99"/>
      <c r="H1549" s="99"/>
      <c r="I1549" s="99"/>
      <c r="J1549" s="99"/>
      <c r="K1549" s="99"/>
      <c r="L1549" s="99"/>
      <c r="M1549" s="99"/>
      <c r="N1549" s="99" t="str">
        <f>IFERROR(VLOOKUP(M1549,'Descripción de trabajo'!$B$2:$D$1222,2,FALSE),"")</f>
        <v/>
      </c>
      <c r="O1549" s="99"/>
      <c r="P1549" s="100"/>
      <c r="Q1549" s="99"/>
      <c r="R1549" s="99" t="str">
        <f>IFERROR(VLOOKUP($M1549,'Descripción de trabajo'!$B$2:$D$10485,3,FALSE),"")</f>
        <v/>
      </c>
      <c r="S1549" s="99" t="str">
        <f>IFERROR(VLOOKUP($B1549,ÁREAS!$B$2:$L$61,5,FALSE),"")</f>
        <v/>
      </c>
      <c r="T1549" s="99" t="str">
        <f>IFERROR(VLOOKUP($B1549,ÁREAS!$B$2:$L$61,6,FALSE),"")</f>
        <v/>
      </c>
      <c r="U1549" s="99" t="str">
        <f>IFERROR(VLOOKUP($B1549,ÁREAS!$B$2:$L$61,7,FALSE),"")</f>
        <v/>
      </c>
      <c r="V1549" s="99" t="str">
        <f>IFERROR(VLOOKUP($B1549,ÁREAS!$B$2:$L$61,8,FALSE),"")</f>
        <v/>
      </c>
      <c r="W1549" s="99" t="str">
        <f>IFERROR(VLOOKUP($B1549,ÁREAS!$B$2:$L$61,9,FALSE),"")</f>
        <v/>
      </c>
      <c r="X1549" s="99" t="str">
        <f>IFERROR(VLOOKUP($B1549,ÁREAS!$B$2:$L$61,4,FALSE),"")</f>
        <v/>
      </c>
      <c r="Y1549" s="99" t="str">
        <f>IFERROR(VLOOKUP($B1549,ÁREAS!$B$2:$L$61,10,FALSE),"")</f>
        <v/>
      </c>
      <c r="Z1549" s="99" t="str">
        <f>IFERROR(VLOOKUP($B1549,ÁREAS!$B$2:$L$61,11,FALSE),"")</f>
        <v/>
      </c>
      <c r="AA1549" s="99" t="str">
        <f>IFERROR(VLOOKUP($B1549,ÁREAS!$B$2:$M$61,12,FALSE),"")</f>
        <v/>
      </c>
      <c r="AB1549" s="99"/>
    </row>
    <row r="1550" spans="1:28" s="101" customFormat="1" ht="24.6" customHeight="1" x14ac:dyDescent="0.3">
      <c r="A1550" s="99">
        <v>1548</v>
      </c>
      <c r="B1550" s="99"/>
      <c r="C1550" s="99"/>
      <c r="D1550" s="99" t="str">
        <f>IFERROR(VLOOKUP(B1550,ÁREAS!$B$2:$D$61,3,FALSE),"")</f>
        <v/>
      </c>
      <c r="E1550" s="99"/>
      <c r="F1550" s="99"/>
      <c r="G1550" s="99"/>
      <c r="H1550" s="99"/>
      <c r="I1550" s="99"/>
      <c r="J1550" s="99"/>
      <c r="K1550" s="99"/>
      <c r="L1550" s="99"/>
      <c r="M1550" s="99"/>
      <c r="N1550" s="99" t="str">
        <f>IFERROR(VLOOKUP(M1550,'Descripción de trabajo'!$B$2:$D$1222,2,FALSE),"")</f>
        <v/>
      </c>
      <c r="O1550" s="99"/>
      <c r="P1550" s="100"/>
      <c r="Q1550" s="99"/>
      <c r="R1550" s="99" t="str">
        <f>IFERROR(VLOOKUP($M1550,'Descripción de trabajo'!$B$2:$D$10485,3,FALSE),"")</f>
        <v/>
      </c>
      <c r="S1550" s="99" t="str">
        <f>IFERROR(VLOOKUP($B1550,ÁREAS!$B$2:$L$61,5,FALSE),"")</f>
        <v/>
      </c>
      <c r="T1550" s="99" t="str">
        <f>IFERROR(VLOOKUP($B1550,ÁREAS!$B$2:$L$61,6,FALSE),"")</f>
        <v/>
      </c>
      <c r="U1550" s="99" t="str">
        <f>IFERROR(VLOOKUP($B1550,ÁREAS!$B$2:$L$61,7,FALSE),"")</f>
        <v/>
      </c>
      <c r="V1550" s="99" t="str">
        <f>IFERROR(VLOOKUP($B1550,ÁREAS!$B$2:$L$61,8,FALSE),"")</f>
        <v/>
      </c>
      <c r="W1550" s="99" t="str">
        <f>IFERROR(VLOOKUP($B1550,ÁREAS!$B$2:$L$61,9,FALSE),"")</f>
        <v/>
      </c>
      <c r="X1550" s="99" t="str">
        <f>IFERROR(VLOOKUP($B1550,ÁREAS!$B$2:$L$61,4,FALSE),"")</f>
        <v/>
      </c>
      <c r="Y1550" s="99" t="str">
        <f>IFERROR(VLOOKUP($B1550,ÁREAS!$B$2:$L$61,10,FALSE),"")</f>
        <v/>
      </c>
      <c r="Z1550" s="99" t="str">
        <f>IFERROR(VLOOKUP($B1550,ÁREAS!$B$2:$L$61,11,FALSE),"")</f>
        <v/>
      </c>
      <c r="AA1550" s="99" t="str">
        <f>IFERROR(VLOOKUP($B1550,ÁREAS!$B$2:$M$61,12,FALSE),"")</f>
        <v/>
      </c>
      <c r="AB1550" s="99"/>
    </row>
    <row r="1551" spans="1:28" s="101" customFormat="1" ht="24.6" customHeight="1" x14ac:dyDescent="0.3">
      <c r="A1551" s="99">
        <v>1549</v>
      </c>
      <c r="B1551" s="99"/>
      <c r="C1551" s="99"/>
      <c r="D1551" s="99" t="str">
        <f>IFERROR(VLOOKUP(B1551,ÁREAS!$B$2:$D$61,3,FALSE),"")</f>
        <v/>
      </c>
      <c r="E1551" s="99"/>
      <c r="F1551" s="99"/>
      <c r="G1551" s="99"/>
      <c r="H1551" s="99"/>
      <c r="I1551" s="99"/>
      <c r="J1551" s="99"/>
      <c r="K1551" s="99"/>
      <c r="L1551" s="99"/>
      <c r="M1551" s="99"/>
      <c r="N1551" s="99" t="str">
        <f>IFERROR(VLOOKUP(M1551,'Descripción de trabajo'!$B$2:$D$1222,2,FALSE),"")</f>
        <v/>
      </c>
      <c r="O1551" s="99"/>
      <c r="P1551" s="100"/>
      <c r="Q1551" s="99"/>
      <c r="R1551" s="99" t="str">
        <f>IFERROR(VLOOKUP($M1551,'Descripción de trabajo'!$B$2:$D$10485,3,FALSE),"")</f>
        <v/>
      </c>
      <c r="S1551" s="99" t="str">
        <f>IFERROR(VLOOKUP($B1551,ÁREAS!$B$2:$L$61,5,FALSE),"")</f>
        <v/>
      </c>
      <c r="T1551" s="99" t="str">
        <f>IFERROR(VLOOKUP($B1551,ÁREAS!$B$2:$L$61,6,FALSE),"")</f>
        <v/>
      </c>
      <c r="U1551" s="99" t="str">
        <f>IFERROR(VLOOKUP($B1551,ÁREAS!$B$2:$L$61,7,FALSE),"")</f>
        <v/>
      </c>
      <c r="V1551" s="99" t="str">
        <f>IFERROR(VLOOKUP($B1551,ÁREAS!$B$2:$L$61,8,FALSE),"")</f>
        <v/>
      </c>
      <c r="W1551" s="99" t="str">
        <f>IFERROR(VLOOKUP($B1551,ÁREAS!$B$2:$L$61,9,FALSE),"")</f>
        <v/>
      </c>
      <c r="X1551" s="99" t="str">
        <f>IFERROR(VLOOKUP($B1551,ÁREAS!$B$2:$L$61,4,FALSE),"")</f>
        <v/>
      </c>
      <c r="Y1551" s="99" t="str">
        <f>IFERROR(VLOOKUP($B1551,ÁREAS!$B$2:$L$61,10,FALSE),"")</f>
        <v/>
      </c>
      <c r="Z1551" s="99" t="str">
        <f>IFERROR(VLOOKUP($B1551,ÁREAS!$B$2:$L$61,11,FALSE),"")</f>
        <v/>
      </c>
      <c r="AA1551" s="99" t="str">
        <f>IFERROR(VLOOKUP($B1551,ÁREAS!$B$2:$M$61,12,FALSE),"")</f>
        <v/>
      </c>
      <c r="AB1551" s="99"/>
    </row>
    <row r="1552" spans="1:28" s="101" customFormat="1" ht="24.6" customHeight="1" x14ac:dyDescent="0.3">
      <c r="A1552" s="99">
        <v>1550</v>
      </c>
      <c r="B1552" s="99"/>
      <c r="C1552" s="99"/>
      <c r="D1552" s="99" t="str">
        <f>IFERROR(VLOOKUP(B1552,ÁREAS!$B$2:$D$61,3,FALSE),"")</f>
        <v/>
      </c>
      <c r="E1552" s="99"/>
      <c r="F1552" s="99"/>
      <c r="G1552" s="99"/>
      <c r="H1552" s="99"/>
      <c r="I1552" s="99"/>
      <c r="J1552" s="99"/>
      <c r="K1552" s="99"/>
      <c r="L1552" s="99"/>
      <c r="M1552" s="99"/>
      <c r="N1552" s="99" t="str">
        <f>IFERROR(VLOOKUP(M1552,'Descripción de trabajo'!$B$2:$D$1222,2,FALSE),"")</f>
        <v/>
      </c>
      <c r="O1552" s="99"/>
      <c r="P1552" s="100"/>
      <c r="Q1552" s="99"/>
      <c r="R1552" s="99" t="str">
        <f>IFERROR(VLOOKUP($M1552,'Descripción de trabajo'!$B$2:$D$10485,3,FALSE),"")</f>
        <v/>
      </c>
      <c r="S1552" s="99" t="str">
        <f>IFERROR(VLOOKUP($B1552,ÁREAS!$B$2:$L$61,5,FALSE),"")</f>
        <v/>
      </c>
      <c r="T1552" s="99" t="str">
        <f>IFERROR(VLOOKUP($B1552,ÁREAS!$B$2:$L$61,6,FALSE),"")</f>
        <v/>
      </c>
      <c r="U1552" s="99" t="str">
        <f>IFERROR(VLOOKUP($B1552,ÁREAS!$B$2:$L$61,7,FALSE),"")</f>
        <v/>
      </c>
      <c r="V1552" s="99" t="str">
        <f>IFERROR(VLOOKUP($B1552,ÁREAS!$B$2:$L$61,8,FALSE),"")</f>
        <v/>
      </c>
      <c r="W1552" s="99" t="str">
        <f>IFERROR(VLOOKUP($B1552,ÁREAS!$B$2:$L$61,9,FALSE),"")</f>
        <v/>
      </c>
      <c r="X1552" s="99" t="str">
        <f>IFERROR(VLOOKUP($B1552,ÁREAS!$B$2:$L$61,4,FALSE),"")</f>
        <v/>
      </c>
      <c r="Y1552" s="99" t="str">
        <f>IFERROR(VLOOKUP($B1552,ÁREAS!$B$2:$L$61,10,FALSE),"")</f>
        <v/>
      </c>
      <c r="Z1552" s="99" t="str">
        <f>IFERROR(VLOOKUP($B1552,ÁREAS!$B$2:$L$61,11,FALSE),"")</f>
        <v/>
      </c>
      <c r="AA1552" s="99" t="str">
        <f>IFERROR(VLOOKUP($B1552,ÁREAS!$B$2:$M$61,12,FALSE),"")</f>
        <v/>
      </c>
      <c r="AB1552" s="99"/>
    </row>
    <row r="1553" spans="1:28" s="101" customFormat="1" ht="24.6" customHeight="1" x14ac:dyDescent="0.3">
      <c r="A1553" s="99">
        <v>1551</v>
      </c>
      <c r="B1553" s="99"/>
      <c r="C1553" s="99"/>
      <c r="D1553" s="99" t="str">
        <f>IFERROR(VLOOKUP(B1553,ÁREAS!$B$2:$D$61,3,FALSE),"")</f>
        <v/>
      </c>
      <c r="E1553" s="99"/>
      <c r="F1553" s="99"/>
      <c r="G1553" s="99"/>
      <c r="H1553" s="99"/>
      <c r="I1553" s="99"/>
      <c r="J1553" s="99"/>
      <c r="K1553" s="99"/>
      <c r="L1553" s="99"/>
      <c r="M1553" s="99"/>
      <c r="N1553" s="99" t="str">
        <f>IFERROR(VLOOKUP(M1553,'Descripción de trabajo'!$B$2:$D$1222,2,FALSE),"")</f>
        <v/>
      </c>
      <c r="O1553" s="99"/>
      <c r="P1553" s="100"/>
      <c r="Q1553" s="99"/>
      <c r="R1553" s="99" t="str">
        <f>IFERROR(VLOOKUP($M1553,'Descripción de trabajo'!$B$2:$D$10485,3,FALSE),"")</f>
        <v/>
      </c>
      <c r="S1553" s="99" t="str">
        <f>IFERROR(VLOOKUP($B1553,ÁREAS!$B$2:$L$61,5,FALSE),"")</f>
        <v/>
      </c>
      <c r="T1553" s="99" t="str">
        <f>IFERROR(VLOOKUP($B1553,ÁREAS!$B$2:$L$61,6,FALSE),"")</f>
        <v/>
      </c>
      <c r="U1553" s="99" t="str">
        <f>IFERROR(VLOOKUP($B1553,ÁREAS!$B$2:$L$61,7,FALSE),"")</f>
        <v/>
      </c>
      <c r="V1553" s="99" t="str">
        <f>IFERROR(VLOOKUP($B1553,ÁREAS!$B$2:$L$61,8,FALSE),"")</f>
        <v/>
      </c>
      <c r="W1553" s="99" t="str">
        <f>IFERROR(VLOOKUP($B1553,ÁREAS!$B$2:$L$61,9,FALSE),"")</f>
        <v/>
      </c>
      <c r="X1553" s="99" t="str">
        <f>IFERROR(VLOOKUP($B1553,ÁREAS!$B$2:$L$61,4,FALSE),"")</f>
        <v/>
      </c>
      <c r="Y1553" s="99" t="str">
        <f>IFERROR(VLOOKUP($B1553,ÁREAS!$B$2:$L$61,10,FALSE),"")</f>
        <v/>
      </c>
      <c r="Z1553" s="99" t="str">
        <f>IFERROR(VLOOKUP($B1553,ÁREAS!$B$2:$L$61,11,FALSE),"")</f>
        <v/>
      </c>
      <c r="AA1553" s="99" t="str">
        <f>IFERROR(VLOOKUP($B1553,ÁREAS!$B$2:$M$61,12,FALSE),"")</f>
        <v/>
      </c>
      <c r="AB1553" s="99"/>
    </row>
    <row r="1554" spans="1:28" s="101" customFormat="1" ht="24.6" customHeight="1" x14ac:dyDescent="0.3">
      <c r="A1554" s="99">
        <v>1552</v>
      </c>
      <c r="B1554" s="99"/>
      <c r="C1554" s="99"/>
      <c r="D1554" s="99" t="str">
        <f>IFERROR(VLOOKUP(B1554,ÁREAS!$B$2:$D$61,3,FALSE),"")</f>
        <v/>
      </c>
      <c r="E1554" s="99"/>
      <c r="F1554" s="99"/>
      <c r="G1554" s="99"/>
      <c r="H1554" s="99"/>
      <c r="I1554" s="99"/>
      <c r="J1554" s="99"/>
      <c r="K1554" s="99"/>
      <c r="L1554" s="99"/>
      <c r="M1554" s="99"/>
      <c r="N1554" s="99" t="str">
        <f>IFERROR(VLOOKUP(M1554,'Descripción de trabajo'!$B$2:$D$1222,2,FALSE),"")</f>
        <v/>
      </c>
      <c r="O1554" s="99"/>
      <c r="P1554" s="100"/>
      <c r="Q1554" s="99"/>
      <c r="R1554" s="99" t="str">
        <f>IFERROR(VLOOKUP($M1554,'Descripción de trabajo'!$B$2:$D$10485,3,FALSE),"")</f>
        <v/>
      </c>
      <c r="S1554" s="99" t="str">
        <f>IFERROR(VLOOKUP($B1554,ÁREAS!$B$2:$L$61,5,FALSE),"")</f>
        <v/>
      </c>
      <c r="T1554" s="99" t="str">
        <f>IFERROR(VLOOKUP($B1554,ÁREAS!$B$2:$L$61,6,FALSE),"")</f>
        <v/>
      </c>
      <c r="U1554" s="99" t="str">
        <f>IFERROR(VLOOKUP($B1554,ÁREAS!$B$2:$L$61,7,FALSE),"")</f>
        <v/>
      </c>
      <c r="V1554" s="99" t="str">
        <f>IFERROR(VLOOKUP($B1554,ÁREAS!$B$2:$L$61,8,FALSE),"")</f>
        <v/>
      </c>
      <c r="W1554" s="99" t="str">
        <f>IFERROR(VLOOKUP($B1554,ÁREAS!$B$2:$L$61,9,FALSE),"")</f>
        <v/>
      </c>
      <c r="X1554" s="99" t="str">
        <f>IFERROR(VLOOKUP($B1554,ÁREAS!$B$2:$L$61,4,FALSE),"")</f>
        <v/>
      </c>
      <c r="Y1554" s="99" t="str">
        <f>IFERROR(VLOOKUP($B1554,ÁREAS!$B$2:$L$61,10,FALSE),"")</f>
        <v/>
      </c>
      <c r="Z1554" s="99" t="str">
        <f>IFERROR(VLOOKUP($B1554,ÁREAS!$B$2:$L$61,11,FALSE),"")</f>
        <v/>
      </c>
      <c r="AA1554" s="99" t="str">
        <f>IFERROR(VLOOKUP($B1554,ÁREAS!$B$2:$M$61,12,FALSE),"")</f>
        <v/>
      </c>
      <c r="AB1554" s="99"/>
    </row>
    <row r="1555" spans="1:28" s="101" customFormat="1" ht="24.6" customHeight="1" x14ac:dyDescent="0.3">
      <c r="A1555" s="99">
        <v>1553</v>
      </c>
      <c r="B1555" s="99"/>
      <c r="C1555" s="99"/>
      <c r="D1555" s="99" t="str">
        <f>IFERROR(VLOOKUP(B1555,ÁREAS!$B$2:$D$61,3,FALSE),"")</f>
        <v/>
      </c>
      <c r="E1555" s="99"/>
      <c r="F1555" s="99"/>
      <c r="G1555" s="99"/>
      <c r="H1555" s="99"/>
      <c r="I1555" s="99"/>
      <c r="J1555" s="99"/>
      <c r="K1555" s="99"/>
      <c r="L1555" s="99"/>
      <c r="M1555" s="99"/>
      <c r="N1555" s="99" t="str">
        <f>IFERROR(VLOOKUP(M1555,'Descripción de trabajo'!$B$2:$D$1222,2,FALSE),"")</f>
        <v/>
      </c>
      <c r="O1555" s="99"/>
      <c r="P1555" s="100"/>
      <c r="Q1555" s="99"/>
      <c r="R1555" s="99" t="str">
        <f>IFERROR(VLOOKUP($M1555,'Descripción de trabajo'!$B$2:$D$10485,3,FALSE),"")</f>
        <v/>
      </c>
      <c r="S1555" s="99" t="str">
        <f>IFERROR(VLOOKUP($B1555,ÁREAS!$B$2:$L$61,5,FALSE),"")</f>
        <v/>
      </c>
      <c r="T1555" s="99" t="str">
        <f>IFERROR(VLOOKUP($B1555,ÁREAS!$B$2:$L$61,6,FALSE),"")</f>
        <v/>
      </c>
      <c r="U1555" s="99" t="str">
        <f>IFERROR(VLOOKUP($B1555,ÁREAS!$B$2:$L$61,7,FALSE),"")</f>
        <v/>
      </c>
      <c r="V1555" s="99" t="str">
        <f>IFERROR(VLOOKUP($B1555,ÁREAS!$B$2:$L$61,8,FALSE),"")</f>
        <v/>
      </c>
      <c r="W1555" s="99" t="str">
        <f>IFERROR(VLOOKUP($B1555,ÁREAS!$B$2:$L$61,9,FALSE),"")</f>
        <v/>
      </c>
      <c r="X1555" s="99" t="str">
        <f>IFERROR(VLOOKUP($B1555,ÁREAS!$B$2:$L$61,4,FALSE),"")</f>
        <v/>
      </c>
      <c r="Y1555" s="99" t="str">
        <f>IFERROR(VLOOKUP($B1555,ÁREAS!$B$2:$L$61,10,FALSE),"")</f>
        <v/>
      </c>
      <c r="Z1555" s="99" t="str">
        <f>IFERROR(VLOOKUP($B1555,ÁREAS!$B$2:$L$61,11,FALSE),"")</f>
        <v/>
      </c>
      <c r="AA1555" s="99" t="str">
        <f>IFERROR(VLOOKUP($B1555,ÁREAS!$B$2:$M$61,12,FALSE),"")</f>
        <v/>
      </c>
      <c r="AB1555" s="99"/>
    </row>
    <row r="1556" spans="1:28" s="101" customFormat="1" ht="24.6" customHeight="1" x14ac:dyDescent="0.3">
      <c r="A1556" s="99">
        <v>1554</v>
      </c>
      <c r="B1556" s="99"/>
      <c r="C1556" s="99"/>
      <c r="D1556" s="99" t="str">
        <f>IFERROR(VLOOKUP(B1556,ÁREAS!$B$2:$D$61,3,FALSE),"")</f>
        <v/>
      </c>
      <c r="E1556" s="99"/>
      <c r="F1556" s="99"/>
      <c r="G1556" s="99"/>
      <c r="H1556" s="99"/>
      <c r="I1556" s="99"/>
      <c r="J1556" s="99"/>
      <c r="K1556" s="99"/>
      <c r="L1556" s="99"/>
      <c r="M1556" s="99"/>
      <c r="N1556" s="99" t="str">
        <f>IFERROR(VLOOKUP(M1556,'Descripción de trabajo'!$B$2:$D$1222,2,FALSE),"")</f>
        <v/>
      </c>
      <c r="O1556" s="99"/>
      <c r="P1556" s="100"/>
      <c r="Q1556" s="99"/>
      <c r="R1556" s="99" t="str">
        <f>IFERROR(VLOOKUP($M1556,'Descripción de trabajo'!$B$2:$D$10485,3,FALSE),"")</f>
        <v/>
      </c>
      <c r="S1556" s="99" t="str">
        <f>IFERROR(VLOOKUP($B1556,ÁREAS!$B$2:$L$61,5,FALSE),"")</f>
        <v/>
      </c>
      <c r="T1556" s="99" t="str">
        <f>IFERROR(VLOOKUP($B1556,ÁREAS!$B$2:$L$61,6,FALSE),"")</f>
        <v/>
      </c>
      <c r="U1556" s="99" t="str">
        <f>IFERROR(VLOOKUP($B1556,ÁREAS!$B$2:$L$61,7,FALSE),"")</f>
        <v/>
      </c>
      <c r="V1556" s="99" t="str">
        <f>IFERROR(VLOOKUP($B1556,ÁREAS!$B$2:$L$61,8,FALSE),"")</f>
        <v/>
      </c>
      <c r="W1556" s="99" t="str">
        <f>IFERROR(VLOOKUP($B1556,ÁREAS!$B$2:$L$61,9,FALSE),"")</f>
        <v/>
      </c>
      <c r="X1556" s="99" t="str">
        <f>IFERROR(VLOOKUP($B1556,ÁREAS!$B$2:$L$61,4,FALSE),"")</f>
        <v/>
      </c>
      <c r="Y1556" s="99" t="str">
        <f>IFERROR(VLOOKUP($B1556,ÁREAS!$B$2:$L$61,10,FALSE),"")</f>
        <v/>
      </c>
      <c r="Z1556" s="99" t="str">
        <f>IFERROR(VLOOKUP($B1556,ÁREAS!$B$2:$L$61,11,FALSE),"")</f>
        <v/>
      </c>
      <c r="AA1556" s="99" t="str">
        <f>IFERROR(VLOOKUP($B1556,ÁREAS!$B$2:$M$61,12,FALSE),"")</f>
        <v/>
      </c>
      <c r="AB1556" s="99"/>
    </row>
    <row r="1557" spans="1:28" s="101" customFormat="1" ht="24.6" customHeight="1" x14ac:dyDescent="0.3">
      <c r="A1557" s="99">
        <v>1555</v>
      </c>
      <c r="B1557" s="99"/>
      <c r="C1557" s="99"/>
      <c r="D1557" s="99" t="str">
        <f>IFERROR(VLOOKUP(B1557,ÁREAS!$B$2:$D$61,3,FALSE),"")</f>
        <v/>
      </c>
      <c r="E1557" s="99"/>
      <c r="F1557" s="99"/>
      <c r="G1557" s="99"/>
      <c r="H1557" s="99"/>
      <c r="I1557" s="99"/>
      <c r="J1557" s="99"/>
      <c r="K1557" s="99"/>
      <c r="L1557" s="99"/>
      <c r="M1557" s="99"/>
      <c r="N1557" s="99" t="str">
        <f>IFERROR(VLOOKUP(M1557,'Descripción de trabajo'!$B$2:$D$1222,2,FALSE),"")</f>
        <v/>
      </c>
      <c r="O1557" s="99"/>
      <c r="P1557" s="100"/>
      <c r="Q1557" s="99"/>
      <c r="R1557" s="99" t="str">
        <f>IFERROR(VLOOKUP($M1557,'Descripción de trabajo'!$B$2:$D$10485,3,FALSE),"")</f>
        <v/>
      </c>
      <c r="S1557" s="99" t="str">
        <f>IFERROR(VLOOKUP($B1557,ÁREAS!$B$2:$L$61,5,FALSE),"")</f>
        <v/>
      </c>
      <c r="T1557" s="99" t="str">
        <f>IFERROR(VLOOKUP($B1557,ÁREAS!$B$2:$L$61,6,FALSE),"")</f>
        <v/>
      </c>
      <c r="U1557" s="99" t="str">
        <f>IFERROR(VLOOKUP($B1557,ÁREAS!$B$2:$L$61,7,FALSE),"")</f>
        <v/>
      </c>
      <c r="V1557" s="99" t="str">
        <f>IFERROR(VLOOKUP($B1557,ÁREAS!$B$2:$L$61,8,FALSE),"")</f>
        <v/>
      </c>
      <c r="W1557" s="99" t="str">
        <f>IFERROR(VLOOKUP($B1557,ÁREAS!$B$2:$L$61,9,FALSE),"")</f>
        <v/>
      </c>
      <c r="X1557" s="99" t="str">
        <f>IFERROR(VLOOKUP($B1557,ÁREAS!$B$2:$L$61,4,FALSE),"")</f>
        <v/>
      </c>
      <c r="Y1557" s="99" t="str">
        <f>IFERROR(VLOOKUP($B1557,ÁREAS!$B$2:$L$61,10,FALSE),"")</f>
        <v/>
      </c>
      <c r="Z1557" s="99" t="str">
        <f>IFERROR(VLOOKUP($B1557,ÁREAS!$B$2:$L$61,11,FALSE),"")</f>
        <v/>
      </c>
      <c r="AA1557" s="99" t="str">
        <f>IFERROR(VLOOKUP($B1557,ÁREAS!$B$2:$M$61,12,FALSE),"")</f>
        <v/>
      </c>
      <c r="AB1557" s="99"/>
    </row>
    <row r="1558" spans="1:28" s="101" customFormat="1" ht="24.6" customHeight="1" x14ac:dyDescent="0.3">
      <c r="A1558" s="99">
        <v>1556</v>
      </c>
      <c r="B1558" s="99"/>
      <c r="C1558" s="99"/>
      <c r="D1558" s="99" t="str">
        <f>IFERROR(VLOOKUP(B1558,ÁREAS!$B$2:$D$61,3,FALSE),"")</f>
        <v/>
      </c>
      <c r="E1558" s="99"/>
      <c r="F1558" s="99"/>
      <c r="G1558" s="99"/>
      <c r="H1558" s="99"/>
      <c r="I1558" s="99"/>
      <c r="J1558" s="99"/>
      <c r="K1558" s="99"/>
      <c r="L1558" s="99"/>
      <c r="M1558" s="99"/>
      <c r="N1558" s="99" t="str">
        <f>IFERROR(VLOOKUP(M1558,'Descripción de trabajo'!$B$2:$D$1222,2,FALSE),"")</f>
        <v/>
      </c>
      <c r="O1558" s="99"/>
      <c r="P1558" s="100"/>
      <c r="Q1558" s="99"/>
      <c r="R1558" s="99" t="str">
        <f>IFERROR(VLOOKUP($M1558,'Descripción de trabajo'!$B$2:$D$10485,3,FALSE),"")</f>
        <v/>
      </c>
      <c r="S1558" s="99" t="str">
        <f>IFERROR(VLOOKUP($B1558,ÁREAS!$B$2:$L$61,5,FALSE),"")</f>
        <v/>
      </c>
      <c r="T1558" s="99" t="str">
        <f>IFERROR(VLOOKUP($B1558,ÁREAS!$B$2:$L$61,6,FALSE),"")</f>
        <v/>
      </c>
      <c r="U1558" s="99" t="str">
        <f>IFERROR(VLOOKUP($B1558,ÁREAS!$B$2:$L$61,7,FALSE),"")</f>
        <v/>
      </c>
      <c r="V1558" s="99" t="str">
        <f>IFERROR(VLOOKUP($B1558,ÁREAS!$B$2:$L$61,8,FALSE),"")</f>
        <v/>
      </c>
      <c r="W1558" s="99" t="str">
        <f>IFERROR(VLOOKUP($B1558,ÁREAS!$B$2:$L$61,9,FALSE),"")</f>
        <v/>
      </c>
      <c r="X1558" s="99" t="str">
        <f>IFERROR(VLOOKUP($B1558,ÁREAS!$B$2:$L$61,4,FALSE),"")</f>
        <v/>
      </c>
      <c r="Y1558" s="99" t="str">
        <f>IFERROR(VLOOKUP($B1558,ÁREAS!$B$2:$L$61,10,FALSE),"")</f>
        <v/>
      </c>
      <c r="Z1558" s="99" t="str">
        <f>IFERROR(VLOOKUP($B1558,ÁREAS!$B$2:$L$61,11,FALSE),"")</f>
        <v/>
      </c>
      <c r="AA1558" s="99" t="str">
        <f>IFERROR(VLOOKUP($B1558,ÁREAS!$B$2:$M$61,12,FALSE),"")</f>
        <v/>
      </c>
      <c r="AB1558" s="99"/>
    </row>
    <row r="1559" spans="1:28" s="101" customFormat="1" ht="24.6" customHeight="1" x14ac:dyDescent="0.3">
      <c r="A1559" s="99">
        <v>1557</v>
      </c>
      <c r="B1559" s="99"/>
      <c r="C1559" s="99"/>
      <c r="D1559" s="99" t="str">
        <f>IFERROR(VLOOKUP(B1559,ÁREAS!$B$2:$D$61,3,FALSE),"")</f>
        <v/>
      </c>
      <c r="E1559" s="99"/>
      <c r="F1559" s="99"/>
      <c r="G1559" s="99"/>
      <c r="H1559" s="99"/>
      <c r="I1559" s="99"/>
      <c r="J1559" s="99"/>
      <c r="K1559" s="99"/>
      <c r="L1559" s="99"/>
      <c r="M1559" s="99"/>
      <c r="N1559" s="99" t="str">
        <f>IFERROR(VLOOKUP(M1559,'Descripción de trabajo'!$B$2:$D$1222,2,FALSE),"")</f>
        <v/>
      </c>
      <c r="O1559" s="99"/>
      <c r="P1559" s="100"/>
      <c r="Q1559" s="99"/>
      <c r="R1559" s="99" t="str">
        <f>IFERROR(VLOOKUP($M1559,'Descripción de trabajo'!$B$2:$D$10485,3,FALSE),"")</f>
        <v/>
      </c>
      <c r="S1559" s="99" t="str">
        <f>IFERROR(VLOOKUP($B1559,ÁREAS!$B$2:$L$61,5,FALSE),"")</f>
        <v/>
      </c>
      <c r="T1559" s="99" t="str">
        <f>IFERROR(VLOOKUP($B1559,ÁREAS!$B$2:$L$61,6,FALSE),"")</f>
        <v/>
      </c>
      <c r="U1559" s="99" t="str">
        <f>IFERROR(VLOOKUP($B1559,ÁREAS!$B$2:$L$61,7,FALSE),"")</f>
        <v/>
      </c>
      <c r="V1559" s="99" t="str">
        <f>IFERROR(VLOOKUP($B1559,ÁREAS!$B$2:$L$61,8,FALSE),"")</f>
        <v/>
      </c>
      <c r="W1559" s="99" t="str">
        <f>IFERROR(VLOOKUP($B1559,ÁREAS!$B$2:$L$61,9,FALSE),"")</f>
        <v/>
      </c>
      <c r="X1559" s="99" t="str">
        <f>IFERROR(VLOOKUP($B1559,ÁREAS!$B$2:$L$61,4,FALSE),"")</f>
        <v/>
      </c>
      <c r="Y1559" s="99" t="str">
        <f>IFERROR(VLOOKUP($B1559,ÁREAS!$B$2:$L$61,10,FALSE),"")</f>
        <v/>
      </c>
      <c r="Z1559" s="99" t="str">
        <f>IFERROR(VLOOKUP($B1559,ÁREAS!$B$2:$L$61,11,FALSE),"")</f>
        <v/>
      </c>
      <c r="AA1559" s="99" t="str">
        <f>IFERROR(VLOOKUP($B1559,ÁREAS!$B$2:$M$61,12,FALSE),"")</f>
        <v/>
      </c>
      <c r="AB1559" s="99"/>
    </row>
    <row r="1560" spans="1:28" s="101" customFormat="1" ht="24.6" customHeight="1" x14ac:dyDescent="0.3">
      <c r="A1560" s="99">
        <v>1558</v>
      </c>
      <c r="B1560" s="99"/>
      <c r="C1560" s="99"/>
      <c r="D1560" s="99" t="str">
        <f>IFERROR(VLOOKUP(B1560,ÁREAS!$B$2:$D$61,3,FALSE),"")</f>
        <v/>
      </c>
      <c r="E1560" s="99"/>
      <c r="F1560" s="99"/>
      <c r="G1560" s="99"/>
      <c r="H1560" s="99"/>
      <c r="I1560" s="99"/>
      <c r="J1560" s="99"/>
      <c r="K1560" s="99"/>
      <c r="L1560" s="99"/>
      <c r="M1560" s="99"/>
      <c r="N1560" s="99" t="str">
        <f>IFERROR(VLOOKUP(M1560,'Descripción de trabajo'!$B$2:$D$1222,2,FALSE),"")</f>
        <v/>
      </c>
      <c r="O1560" s="99"/>
      <c r="P1560" s="100"/>
      <c r="Q1560" s="99"/>
      <c r="R1560" s="99" t="str">
        <f>IFERROR(VLOOKUP($M1560,'Descripción de trabajo'!$B$2:$D$10485,3,FALSE),"")</f>
        <v/>
      </c>
      <c r="S1560" s="99" t="str">
        <f>IFERROR(VLOOKUP($B1560,ÁREAS!$B$2:$L$61,5,FALSE),"")</f>
        <v/>
      </c>
      <c r="T1560" s="99" t="str">
        <f>IFERROR(VLOOKUP($B1560,ÁREAS!$B$2:$L$61,6,FALSE),"")</f>
        <v/>
      </c>
      <c r="U1560" s="99" t="str">
        <f>IFERROR(VLOOKUP($B1560,ÁREAS!$B$2:$L$61,7,FALSE),"")</f>
        <v/>
      </c>
      <c r="V1560" s="99" t="str">
        <f>IFERROR(VLOOKUP($B1560,ÁREAS!$B$2:$L$61,8,FALSE),"")</f>
        <v/>
      </c>
      <c r="W1560" s="99" t="str">
        <f>IFERROR(VLOOKUP($B1560,ÁREAS!$B$2:$L$61,9,FALSE),"")</f>
        <v/>
      </c>
      <c r="X1560" s="99" t="str">
        <f>IFERROR(VLOOKUP($B1560,ÁREAS!$B$2:$L$61,4,FALSE),"")</f>
        <v/>
      </c>
      <c r="Y1560" s="99" t="str">
        <f>IFERROR(VLOOKUP($B1560,ÁREAS!$B$2:$L$61,10,FALSE),"")</f>
        <v/>
      </c>
      <c r="Z1560" s="99" t="str">
        <f>IFERROR(VLOOKUP($B1560,ÁREAS!$B$2:$L$61,11,FALSE),"")</f>
        <v/>
      </c>
      <c r="AA1560" s="99" t="str">
        <f>IFERROR(VLOOKUP($B1560,ÁREAS!$B$2:$M$61,12,FALSE),"")</f>
        <v/>
      </c>
      <c r="AB1560" s="99"/>
    </row>
    <row r="1561" spans="1:28" s="101" customFormat="1" ht="24.6" customHeight="1" x14ac:dyDescent="0.3">
      <c r="A1561" s="99">
        <v>1559</v>
      </c>
      <c r="B1561" s="99"/>
      <c r="C1561" s="99"/>
      <c r="D1561" s="99" t="str">
        <f>IFERROR(VLOOKUP(B1561,ÁREAS!$B$2:$D$61,3,FALSE),"")</f>
        <v/>
      </c>
      <c r="E1561" s="99"/>
      <c r="F1561" s="99"/>
      <c r="G1561" s="99"/>
      <c r="H1561" s="99"/>
      <c r="I1561" s="99"/>
      <c r="J1561" s="99"/>
      <c r="K1561" s="99"/>
      <c r="L1561" s="99"/>
      <c r="M1561" s="99"/>
      <c r="N1561" s="99" t="str">
        <f>IFERROR(VLOOKUP(M1561,'Descripción de trabajo'!$B$2:$D$1222,2,FALSE),"")</f>
        <v/>
      </c>
      <c r="O1561" s="99"/>
      <c r="P1561" s="100"/>
      <c r="Q1561" s="99"/>
      <c r="R1561" s="99" t="str">
        <f>IFERROR(VLOOKUP($M1561,'Descripción de trabajo'!$B$2:$D$10485,3,FALSE),"")</f>
        <v/>
      </c>
      <c r="S1561" s="99" t="str">
        <f>IFERROR(VLOOKUP($B1561,ÁREAS!$B$2:$L$61,5,FALSE),"")</f>
        <v/>
      </c>
      <c r="T1561" s="99" t="str">
        <f>IFERROR(VLOOKUP($B1561,ÁREAS!$B$2:$L$61,6,FALSE),"")</f>
        <v/>
      </c>
      <c r="U1561" s="99" t="str">
        <f>IFERROR(VLOOKUP($B1561,ÁREAS!$B$2:$L$61,7,FALSE),"")</f>
        <v/>
      </c>
      <c r="V1561" s="99" t="str">
        <f>IFERROR(VLOOKUP($B1561,ÁREAS!$B$2:$L$61,8,FALSE),"")</f>
        <v/>
      </c>
      <c r="W1561" s="99" t="str">
        <f>IFERROR(VLOOKUP($B1561,ÁREAS!$B$2:$L$61,9,FALSE),"")</f>
        <v/>
      </c>
      <c r="X1561" s="99" t="str">
        <f>IFERROR(VLOOKUP($B1561,ÁREAS!$B$2:$L$61,4,FALSE),"")</f>
        <v/>
      </c>
      <c r="Y1561" s="99" t="str">
        <f>IFERROR(VLOOKUP($B1561,ÁREAS!$B$2:$L$61,10,FALSE),"")</f>
        <v/>
      </c>
      <c r="Z1561" s="99" t="str">
        <f>IFERROR(VLOOKUP($B1561,ÁREAS!$B$2:$L$61,11,FALSE),"")</f>
        <v/>
      </c>
      <c r="AA1561" s="99" t="str">
        <f>IFERROR(VLOOKUP($B1561,ÁREAS!$B$2:$M$61,12,FALSE),"")</f>
        <v/>
      </c>
      <c r="AB1561" s="99"/>
    </row>
    <row r="1562" spans="1:28" s="101" customFormat="1" ht="24.6" customHeight="1" x14ac:dyDescent="0.3">
      <c r="A1562" s="99">
        <v>1560</v>
      </c>
      <c r="B1562" s="99"/>
      <c r="C1562" s="99"/>
      <c r="D1562" s="99" t="str">
        <f>IFERROR(VLOOKUP(B1562,ÁREAS!$B$2:$D$61,3,FALSE),"")</f>
        <v/>
      </c>
      <c r="E1562" s="99"/>
      <c r="F1562" s="99"/>
      <c r="G1562" s="99"/>
      <c r="H1562" s="99"/>
      <c r="I1562" s="99"/>
      <c r="J1562" s="99"/>
      <c r="K1562" s="99"/>
      <c r="L1562" s="99"/>
      <c r="M1562" s="99"/>
      <c r="N1562" s="99" t="str">
        <f>IFERROR(VLOOKUP(M1562,'Descripción de trabajo'!$B$2:$D$1222,2,FALSE),"")</f>
        <v/>
      </c>
      <c r="O1562" s="99"/>
      <c r="P1562" s="100"/>
      <c r="Q1562" s="99"/>
      <c r="R1562" s="99" t="str">
        <f>IFERROR(VLOOKUP($M1562,'Descripción de trabajo'!$B$2:$D$10485,3,FALSE),"")</f>
        <v/>
      </c>
      <c r="S1562" s="99" t="str">
        <f>IFERROR(VLOOKUP($B1562,ÁREAS!$B$2:$L$61,5,FALSE),"")</f>
        <v/>
      </c>
      <c r="T1562" s="99" t="str">
        <f>IFERROR(VLOOKUP($B1562,ÁREAS!$B$2:$L$61,6,FALSE),"")</f>
        <v/>
      </c>
      <c r="U1562" s="99" t="str">
        <f>IFERROR(VLOOKUP($B1562,ÁREAS!$B$2:$L$61,7,FALSE),"")</f>
        <v/>
      </c>
      <c r="V1562" s="99" t="str">
        <f>IFERROR(VLOOKUP($B1562,ÁREAS!$B$2:$L$61,8,FALSE),"")</f>
        <v/>
      </c>
      <c r="W1562" s="99" t="str">
        <f>IFERROR(VLOOKUP($B1562,ÁREAS!$B$2:$L$61,9,FALSE),"")</f>
        <v/>
      </c>
      <c r="X1562" s="99" t="str">
        <f>IFERROR(VLOOKUP($B1562,ÁREAS!$B$2:$L$61,4,FALSE),"")</f>
        <v/>
      </c>
      <c r="Y1562" s="99" t="str">
        <f>IFERROR(VLOOKUP($B1562,ÁREAS!$B$2:$L$61,10,FALSE),"")</f>
        <v/>
      </c>
      <c r="Z1562" s="99" t="str">
        <f>IFERROR(VLOOKUP($B1562,ÁREAS!$B$2:$L$61,11,FALSE),"")</f>
        <v/>
      </c>
      <c r="AA1562" s="99" t="str">
        <f>IFERROR(VLOOKUP($B1562,ÁREAS!$B$2:$M$61,12,FALSE),"")</f>
        <v/>
      </c>
      <c r="AB1562" s="99"/>
    </row>
    <row r="1563" spans="1:28" s="101" customFormat="1" ht="24.6" customHeight="1" x14ac:dyDescent="0.3">
      <c r="A1563" s="99">
        <v>1561</v>
      </c>
      <c r="B1563" s="99"/>
      <c r="C1563" s="99"/>
      <c r="D1563" s="99" t="str">
        <f>IFERROR(VLOOKUP(B1563,ÁREAS!$B$2:$D$61,3,FALSE),"")</f>
        <v/>
      </c>
      <c r="E1563" s="99"/>
      <c r="F1563" s="99"/>
      <c r="G1563" s="99"/>
      <c r="H1563" s="99"/>
      <c r="I1563" s="99"/>
      <c r="J1563" s="99"/>
      <c r="K1563" s="99"/>
      <c r="L1563" s="99"/>
      <c r="M1563" s="99"/>
      <c r="N1563" s="99" t="str">
        <f>IFERROR(VLOOKUP(M1563,'Descripción de trabajo'!$B$2:$D$1222,2,FALSE),"")</f>
        <v/>
      </c>
      <c r="O1563" s="99"/>
      <c r="P1563" s="100"/>
      <c r="Q1563" s="99"/>
      <c r="R1563" s="99" t="str">
        <f>IFERROR(VLOOKUP($M1563,'Descripción de trabajo'!$B$2:$D$10485,3,FALSE),"")</f>
        <v/>
      </c>
      <c r="S1563" s="99" t="str">
        <f>IFERROR(VLOOKUP($B1563,ÁREAS!$B$2:$L$61,5,FALSE),"")</f>
        <v/>
      </c>
      <c r="T1563" s="99" t="str">
        <f>IFERROR(VLOOKUP($B1563,ÁREAS!$B$2:$L$61,6,FALSE),"")</f>
        <v/>
      </c>
      <c r="U1563" s="99" t="str">
        <f>IFERROR(VLOOKUP($B1563,ÁREAS!$B$2:$L$61,7,FALSE),"")</f>
        <v/>
      </c>
      <c r="V1563" s="99" t="str">
        <f>IFERROR(VLOOKUP($B1563,ÁREAS!$B$2:$L$61,8,FALSE),"")</f>
        <v/>
      </c>
      <c r="W1563" s="99" t="str">
        <f>IFERROR(VLOOKUP($B1563,ÁREAS!$B$2:$L$61,9,FALSE),"")</f>
        <v/>
      </c>
      <c r="X1563" s="99" t="str">
        <f>IFERROR(VLOOKUP($B1563,ÁREAS!$B$2:$L$61,4,FALSE),"")</f>
        <v/>
      </c>
      <c r="Y1563" s="99" t="str">
        <f>IFERROR(VLOOKUP($B1563,ÁREAS!$B$2:$L$61,10,FALSE),"")</f>
        <v/>
      </c>
      <c r="Z1563" s="99" t="str">
        <f>IFERROR(VLOOKUP($B1563,ÁREAS!$B$2:$L$61,11,FALSE),"")</f>
        <v/>
      </c>
      <c r="AA1563" s="99" t="str">
        <f>IFERROR(VLOOKUP($B1563,ÁREAS!$B$2:$M$61,12,FALSE),"")</f>
        <v/>
      </c>
      <c r="AB1563" s="99"/>
    </row>
    <row r="1564" spans="1:28" s="101" customFormat="1" ht="24.6" customHeight="1" x14ac:dyDescent="0.3">
      <c r="A1564" s="99">
        <v>1562</v>
      </c>
      <c r="B1564" s="99"/>
      <c r="C1564" s="99"/>
      <c r="D1564" s="99" t="str">
        <f>IFERROR(VLOOKUP(B1564,ÁREAS!$B$2:$D$61,3,FALSE),"")</f>
        <v/>
      </c>
      <c r="E1564" s="99"/>
      <c r="F1564" s="99"/>
      <c r="G1564" s="99"/>
      <c r="H1564" s="99"/>
      <c r="I1564" s="99"/>
      <c r="J1564" s="99"/>
      <c r="K1564" s="99"/>
      <c r="L1564" s="99"/>
      <c r="M1564" s="99"/>
      <c r="N1564" s="99" t="str">
        <f>IFERROR(VLOOKUP(M1564,'Descripción de trabajo'!$B$2:$D$1222,2,FALSE),"")</f>
        <v/>
      </c>
      <c r="O1564" s="99"/>
      <c r="P1564" s="100"/>
      <c r="Q1564" s="99"/>
      <c r="R1564" s="99" t="str">
        <f>IFERROR(VLOOKUP($M1564,'Descripción de trabajo'!$B$2:$D$10485,3,FALSE),"")</f>
        <v/>
      </c>
      <c r="S1564" s="99" t="str">
        <f>IFERROR(VLOOKUP($B1564,ÁREAS!$B$2:$L$61,5,FALSE),"")</f>
        <v/>
      </c>
      <c r="T1564" s="99" t="str">
        <f>IFERROR(VLOOKUP($B1564,ÁREAS!$B$2:$L$61,6,FALSE),"")</f>
        <v/>
      </c>
      <c r="U1564" s="99" t="str">
        <f>IFERROR(VLOOKUP($B1564,ÁREAS!$B$2:$L$61,7,FALSE),"")</f>
        <v/>
      </c>
      <c r="V1564" s="99" t="str">
        <f>IFERROR(VLOOKUP($B1564,ÁREAS!$B$2:$L$61,8,FALSE),"")</f>
        <v/>
      </c>
      <c r="W1564" s="99" t="str">
        <f>IFERROR(VLOOKUP($B1564,ÁREAS!$B$2:$L$61,9,FALSE),"")</f>
        <v/>
      </c>
      <c r="X1564" s="99" t="str">
        <f>IFERROR(VLOOKUP($B1564,ÁREAS!$B$2:$L$61,4,FALSE),"")</f>
        <v/>
      </c>
      <c r="Y1564" s="99" t="str">
        <f>IFERROR(VLOOKUP($B1564,ÁREAS!$B$2:$L$61,10,FALSE),"")</f>
        <v/>
      </c>
      <c r="Z1564" s="99" t="str">
        <f>IFERROR(VLOOKUP($B1564,ÁREAS!$B$2:$L$61,11,FALSE),"")</f>
        <v/>
      </c>
      <c r="AA1564" s="99" t="str">
        <f>IFERROR(VLOOKUP($B1564,ÁREAS!$B$2:$M$61,12,FALSE),"")</f>
        <v/>
      </c>
      <c r="AB1564" s="99"/>
    </row>
    <row r="1565" spans="1:28" s="101" customFormat="1" ht="24.6" customHeight="1" x14ac:dyDescent="0.3">
      <c r="A1565" s="99">
        <v>1563</v>
      </c>
      <c r="B1565" s="99"/>
      <c r="C1565" s="99"/>
      <c r="D1565" s="99" t="str">
        <f>IFERROR(VLOOKUP(B1565,ÁREAS!$B$2:$D$61,3,FALSE),"")</f>
        <v/>
      </c>
      <c r="E1565" s="99"/>
      <c r="F1565" s="99"/>
      <c r="G1565" s="99"/>
      <c r="H1565" s="99"/>
      <c r="I1565" s="99"/>
      <c r="J1565" s="99"/>
      <c r="K1565" s="99"/>
      <c r="L1565" s="99"/>
      <c r="M1565" s="99"/>
      <c r="N1565" s="99" t="str">
        <f>IFERROR(VLOOKUP(M1565,'Descripción de trabajo'!$B$2:$D$1222,2,FALSE),"")</f>
        <v/>
      </c>
      <c r="O1565" s="99"/>
      <c r="P1565" s="100"/>
      <c r="Q1565" s="99"/>
      <c r="R1565" s="99" t="str">
        <f>IFERROR(VLOOKUP($M1565,'Descripción de trabajo'!$B$2:$D$10485,3,FALSE),"")</f>
        <v/>
      </c>
      <c r="S1565" s="99" t="str">
        <f>IFERROR(VLOOKUP($B1565,ÁREAS!$B$2:$L$61,5,FALSE),"")</f>
        <v/>
      </c>
      <c r="T1565" s="99" t="str">
        <f>IFERROR(VLOOKUP($B1565,ÁREAS!$B$2:$L$61,6,FALSE),"")</f>
        <v/>
      </c>
      <c r="U1565" s="99" t="str">
        <f>IFERROR(VLOOKUP($B1565,ÁREAS!$B$2:$L$61,7,FALSE),"")</f>
        <v/>
      </c>
      <c r="V1565" s="99" t="str">
        <f>IFERROR(VLOOKUP($B1565,ÁREAS!$B$2:$L$61,8,FALSE),"")</f>
        <v/>
      </c>
      <c r="W1565" s="99" t="str">
        <f>IFERROR(VLOOKUP($B1565,ÁREAS!$B$2:$L$61,9,FALSE),"")</f>
        <v/>
      </c>
      <c r="X1565" s="99" t="str">
        <f>IFERROR(VLOOKUP($B1565,ÁREAS!$B$2:$L$61,4,FALSE),"")</f>
        <v/>
      </c>
      <c r="Y1565" s="99" t="str">
        <f>IFERROR(VLOOKUP($B1565,ÁREAS!$B$2:$L$61,10,FALSE),"")</f>
        <v/>
      </c>
      <c r="Z1565" s="99" t="str">
        <f>IFERROR(VLOOKUP($B1565,ÁREAS!$B$2:$L$61,11,FALSE),"")</f>
        <v/>
      </c>
      <c r="AA1565" s="99" t="str">
        <f>IFERROR(VLOOKUP($B1565,ÁREAS!$B$2:$M$61,12,FALSE),"")</f>
        <v/>
      </c>
      <c r="AB1565" s="99"/>
    </row>
    <row r="1566" spans="1:28" s="101" customFormat="1" ht="24.6" customHeight="1" x14ac:dyDescent="0.3">
      <c r="A1566" s="99">
        <v>1564</v>
      </c>
      <c r="B1566" s="99"/>
      <c r="C1566" s="99"/>
      <c r="D1566" s="99" t="str">
        <f>IFERROR(VLOOKUP(B1566,ÁREAS!$B$2:$D$61,3,FALSE),"")</f>
        <v/>
      </c>
      <c r="E1566" s="99"/>
      <c r="F1566" s="99"/>
      <c r="G1566" s="99"/>
      <c r="H1566" s="99"/>
      <c r="I1566" s="99"/>
      <c r="J1566" s="99"/>
      <c r="K1566" s="99"/>
      <c r="L1566" s="99"/>
      <c r="M1566" s="99"/>
      <c r="N1566" s="99" t="str">
        <f>IFERROR(VLOOKUP(M1566,'Descripción de trabajo'!$B$2:$D$1222,2,FALSE),"")</f>
        <v/>
      </c>
      <c r="O1566" s="99"/>
      <c r="P1566" s="100"/>
      <c r="Q1566" s="99"/>
      <c r="R1566" s="99" t="str">
        <f>IFERROR(VLOOKUP($M1566,'Descripción de trabajo'!$B$2:$D$10485,3,FALSE),"")</f>
        <v/>
      </c>
      <c r="S1566" s="99" t="str">
        <f>IFERROR(VLOOKUP($B1566,ÁREAS!$B$2:$L$61,5,FALSE),"")</f>
        <v/>
      </c>
      <c r="T1566" s="99" t="str">
        <f>IFERROR(VLOOKUP($B1566,ÁREAS!$B$2:$L$61,6,FALSE),"")</f>
        <v/>
      </c>
      <c r="U1566" s="99" t="str">
        <f>IFERROR(VLOOKUP($B1566,ÁREAS!$B$2:$L$61,7,FALSE),"")</f>
        <v/>
      </c>
      <c r="V1566" s="99" t="str">
        <f>IFERROR(VLOOKUP($B1566,ÁREAS!$B$2:$L$61,8,FALSE),"")</f>
        <v/>
      </c>
      <c r="W1566" s="99" t="str">
        <f>IFERROR(VLOOKUP($B1566,ÁREAS!$B$2:$L$61,9,FALSE),"")</f>
        <v/>
      </c>
      <c r="X1566" s="99" t="str">
        <f>IFERROR(VLOOKUP($B1566,ÁREAS!$B$2:$L$61,4,FALSE),"")</f>
        <v/>
      </c>
      <c r="Y1566" s="99" t="str">
        <f>IFERROR(VLOOKUP($B1566,ÁREAS!$B$2:$L$61,10,FALSE),"")</f>
        <v/>
      </c>
      <c r="Z1566" s="99" t="str">
        <f>IFERROR(VLOOKUP($B1566,ÁREAS!$B$2:$L$61,11,FALSE),"")</f>
        <v/>
      </c>
      <c r="AA1566" s="99" t="str">
        <f>IFERROR(VLOOKUP($B1566,ÁREAS!$B$2:$M$61,12,FALSE),"")</f>
        <v/>
      </c>
      <c r="AB1566" s="99"/>
    </row>
    <row r="1567" spans="1:28" s="101" customFormat="1" ht="24.6" customHeight="1" x14ac:dyDescent="0.3">
      <c r="A1567" s="99">
        <v>1565</v>
      </c>
      <c r="B1567" s="99"/>
      <c r="C1567" s="99"/>
      <c r="D1567" s="99" t="str">
        <f>IFERROR(VLOOKUP(B1567,ÁREAS!$B$2:$D$61,3,FALSE),"")</f>
        <v/>
      </c>
      <c r="E1567" s="99"/>
      <c r="F1567" s="99"/>
      <c r="G1567" s="99"/>
      <c r="H1567" s="99"/>
      <c r="I1567" s="99"/>
      <c r="J1567" s="99"/>
      <c r="K1567" s="99"/>
      <c r="L1567" s="99"/>
      <c r="M1567" s="99"/>
      <c r="N1567" s="99" t="str">
        <f>IFERROR(VLOOKUP(M1567,'Descripción de trabajo'!$B$2:$D$1222,2,FALSE),"")</f>
        <v/>
      </c>
      <c r="O1567" s="99"/>
      <c r="P1567" s="100"/>
      <c r="Q1567" s="99"/>
      <c r="R1567" s="99" t="str">
        <f>IFERROR(VLOOKUP($M1567,'Descripción de trabajo'!$B$2:$D$10485,3,FALSE),"")</f>
        <v/>
      </c>
      <c r="S1567" s="99" t="str">
        <f>IFERROR(VLOOKUP($B1567,ÁREAS!$B$2:$L$61,5,FALSE),"")</f>
        <v/>
      </c>
      <c r="T1567" s="99" t="str">
        <f>IFERROR(VLOOKUP($B1567,ÁREAS!$B$2:$L$61,6,FALSE),"")</f>
        <v/>
      </c>
      <c r="U1567" s="99" t="str">
        <f>IFERROR(VLOOKUP($B1567,ÁREAS!$B$2:$L$61,7,FALSE),"")</f>
        <v/>
      </c>
      <c r="V1567" s="99" t="str">
        <f>IFERROR(VLOOKUP($B1567,ÁREAS!$B$2:$L$61,8,FALSE),"")</f>
        <v/>
      </c>
      <c r="W1567" s="99" t="str">
        <f>IFERROR(VLOOKUP($B1567,ÁREAS!$B$2:$L$61,9,FALSE),"")</f>
        <v/>
      </c>
      <c r="X1567" s="99" t="str">
        <f>IFERROR(VLOOKUP($B1567,ÁREAS!$B$2:$L$61,4,FALSE),"")</f>
        <v/>
      </c>
      <c r="Y1567" s="99" t="str">
        <f>IFERROR(VLOOKUP($B1567,ÁREAS!$B$2:$L$61,10,FALSE),"")</f>
        <v/>
      </c>
      <c r="Z1567" s="99" t="str">
        <f>IFERROR(VLOOKUP($B1567,ÁREAS!$B$2:$L$61,11,FALSE),"")</f>
        <v/>
      </c>
      <c r="AA1567" s="99" t="str">
        <f>IFERROR(VLOOKUP($B1567,ÁREAS!$B$2:$M$61,12,FALSE),"")</f>
        <v/>
      </c>
      <c r="AB1567" s="99"/>
    </row>
    <row r="1568" spans="1:28" s="101" customFormat="1" ht="24.6" customHeight="1" x14ac:dyDescent="0.3">
      <c r="A1568" s="99">
        <v>1566</v>
      </c>
      <c r="B1568" s="99"/>
      <c r="C1568" s="99"/>
      <c r="D1568" s="99" t="str">
        <f>IFERROR(VLOOKUP(B1568,ÁREAS!$B$2:$D$61,3,FALSE),"")</f>
        <v/>
      </c>
      <c r="E1568" s="99"/>
      <c r="F1568" s="99"/>
      <c r="G1568" s="99"/>
      <c r="H1568" s="99"/>
      <c r="I1568" s="99"/>
      <c r="J1568" s="99"/>
      <c r="K1568" s="99"/>
      <c r="L1568" s="99"/>
      <c r="M1568" s="99"/>
      <c r="N1568" s="99" t="str">
        <f>IFERROR(VLOOKUP(M1568,'Descripción de trabajo'!$B$2:$D$1222,2,FALSE),"")</f>
        <v/>
      </c>
      <c r="O1568" s="99"/>
      <c r="P1568" s="100"/>
      <c r="Q1568" s="99"/>
      <c r="R1568" s="99" t="str">
        <f>IFERROR(VLOOKUP($M1568,'Descripción de trabajo'!$B$2:$D$10485,3,FALSE),"")</f>
        <v/>
      </c>
      <c r="S1568" s="99" t="str">
        <f>IFERROR(VLOOKUP($B1568,ÁREAS!$B$2:$L$61,5,FALSE),"")</f>
        <v/>
      </c>
      <c r="T1568" s="99" t="str">
        <f>IFERROR(VLOOKUP($B1568,ÁREAS!$B$2:$L$61,6,FALSE),"")</f>
        <v/>
      </c>
      <c r="U1568" s="99" t="str">
        <f>IFERROR(VLOOKUP($B1568,ÁREAS!$B$2:$L$61,7,FALSE),"")</f>
        <v/>
      </c>
      <c r="V1568" s="99" t="str">
        <f>IFERROR(VLOOKUP($B1568,ÁREAS!$B$2:$L$61,8,FALSE),"")</f>
        <v/>
      </c>
      <c r="W1568" s="99" t="str">
        <f>IFERROR(VLOOKUP($B1568,ÁREAS!$B$2:$L$61,9,FALSE),"")</f>
        <v/>
      </c>
      <c r="X1568" s="99" t="str">
        <f>IFERROR(VLOOKUP($B1568,ÁREAS!$B$2:$L$61,4,FALSE),"")</f>
        <v/>
      </c>
      <c r="Y1568" s="99" t="str">
        <f>IFERROR(VLOOKUP($B1568,ÁREAS!$B$2:$L$61,10,FALSE),"")</f>
        <v/>
      </c>
      <c r="Z1568" s="99" t="str">
        <f>IFERROR(VLOOKUP($B1568,ÁREAS!$B$2:$L$61,11,FALSE),"")</f>
        <v/>
      </c>
      <c r="AA1568" s="99" t="str">
        <f>IFERROR(VLOOKUP($B1568,ÁREAS!$B$2:$M$61,12,FALSE),"")</f>
        <v/>
      </c>
      <c r="AB1568" s="99"/>
    </row>
    <row r="1569" spans="1:28" s="101" customFormat="1" ht="24.6" customHeight="1" x14ac:dyDescent="0.3">
      <c r="A1569" s="99">
        <v>1567</v>
      </c>
      <c r="B1569" s="99"/>
      <c r="C1569" s="99"/>
      <c r="D1569" s="99" t="str">
        <f>IFERROR(VLOOKUP(B1569,ÁREAS!$B$2:$D$61,3,FALSE),"")</f>
        <v/>
      </c>
      <c r="E1569" s="99"/>
      <c r="F1569" s="99"/>
      <c r="G1569" s="99"/>
      <c r="H1569" s="99"/>
      <c r="I1569" s="99"/>
      <c r="J1569" s="99"/>
      <c r="K1569" s="99"/>
      <c r="L1569" s="99"/>
      <c r="M1569" s="99"/>
      <c r="N1569" s="99" t="str">
        <f>IFERROR(VLOOKUP(M1569,'Descripción de trabajo'!$B$2:$D$1222,2,FALSE),"")</f>
        <v/>
      </c>
      <c r="O1569" s="99"/>
      <c r="P1569" s="100"/>
      <c r="Q1569" s="99"/>
      <c r="R1569" s="99" t="str">
        <f>IFERROR(VLOOKUP($M1569,'Descripción de trabajo'!$B$2:$D$10485,3,FALSE),"")</f>
        <v/>
      </c>
      <c r="S1569" s="99" t="str">
        <f>IFERROR(VLOOKUP($B1569,ÁREAS!$B$2:$L$61,5,FALSE),"")</f>
        <v/>
      </c>
      <c r="T1569" s="99" t="str">
        <f>IFERROR(VLOOKUP($B1569,ÁREAS!$B$2:$L$61,6,FALSE),"")</f>
        <v/>
      </c>
      <c r="U1569" s="99" t="str">
        <f>IFERROR(VLOOKUP($B1569,ÁREAS!$B$2:$L$61,7,FALSE),"")</f>
        <v/>
      </c>
      <c r="V1569" s="99" t="str">
        <f>IFERROR(VLOOKUP($B1569,ÁREAS!$B$2:$L$61,8,FALSE),"")</f>
        <v/>
      </c>
      <c r="W1569" s="99" t="str">
        <f>IFERROR(VLOOKUP($B1569,ÁREAS!$B$2:$L$61,9,FALSE),"")</f>
        <v/>
      </c>
      <c r="X1569" s="99" t="str">
        <f>IFERROR(VLOOKUP($B1569,ÁREAS!$B$2:$L$61,4,FALSE),"")</f>
        <v/>
      </c>
      <c r="Y1569" s="99" t="str">
        <f>IFERROR(VLOOKUP($B1569,ÁREAS!$B$2:$L$61,10,FALSE),"")</f>
        <v/>
      </c>
      <c r="Z1569" s="99" t="str">
        <f>IFERROR(VLOOKUP($B1569,ÁREAS!$B$2:$L$61,11,FALSE),"")</f>
        <v/>
      </c>
      <c r="AA1569" s="99" t="str">
        <f>IFERROR(VLOOKUP($B1569,ÁREAS!$B$2:$M$61,12,FALSE),"")</f>
        <v/>
      </c>
      <c r="AB1569" s="99"/>
    </row>
    <row r="1570" spans="1:28" s="101" customFormat="1" ht="24.6" customHeight="1" x14ac:dyDescent="0.3">
      <c r="A1570" s="99">
        <v>1568</v>
      </c>
      <c r="B1570" s="99"/>
      <c r="C1570" s="99"/>
      <c r="D1570" s="99" t="str">
        <f>IFERROR(VLOOKUP(B1570,ÁREAS!$B$2:$D$61,3,FALSE),"")</f>
        <v/>
      </c>
      <c r="E1570" s="99"/>
      <c r="F1570" s="99"/>
      <c r="G1570" s="99"/>
      <c r="H1570" s="99"/>
      <c r="I1570" s="99"/>
      <c r="J1570" s="99"/>
      <c r="K1570" s="99"/>
      <c r="L1570" s="99"/>
      <c r="M1570" s="99"/>
      <c r="N1570" s="99" t="str">
        <f>IFERROR(VLOOKUP(M1570,'Descripción de trabajo'!$B$2:$D$1222,2,FALSE),"")</f>
        <v/>
      </c>
      <c r="O1570" s="99"/>
      <c r="P1570" s="100"/>
      <c r="Q1570" s="99"/>
      <c r="R1570" s="99" t="str">
        <f>IFERROR(VLOOKUP($M1570,'Descripción de trabajo'!$B$2:$D$10485,3,FALSE),"")</f>
        <v/>
      </c>
      <c r="S1570" s="99" t="str">
        <f>IFERROR(VLOOKUP($B1570,ÁREAS!$B$2:$L$61,5,FALSE),"")</f>
        <v/>
      </c>
      <c r="T1570" s="99" t="str">
        <f>IFERROR(VLOOKUP($B1570,ÁREAS!$B$2:$L$61,6,FALSE),"")</f>
        <v/>
      </c>
      <c r="U1570" s="99" t="str">
        <f>IFERROR(VLOOKUP($B1570,ÁREAS!$B$2:$L$61,7,FALSE),"")</f>
        <v/>
      </c>
      <c r="V1570" s="99" t="str">
        <f>IFERROR(VLOOKUP($B1570,ÁREAS!$B$2:$L$61,8,FALSE),"")</f>
        <v/>
      </c>
      <c r="W1570" s="99" t="str">
        <f>IFERROR(VLOOKUP($B1570,ÁREAS!$B$2:$L$61,9,FALSE),"")</f>
        <v/>
      </c>
      <c r="X1570" s="99" t="str">
        <f>IFERROR(VLOOKUP($B1570,ÁREAS!$B$2:$L$61,4,FALSE),"")</f>
        <v/>
      </c>
      <c r="Y1570" s="99" t="str">
        <f>IFERROR(VLOOKUP($B1570,ÁREAS!$B$2:$L$61,10,FALSE),"")</f>
        <v/>
      </c>
      <c r="Z1570" s="99" t="str">
        <f>IFERROR(VLOOKUP($B1570,ÁREAS!$B$2:$L$61,11,FALSE),"")</f>
        <v/>
      </c>
      <c r="AA1570" s="99" t="str">
        <f>IFERROR(VLOOKUP($B1570,ÁREAS!$B$2:$M$61,12,FALSE),"")</f>
        <v/>
      </c>
      <c r="AB1570" s="99"/>
    </row>
    <row r="1571" spans="1:28" s="101" customFormat="1" ht="24.6" customHeight="1" x14ac:dyDescent="0.3">
      <c r="A1571" s="99">
        <v>1569</v>
      </c>
      <c r="B1571" s="99"/>
      <c r="C1571" s="99"/>
      <c r="D1571" s="99" t="str">
        <f>IFERROR(VLOOKUP(B1571,ÁREAS!$B$2:$D$61,3,FALSE),"")</f>
        <v/>
      </c>
      <c r="E1571" s="99"/>
      <c r="F1571" s="99"/>
      <c r="G1571" s="99"/>
      <c r="H1571" s="99"/>
      <c r="I1571" s="99"/>
      <c r="J1571" s="99"/>
      <c r="K1571" s="99"/>
      <c r="L1571" s="99"/>
      <c r="M1571" s="99"/>
      <c r="N1571" s="99" t="str">
        <f>IFERROR(VLOOKUP(M1571,'Descripción de trabajo'!$B$2:$D$1222,2,FALSE),"")</f>
        <v/>
      </c>
      <c r="O1571" s="99"/>
      <c r="P1571" s="100"/>
      <c r="Q1571" s="99"/>
      <c r="R1571" s="99" t="str">
        <f>IFERROR(VLOOKUP($M1571,'Descripción de trabajo'!$B$2:$D$10485,3,FALSE),"")</f>
        <v/>
      </c>
      <c r="S1571" s="99" t="str">
        <f>IFERROR(VLOOKUP($B1571,ÁREAS!$B$2:$L$61,5,FALSE),"")</f>
        <v/>
      </c>
      <c r="T1571" s="99" t="str">
        <f>IFERROR(VLOOKUP($B1571,ÁREAS!$B$2:$L$61,6,FALSE),"")</f>
        <v/>
      </c>
      <c r="U1571" s="99" t="str">
        <f>IFERROR(VLOOKUP($B1571,ÁREAS!$B$2:$L$61,7,FALSE),"")</f>
        <v/>
      </c>
      <c r="V1571" s="99" t="str">
        <f>IFERROR(VLOOKUP($B1571,ÁREAS!$B$2:$L$61,8,FALSE),"")</f>
        <v/>
      </c>
      <c r="W1571" s="99" t="str">
        <f>IFERROR(VLOOKUP($B1571,ÁREAS!$B$2:$L$61,9,FALSE),"")</f>
        <v/>
      </c>
      <c r="X1571" s="99" t="str">
        <f>IFERROR(VLOOKUP($B1571,ÁREAS!$B$2:$L$61,4,FALSE),"")</f>
        <v/>
      </c>
      <c r="Y1571" s="99" t="str">
        <f>IFERROR(VLOOKUP($B1571,ÁREAS!$B$2:$L$61,10,FALSE),"")</f>
        <v/>
      </c>
      <c r="Z1571" s="99" t="str">
        <f>IFERROR(VLOOKUP($B1571,ÁREAS!$B$2:$L$61,11,FALSE),"")</f>
        <v/>
      </c>
      <c r="AA1571" s="99" t="str">
        <f>IFERROR(VLOOKUP($B1571,ÁREAS!$B$2:$M$61,12,FALSE),"")</f>
        <v/>
      </c>
      <c r="AB1571" s="99"/>
    </row>
    <row r="1572" spans="1:28" s="101" customFormat="1" ht="24.6" customHeight="1" x14ac:dyDescent="0.3">
      <c r="A1572" s="99">
        <v>1570</v>
      </c>
      <c r="B1572" s="99"/>
      <c r="C1572" s="99"/>
      <c r="D1572" s="99" t="str">
        <f>IFERROR(VLOOKUP(B1572,ÁREAS!$B$2:$D$61,3,FALSE),"")</f>
        <v/>
      </c>
      <c r="E1572" s="99"/>
      <c r="F1572" s="99"/>
      <c r="G1572" s="99"/>
      <c r="H1572" s="99"/>
      <c r="I1572" s="99"/>
      <c r="J1572" s="99"/>
      <c r="K1572" s="99"/>
      <c r="L1572" s="99"/>
      <c r="M1572" s="99"/>
      <c r="N1572" s="99" t="str">
        <f>IFERROR(VLOOKUP(M1572,'Descripción de trabajo'!$B$2:$D$1222,2,FALSE),"")</f>
        <v/>
      </c>
      <c r="O1572" s="99"/>
      <c r="P1572" s="100"/>
      <c r="Q1572" s="99"/>
      <c r="R1572" s="99" t="str">
        <f>IFERROR(VLOOKUP($M1572,'Descripción de trabajo'!$B$2:$D$10485,3,FALSE),"")</f>
        <v/>
      </c>
      <c r="S1572" s="99" t="str">
        <f>IFERROR(VLOOKUP($B1572,ÁREAS!$B$2:$L$61,5,FALSE),"")</f>
        <v/>
      </c>
      <c r="T1572" s="99" t="str">
        <f>IFERROR(VLOOKUP($B1572,ÁREAS!$B$2:$L$61,6,FALSE),"")</f>
        <v/>
      </c>
      <c r="U1572" s="99" t="str">
        <f>IFERROR(VLOOKUP($B1572,ÁREAS!$B$2:$L$61,7,FALSE),"")</f>
        <v/>
      </c>
      <c r="V1572" s="99" t="str">
        <f>IFERROR(VLOOKUP($B1572,ÁREAS!$B$2:$L$61,8,FALSE),"")</f>
        <v/>
      </c>
      <c r="W1572" s="99" t="str">
        <f>IFERROR(VLOOKUP($B1572,ÁREAS!$B$2:$L$61,9,FALSE),"")</f>
        <v/>
      </c>
      <c r="X1572" s="99" t="str">
        <f>IFERROR(VLOOKUP($B1572,ÁREAS!$B$2:$L$61,4,FALSE),"")</f>
        <v/>
      </c>
      <c r="Y1572" s="99" t="str">
        <f>IFERROR(VLOOKUP($B1572,ÁREAS!$B$2:$L$61,10,FALSE),"")</f>
        <v/>
      </c>
      <c r="Z1572" s="99" t="str">
        <f>IFERROR(VLOOKUP($B1572,ÁREAS!$B$2:$L$61,11,FALSE),"")</f>
        <v/>
      </c>
      <c r="AA1572" s="99" t="str">
        <f>IFERROR(VLOOKUP($B1572,ÁREAS!$B$2:$M$61,12,FALSE),"")</f>
        <v/>
      </c>
      <c r="AB1572" s="99"/>
    </row>
    <row r="1573" spans="1:28" s="101" customFormat="1" ht="24.6" customHeight="1" x14ac:dyDescent="0.3">
      <c r="A1573" s="99">
        <v>1571</v>
      </c>
      <c r="B1573" s="99"/>
      <c r="C1573" s="99"/>
      <c r="D1573" s="99" t="str">
        <f>IFERROR(VLOOKUP(B1573,ÁREAS!$B$2:$D$61,3,FALSE),"")</f>
        <v/>
      </c>
      <c r="E1573" s="99"/>
      <c r="F1573" s="99"/>
      <c r="G1573" s="99"/>
      <c r="H1573" s="99"/>
      <c r="I1573" s="99"/>
      <c r="J1573" s="99"/>
      <c r="K1573" s="99"/>
      <c r="L1573" s="99"/>
      <c r="M1573" s="99"/>
      <c r="N1573" s="99" t="str">
        <f>IFERROR(VLOOKUP(M1573,'Descripción de trabajo'!$B$2:$D$1222,2,FALSE),"")</f>
        <v/>
      </c>
      <c r="O1573" s="99"/>
      <c r="P1573" s="100"/>
      <c r="Q1573" s="99"/>
      <c r="R1573" s="99" t="str">
        <f>IFERROR(VLOOKUP($M1573,'Descripción de trabajo'!$B$2:$D$10485,3,FALSE),"")</f>
        <v/>
      </c>
      <c r="S1573" s="99" t="str">
        <f>IFERROR(VLOOKUP($B1573,ÁREAS!$B$2:$L$61,5,FALSE),"")</f>
        <v/>
      </c>
      <c r="T1573" s="99" t="str">
        <f>IFERROR(VLOOKUP($B1573,ÁREAS!$B$2:$L$61,6,FALSE),"")</f>
        <v/>
      </c>
      <c r="U1573" s="99" t="str">
        <f>IFERROR(VLOOKUP($B1573,ÁREAS!$B$2:$L$61,7,FALSE),"")</f>
        <v/>
      </c>
      <c r="V1573" s="99" t="str">
        <f>IFERROR(VLOOKUP($B1573,ÁREAS!$B$2:$L$61,8,FALSE),"")</f>
        <v/>
      </c>
      <c r="W1573" s="99" t="str">
        <f>IFERROR(VLOOKUP($B1573,ÁREAS!$B$2:$L$61,9,FALSE),"")</f>
        <v/>
      </c>
      <c r="X1573" s="99" t="str">
        <f>IFERROR(VLOOKUP($B1573,ÁREAS!$B$2:$L$61,4,FALSE),"")</f>
        <v/>
      </c>
      <c r="Y1573" s="99" t="str">
        <f>IFERROR(VLOOKUP($B1573,ÁREAS!$B$2:$L$61,10,FALSE),"")</f>
        <v/>
      </c>
      <c r="Z1573" s="99" t="str">
        <f>IFERROR(VLOOKUP($B1573,ÁREAS!$B$2:$L$61,11,FALSE),"")</f>
        <v/>
      </c>
      <c r="AA1573" s="99" t="str">
        <f>IFERROR(VLOOKUP($B1573,ÁREAS!$B$2:$M$61,12,FALSE),"")</f>
        <v/>
      </c>
      <c r="AB1573" s="99"/>
    </row>
    <row r="1574" spans="1:28" s="101" customFormat="1" ht="24.6" customHeight="1" x14ac:dyDescent="0.3">
      <c r="A1574" s="99">
        <v>1572</v>
      </c>
      <c r="B1574" s="99"/>
      <c r="C1574" s="99"/>
      <c r="D1574" s="99" t="str">
        <f>IFERROR(VLOOKUP(B1574,ÁREAS!$B$2:$D$61,3,FALSE),"")</f>
        <v/>
      </c>
      <c r="E1574" s="99"/>
      <c r="F1574" s="99"/>
      <c r="G1574" s="99"/>
      <c r="H1574" s="99"/>
      <c r="I1574" s="99"/>
      <c r="J1574" s="99"/>
      <c r="K1574" s="99"/>
      <c r="L1574" s="99"/>
      <c r="M1574" s="99"/>
      <c r="N1574" s="99" t="str">
        <f>IFERROR(VLOOKUP(M1574,'Descripción de trabajo'!$B$2:$D$1222,2,FALSE),"")</f>
        <v/>
      </c>
      <c r="O1574" s="99"/>
      <c r="P1574" s="100"/>
      <c r="Q1574" s="99"/>
      <c r="R1574" s="99" t="str">
        <f>IFERROR(VLOOKUP($M1574,'Descripción de trabajo'!$B$2:$D$10485,3,FALSE),"")</f>
        <v/>
      </c>
      <c r="S1574" s="99" t="str">
        <f>IFERROR(VLOOKUP($B1574,ÁREAS!$B$2:$L$61,5,FALSE),"")</f>
        <v/>
      </c>
      <c r="T1574" s="99" t="str">
        <f>IFERROR(VLOOKUP($B1574,ÁREAS!$B$2:$L$61,6,FALSE),"")</f>
        <v/>
      </c>
      <c r="U1574" s="99" t="str">
        <f>IFERROR(VLOOKUP($B1574,ÁREAS!$B$2:$L$61,7,FALSE),"")</f>
        <v/>
      </c>
      <c r="V1574" s="99" t="str">
        <f>IFERROR(VLOOKUP($B1574,ÁREAS!$B$2:$L$61,8,FALSE),"")</f>
        <v/>
      </c>
      <c r="W1574" s="99" t="str">
        <f>IFERROR(VLOOKUP($B1574,ÁREAS!$B$2:$L$61,9,FALSE),"")</f>
        <v/>
      </c>
      <c r="X1574" s="99" t="str">
        <f>IFERROR(VLOOKUP($B1574,ÁREAS!$B$2:$L$61,4,FALSE),"")</f>
        <v/>
      </c>
      <c r="Y1574" s="99" t="str">
        <f>IFERROR(VLOOKUP($B1574,ÁREAS!$B$2:$L$61,10,FALSE),"")</f>
        <v/>
      </c>
      <c r="Z1574" s="99" t="str">
        <f>IFERROR(VLOOKUP($B1574,ÁREAS!$B$2:$L$61,11,FALSE),"")</f>
        <v/>
      </c>
      <c r="AA1574" s="99" t="str">
        <f>IFERROR(VLOOKUP($B1574,ÁREAS!$B$2:$M$61,12,FALSE),"")</f>
        <v/>
      </c>
      <c r="AB1574" s="99"/>
    </row>
    <row r="1575" spans="1:28" s="101" customFormat="1" ht="24.6" customHeight="1" x14ac:dyDescent="0.3">
      <c r="A1575" s="99">
        <v>1573</v>
      </c>
      <c r="B1575" s="99"/>
      <c r="C1575" s="99"/>
      <c r="D1575" s="99" t="str">
        <f>IFERROR(VLOOKUP(B1575,ÁREAS!$B$2:$D$61,3,FALSE),"")</f>
        <v/>
      </c>
      <c r="E1575" s="99"/>
      <c r="F1575" s="99"/>
      <c r="G1575" s="99"/>
      <c r="H1575" s="99"/>
      <c r="I1575" s="99"/>
      <c r="J1575" s="99"/>
      <c r="K1575" s="99"/>
      <c r="L1575" s="99"/>
      <c r="M1575" s="99"/>
      <c r="N1575" s="99" t="str">
        <f>IFERROR(VLOOKUP(M1575,'Descripción de trabajo'!$B$2:$D$1222,2,FALSE),"")</f>
        <v/>
      </c>
      <c r="O1575" s="99"/>
      <c r="P1575" s="100"/>
      <c r="Q1575" s="99"/>
      <c r="R1575" s="99" t="str">
        <f>IFERROR(VLOOKUP($M1575,'Descripción de trabajo'!$B$2:$D$10485,3,FALSE),"")</f>
        <v/>
      </c>
      <c r="S1575" s="99" t="str">
        <f>IFERROR(VLOOKUP($B1575,ÁREAS!$B$2:$L$61,5,FALSE),"")</f>
        <v/>
      </c>
      <c r="T1575" s="99" t="str">
        <f>IFERROR(VLOOKUP($B1575,ÁREAS!$B$2:$L$61,6,FALSE),"")</f>
        <v/>
      </c>
      <c r="U1575" s="99" t="str">
        <f>IFERROR(VLOOKUP($B1575,ÁREAS!$B$2:$L$61,7,FALSE),"")</f>
        <v/>
      </c>
      <c r="V1575" s="99" t="str">
        <f>IFERROR(VLOOKUP($B1575,ÁREAS!$B$2:$L$61,8,FALSE),"")</f>
        <v/>
      </c>
      <c r="W1575" s="99" t="str">
        <f>IFERROR(VLOOKUP($B1575,ÁREAS!$B$2:$L$61,9,FALSE),"")</f>
        <v/>
      </c>
      <c r="X1575" s="99" t="str">
        <f>IFERROR(VLOOKUP($B1575,ÁREAS!$B$2:$L$61,4,FALSE),"")</f>
        <v/>
      </c>
      <c r="Y1575" s="99" t="str">
        <f>IFERROR(VLOOKUP($B1575,ÁREAS!$B$2:$L$61,10,FALSE),"")</f>
        <v/>
      </c>
      <c r="Z1575" s="99" t="str">
        <f>IFERROR(VLOOKUP($B1575,ÁREAS!$B$2:$L$61,11,FALSE),"")</f>
        <v/>
      </c>
      <c r="AA1575" s="99" t="str">
        <f>IFERROR(VLOOKUP($B1575,ÁREAS!$B$2:$M$61,12,FALSE),"")</f>
        <v/>
      </c>
      <c r="AB1575" s="99"/>
    </row>
    <row r="1576" spans="1:28" s="101" customFormat="1" ht="24.6" customHeight="1" x14ac:dyDescent="0.3">
      <c r="A1576" s="99">
        <v>1574</v>
      </c>
      <c r="B1576" s="99"/>
      <c r="C1576" s="99"/>
      <c r="D1576" s="99" t="str">
        <f>IFERROR(VLOOKUP(B1576,ÁREAS!$B$2:$D$61,3,FALSE),"")</f>
        <v/>
      </c>
      <c r="E1576" s="99"/>
      <c r="F1576" s="99"/>
      <c r="G1576" s="99"/>
      <c r="H1576" s="99"/>
      <c r="I1576" s="99"/>
      <c r="J1576" s="99"/>
      <c r="K1576" s="99"/>
      <c r="L1576" s="99"/>
      <c r="M1576" s="99"/>
      <c r="N1576" s="99" t="str">
        <f>IFERROR(VLOOKUP(M1576,'Descripción de trabajo'!$B$2:$D$1222,2,FALSE),"")</f>
        <v/>
      </c>
      <c r="O1576" s="99"/>
      <c r="P1576" s="100"/>
      <c r="Q1576" s="99"/>
      <c r="R1576" s="99" t="str">
        <f>IFERROR(VLOOKUP($M1576,'Descripción de trabajo'!$B$2:$D$10485,3,FALSE),"")</f>
        <v/>
      </c>
      <c r="S1576" s="99" t="str">
        <f>IFERROR(VLOOKUP($B1576,ÁREAS!$B$2:$L$61,5,FALSE),"")</f>
        <v/>
      </c>
      <c r="T1576" s="99" t="str">
        <f>IFERROR(VLOOKUP($B1576,ÁREAS!$B$2:$L$61,6,FALSE),"")</f>
        <v/>
      </c>
      <c r="U1576" s="99" t="str">
        <f>IFERROR(VLOOKUP($B1576,ÁREAS!$B$2:$L$61,7,FALSE),"")</f>
        <v/>
      </c>
      <c r="V1576" s="99" t="str">
        <f>IFERROR(VLOOKUP($B1576,ÁREAS!$B$2:$L$61,8,FALSE),"")</f>
        <v/>
      </c>
      <c r="W1576" s="99" t="str">
        <f>IFERROR(VLOOKUP($B1576,ÁREAS!$B$2:$L$61,9,FALSE),"")</f>
        <v/>
      </c>
      <c r="X1576" s="99" t="str">
        <f>IFERROR(VLOOKUP($B1576,ÁREAS!$B$2:$L$61,4,FALSE),"")</f>
        <v/>
      </c>
      <c r="Y1576" s="99" t="str">
        <f>IFERROR(VLOOKUP($B1576,ÁREAS!$B$2:$L$61,10,FALSE),"")</f>
        <v/>
      </c>
      <c r="Z1576" s="99" t="str">
        <f>IFERROR(VLOOKUP($B1576,ÁREAS!$B$2:$L$61,11,FALSE),"")</f>
        <v/>
      </c>
      <c r="AA1576" s="99" t="str">
        <f>IFERROR(VLOOKUP($B1576,ÁREAS!$B$2:$M$61,12,FALSE),"")</f>
        <v/>
      </c>
      <c r="AB1576" s="99"/>
    </row>
    <row r="1577" spans="1:28" s="101" customFormat="1" ht="24.6" customHeight="1" x14ac:dyDescent="0.3">
      <c r="A1577" s="99">
        <v>1575</v>
      </c>
      <c r="B1577" s="99"/>
      <c r="C1577" s="99"/>
      <c r="D1577" s="99" t="str">
        <f>IFERROR(VLOOKUP(B1577,ÁREAS!$B$2:$D$61,3,FALSE),"")</f>
        <v/>
      </c>
      <c r="E1577" s="99"/>
      <c r="F1577" s="99"/>
      <c r="G1577" s="99"/>
      <c r="H1577" s="99"/>
      <c r="I1577" s="99"/>
      <c r="J1577" s="99"/>
      <c r="K1577" s="99"/>
      <c r="L1577" s="99"/>
      <c r="M1577" s="99"/>
      <c r="N1577" s="99" t="str">
        <f>IFERROR(VLOOKUP(M1577,'Descripción de trabajo'!$B$2:$D$1222,2,FALSE),"")</f>
        <v/>
      </c>
      <c r="O1577" s="99"/>
      <c r="P1577" s="100"/>
      <c r="Q1577" s="99"/>
      <c r="R1577" s="99" t="str">
        <f>IFERROR(VLOOKUP($M1577,'Descripción de trabajo'!$B$2:$D$10485,3,FALSE),"")</f>
        <v/>
      </c>
      <c r="S1577" s="99" t="str">
        <f>IFERROR(VLOOKUP($B1577,ÁREAS!$B$2:$L$61,5,FALSE),"")</f>
        <v/>
      </c>
      <c r="T1577" s="99" t="str">
        <f>IFERROR(VLOOKUP($B1577,ÁREAS!$B$2:$L$61,6,FALSE),"")</f>
        <v/>
      </c>
      <c r="U1577" s="99" t="str">
        <f>IFERROR(VLOOKUP($B1577,ÁREAS!$B$2:$L$61,7,FALSE),"")</f>
        <v/>
      </c>
      <c r="V1577" s="99" t="str">
        <f>IFERROR(VLOOKUP($B1577,ÁREAS!$B$2:$L$61,8,FALSE),"")</f>
        <v/>
      </c>
      <c r="W1577" s="99" t="str">
        <f>IFERROR(VLOOKUP($B1577,ÁREAS!$B$2:$L$61,9,FALSE),"")</f>
        <v/>
      </c>
      <c r="X1577" s="99" t="str">
        <f>IFERROR(VLOOKUP($B1577,ÁREAS!$B$2:$L$61,4,FALSE),"")</f>
        <v/>
      </c>
      <c r="Y1577" s="99" t="str">
        <f>IFERROR(VLOOKUP($B1577,ÁREAS!$B$2:$L$61,10,FALSE),"")</f>
        <v/>
      </c>
      <c r="Z1577" s="99" t="str">
        <f>IFERROR(VLOOKUP($B1577,ÁREAS!$B$2:$L$61,11,FALSE),"")</f>
        <v/>
      </c>
      <c r="AA1577" s="99" t="str">
        <f>IFERROR(VLOOKUP($B1577,ÁREAS!$B$2:$M$61,12,FALSE),"")</f>
        <v/>
      </c>
      <c r="AB1577" s="99"/>
    </row>
    <row r="1578" spans="1:28" s="101" customFormat="1" ht="24.6" customHeight="1" x14ac:dyDescent="0.3">
      <c r="A1578" s="99">
        <v>1576</v>
      </c>
      <c r="B1578" s="99"/>
      <c r="C1578" s="99"/>
      <c r="D1578" s="99" t="str">
        <f>IFERROR(VLOOKUP(B1578,ÁREAS!$B$2:$D$61,3,FALSE),"")</f>
        <v/>
      </c>
      <c r="E1578" s="99"/>
      <c r="F1578" s="99"/>
      <c r="G1578" s="99"/>
      <c r="H1578" s="99"/>
      <c r="I1578" s="99"/>
      <c r="J1578" s="99"/>
      <c r="K1578" s="99"/>
      <c r="L1578" s="99"/>
      <c r="M1578" s="99"/>
      <c r="N1578" s="99" t="str">
        <f>IFERROR(VLOOKUP(M1578,'Descripción de trabajo'!$B$2:$D$1222,2,FALSE),"")</f>
        <v/>
      </c>
      <c r="O1578" s="99"/>
      <c r="P1578" s="100"/>
      <c r="Q1578" s="99"/>
      <c r="R1578" s="99" t="str">
        <f>IFERROR(VLOOKUP($M1578,'Descripción de trabajo'!$B$2:$D$10485,3,FALSE),"")</f>
        <v/>
      </c>
      <c r="S1578" s="99" t="str">
        <f>IFERROR(VLOOKUP($B1578,ÁREAS!$B$2:$L$61,5,FALSE),"")</f>
        <v/>
      </c>
      <c r="T1578" s="99" t="str">
        <f>IFERROR(VLOOKUP($B1578,ÁREAS!$B$2:$L$61,6,FALSE),"")</f>
        <v/>
      </c>
      <c r="U1578" s="99" t="str">
        <f>IFERROR(VLOOKUP($B1578,ÁREAS!$B$2:$L$61,7,FALSE),"")</f>
        <v/>
      </c>
      <c r="V1578" s="99" t="str">
        <f>IFERROR(VLOOKUP($B1578,ÁREAS!$B$2:$L$61,8,FALSE),"")</f>
        <v/>
      </c>
      <c r="W1578" s="99" t="str">
        <f>IFERROR(VLOOKUP($B1578,ÁREAS!$B$2:$L$61,9,FALSE),"")</f>
        <v/>
      </c>
      <c r="X1578" s="99" t="str">
        <f>IFERROR(VLOOKUP($B1578,ÁREAS!$B$2:$L$61,4,FALSE),"")</f>
        <v/>
      </c>
      <c r="Y1578" s="99" t="str">
        <f>IFERROR(VLOOKUP($B1578,ÁREAS!$B$2:$L$61,10,FALSE),"")</f>
        <v/>
      </c>
      <c r="Z1578" s="99" t="str">
        <f>IFERROR(VLOOKUP($B1578,ÁREAS!$B$2:$L$61,11,FALSE),"")</f>
        <v/>
      </c>
      <c r="AA1578" s="99" t="str">
        <f>IFERROR(VLOOKUP($B1578,ÁREAS!$B$2:$M$61,12,FALSE),"")</f>
        <v/>
      </c>
      <c r="AB1578" s="99"/>
    </row>
    <row r="1579" spans="1:28" s="101" customFormat="1" ht="24.6" customHeight="1" x14ac:dyDescent="0.3">
      <c r="A1579" s="99">
        <v>1577</v>
      </c>
      <c r="B1579" s="99"/>
      <c r="C1579" s="99"/>
      <c r="D1579" s="99" t="str">
        <f>IFERROR(VLOOKUP(B1579,ÁREAS!$B$2:$D$61,3,FALSE),"")</f>
        <v/>
      </c>
      <c r="E1579" s="99"/>
      <c r="F1579" s="99"/>
      <c r="G1579" s="99"/>
      <c r="H1579" s="99"/>
      <c r="I1579" s="99"/>
      <c r="J1579" s="99"/>
      <c r="K1579" s="99"/>
      <c r="L1579" s="99"/>
      <c r="M1579" s="99"/>
      <c r="N1579" s="99" t="str">
        <f>IFERROR(VLOOKUP(M1579,'Descripción de trabajo'!$B$2:$D$1222,2,FALSE),"")</f>
        <v/>
      </c>
      <c r="O1579" s="99"/>
      <c r="P1579" s="100"/>
      <c r="Q1579" s="99"/>
      <c r="R1579" s="99" t="str">
        <f>IFERROR(VLOOKUP($M1579,'Descripción de trabajo'!$B$2:$D$10485,3,FALSE),"")</f>
        <v/>
      </c>
      <c r="S1579" s="99" t="str">
        <f>IFERROR(VLOOKUP($B1579,ÁREAS!$B$2:$L$61,5,FALSE),"")</f>
        <v/>
      </c>
      <c r="T1579" s="99" t="str">
        <f>IFERROR(VLOOKUP($B1579,ÁREAS!$B$2:$L$61,6,FALSE),"")</f>
        <v/>
      </c>
      <c r="U1579" s="99" t="str">
        <f>IFERROR(VLOOKUP($B1579,ÁREAS!$B$2:$L$61,7,FALSE),"")</f>
        <v/>
      </c>
      <c r="V1579" s="99" t="str">
        <f>IFERROR(VLOOKUP($B1579,ÁREAS!$B$2:$L$61,8,FALSE),"")</f>
        <v/>
      </c>
      <c r="W1579" s="99" t="str">
        <f>IFERROR(VLOOKUP($B1579,ÁREAS!$B$2:$L$61,9,FALSE),"")</f>
        <v/>
      </c>
      <c r="X1579" s="99" t="str">
        <f>IFERROR(VLOOKUP($B1579,ÁREAS!$B$2:$L$61,4,FALSE),"")</f>
        <v/>
      </c>
      <c r="Y1579" s="99" t="str">
        <f>IFERROR(VLOOKUP($B1579,ÁREAS!$B$2:$L$61,10,FALSE),"")</f>
        <v/>
      </c>
      <c r="Z1579" s="99" t="str">
        <f>IFERROR(VLOOKUP($B1579,ÁREAS!$B$2:$L$61,11,FALSE),"")</f>
        <v/>
      </c>
      <c r="AA1579" s="99" t="str">
        <f>IFERROR(VLOOKUP($B1579,ÁREAS!$B$2:$M$61,12,FALSE),"")</f>
        <v/>
      </c>
      <c r="AB1579" s="99"/>
    </row>
    <row r="1580" spans="1:28" s="101" customFormat="1" ht="24.6" customHeight="1" x14ac:dyDescent="0.3">
      <c r="A1580" s="99">
        <v>1578</v>
      </c>
      <c r="B1580" s="99"/>
      <c r="C1580" s="99"/>
      <c r="D1580" s="99" t="str">
        <f>IFERROR(VLOOKUP(B1580,ÁREAS!$B$2:$D$61,3,FALSE),"")</f>
        <v/>
      </c>
      <c r="E1580" s="99"/>
      <c r="F1580" s="99"/>
      <c r="G1580" s="99"/>
      <c r="H1580" s="99"/>
      <c r="I1580" s="99"/>
      <c r="J1580" s="99"/>
      <c r="K1580" s="99"/>
      <c r="L1580" s="99"/>
      <c r="M1580" s="99"/>
      <c r="N1580" s="99" t="str">
        <f>IFERROR(VLOOKUP(M1580,'Descripción de trabajo'!$B$2:$D$1222,2,FALSE),"")</f>
        <v/>
      </c>
      <c r="O1580" s="99"/>
      <c r="P1580" s="100"/>
      <c r="Q1580" s="99"/>
      <c r="R1580" s="99" t="str">
        <f>IFERROR(VLOOKUP($M1580,'Descripción de trabajo'!$B$2:$D$10485,3,FALSE),"")</f>
        <v/>
      </c>
      <c r="S1580" s="99" t="str">
        <f>IFERROR(VLOOKUP($B1580,ÁREAS!$B$2:$L$61,5,FALSE),"")</f>
        <v/>
      </c>
      <c r="T1580" s="99" t="str">
        <f>IFERROR(VLOOKUP($B1580,ÁREAS!$B$2:$L$61,6,FALSE),"")</f>
        <v/>
      </c>
      <c r="U1580" s="99" t="str">
        <f>IFERROR(VLOOKUP($B1580,ÁREAS!$B$2:$L$61,7,FALSE),"")</f>
        <v/>
      </c>
      <c r="V1580" s="99" t="str">
        <f>IFERROR(VLOOKUP($B1580,ÁREAS!$B$2:$L$61,8,FALSE),"")</f>
        <v/>
      </c>
      <c r="W1580" s="99" t="str">
        <f>IFERROR(VLOOKUP($B1580,ÁREAS!$B$2:$L$61,9,FALSE),"")</f>
        <v/>
      </c>
      <c r="X1580" s="99" t="str">
        <f>IFERROR(VLOOKUP($B1580,ÁREAS!$B$2:$L$61,4,FALSE),"")</f>
        <v/>
      </c>
      <c r="Y1580" s="99" t="str">
        <f>IFERROR(VLOOKUP($B1580,ÁREAS!$B$2:$L$61,10,FALSE),"")</f>
        <v/>
      </c>
      <c r="Z1580" s="99" t="str">
        <f>IFERROR(VLOOKUP($B1580,ÁREAS!$B$2:$L$61,11,FALSE),"")</f>
        <v/>
      </c>
      <c r="AA1580" s="99" t="str">
        <f>IFERROR(VLOOKUP($B1580,ÁREAS!$B$2:$M$61,12,FALSE),"")</f>
        <v/>
      </c>
      <c r="AB1580" s="99"/>
    </row>
    <row r="1581" spans="1:28" s="101" customFormat="1" ht="24.6" customHeight="1" x14ac:dyDescent="0.3">
      <c r="A1581" s="99">
        <v>1579</v>
      </c>
      <c r="B1581" s="99"/>
      <c r="C1581" s="99"/>
      <c r="D1581" s="99" t="str">
        <f>IFERROR(VLOOKUP(B1581,ÁREAS!$B$2:$D$61,3,FALSE),"")</f>
        <v/>
      </c>
      <c r="E1581" s="99"/>
      <c r="F1581" s="99"/>
      <c r="G1581" s="99"/>
      <c r="H1581" s="99"/>
      <c r="I1581" s="99"/>
      <c r="J1581" s="99"/>
      <c r="K1581" s="99"/>
      <c r="L1581" s="99"/>
      <c r="M1581" s="99"/>
      <c r="N1581" s="99" t="str">
        <f>IFERROR(VLOOKUP(M1581,'Descripción de trabajo'!$B$2:$D$1222,2,FALSE),"")</f>
        <v/>
      </c>
      <c r="O1581" s="99"/>
      <c r="P1581" s="100"/>
      <c r="Q1581" s="99"/>
      <c r="R1581" s="99" t="str">
        <f>IFERROR(VLOOKUP($M1581,'Descripción de trabajo'!$B$2:$D$10485,3,FALSE),"")</f>
        <v/>
      </c>
      <c r="S1581" s="99" t="str">
        <f>IFERROR(VLOOKUP($B1581,ÁREAS!$B$2:$L$61,5,FALSE),"")</f>
        <v/>
      </c>
      <c r="T1581" s="99" t="str">
        <f>IFERROR(VLOOKUP($B1581,ÁREAS!$B$2:$L$61,6,FALSE),"")</f>
        <v/>
      </c>
      <c r="U1581" s="99" t="str">
        <f>IFERROR(VLOOKUP($B1581,ÁREAS!$B$2:$L$61,7,FALSE),"")</f>
        <v/>
      </c>
      <c r="V1581" s="99" t="str">
        <f>IFERROR(VLOOKUP($B1581,ÁREAS!$B$2:$L$61,8,FALSE),"")</f>
        <v/>
      </c>
      <c r="W1581" s="99" t="str">
        <f>IFERROR(VLOOKUP($B1581,ÁREAS!$B$2:$L$61,9,FALSE),"")</f>
        <v/>
      </c>
      <c r="X1581" s="99" t="str">
        <f>IFERROR(VLOOKUP($B1581,ÁREAS!$B$2:$L$61,4,FALSE),"")</f>
        <v/>
      </c>
      <c r="Y1581" s="99" t="str">
        <f>IFERROR(VLOOKUP($B1581,ÁREAS!$B$2:$L$61,10,FALSE),"")</f>
        <v/>
      </c>
      <c r="Z1581" s="99" t="str">
        <f>IFERROR(VLOOKUP($B1581,ÁREAS!$B$2:$L$61,11,FALSE),"")</f>
        <v/>
      </c>
      <c r="AA1581" s="99" t="str">
        <f>IFERROR(VLOOKUP($B1581,ÁREAS!$B$2:$M$61,12,FALSE),"")</f>
        <v/>
      </c>
      <c r="AB1581" s="99"/>
    </row>
    <row r="1582" spans="1:28" s="101" customFormat="1" ht="24.6" customHeight="1" x14ac:dyDescent="0.3">
      <c r="A1582" s="99">
        <v>1580</v>
      </c>
      <c r="B1582" s="99"/>
      <c r="C1582" s="99"/>
      <c r="D1582" s="99" t="str">
        <f>IFERROR(VLOOKUP(B1582,ÁREAS!$B$2:$D$61,3,FALSE),"")</f>
        <v/>
      </c>
      <c r="E1582" s="99"/>
      <c r="F1582" s="99"/>
      <c r="G1582" s="99"/>
      <c r="H1582" s="99"/>
      <c r="I1582" s="99"/>
      <c r="J1582" s="99"/>
      <c r="K1582" s="99"/>
      <c r="L1582" s="99"/>
      <c r="M1582" s="99"/>
      <c r="N1582" s="99" t="str">
        <f>IFERROR(VLOOKUP(M1582,'Descripción de trabajo'!$B$2:$D$1222,2,FALSE),"")</f>
        <v/>
      </c>
      <c r="O1582" s="99"/>
      <c r="P1582" s="100"/>
      <c r="Q1582" s="99"/>
      <c r="R1582" s="99" t="str">
        <f>IFERROR(VLOOKUP($M1582,'Descripción de trabajo'!$B$2:$D$10485,3,FALSE),"")</f>
        <v/>
      </c>
      <c r="S1582" s="99" t="str">
        <f>IFERROR(VLOOKUP($B1582,ÁREAS!$B$2:$L$61,5,FALSE),"")</f>
        <v/>
      </c>
      <c r="T1582" s="99" t="str">
        <f>IFERROR(VLOOKUP($B1582,ÁREAS!$B$2:$L$61,6,FALSE),"")</f>
        <v/>
      </c>
      <c r="U1582" s="99" t="str">
        <f>IFERROR(VLOOKUP($B1582,ÁREAS!$B$2:$L$61,7,FALSE),"")</f>
        <v/>
      </c>
      <c r="V1582" s="99" t="str">
        <f>IFERROR(VLOOKUP($B1582,ÁREAS!$B$2:$L$61,8,FALSE),"")</f>
        <v/>
      </c>
      <c r="W1582" s="99" t="str">
        <f>IFERROR(VLOOKUP($B1582,ÁREAS!$B$2:$L$61,9,FALSE),"")</f>
        <v/>
      </c>
      <c r="X1582" s="99" t="str">
        <f>IFERROR(VLOOKUP($B1582,ÁREAS!$B$2:$L$61,4,FALSE),"")</f>
        <v/>
      </c>
      <c r="Y1582" s="99" t="str">
        <f>IFERROR(VLOOKUP($B1582,ÁREAS!$B$2:$L$61,10,FALSE),"")</f>
        <v/>
      </c>
      <c r="Z1582" s="99" t="str">
        <f>IFERROR(VLOOKUP($B1582,ÁREAS!$B$2:$L$61,11,FALSE),"")</f>
        <v/>
      </c>
      <c r="AA1582" s="99" t="str">
        <f>IFERROR(VLOOKUP($B1582,ÁREAS!$B$2:$M$61,12,FALSE),"")</f>
        <v/>
      </c>
      <c r="AB1582" s="99"/>
    </row>
    <row r="1583" spans="1:28" s="101" customFormat="1" ht="24.6" customHeight="1" x14ac:dyDescent="0.3">
      <c r="A1583" s="99">
        <v>1581</v>
      </c>
      <c r="B1583" s="99"/>
      <c r="C1583" s="99"/>
      <c r="D1583" s="99" t="str">
        <f>IFERROR(VLOOKUP(B1583,ÁREAS!$B$2:$D$61,3,FALSE),"")</f>
        <v/>
      </c>
      <c r="E1583" s="99"/>
      <c r="F1583" s="99"/>
      <c r="G1583" s="99"/>
      <c r="H1583" s="99"/>
      <c r="I1583" s="99"/>
      <c r="J1583" s="99"/>
      <c r="K1583" s="99"/>
      <c r="L1583" s="99"/>
      <c r="M1583" s="99"/>
      <c r="N1583" s="99" t="str">
        <f>IFERROR(VLOOKUP(M1583,'Descripción de trabajo'!$B$2:$D$1222,2,FALSE),"")</f>
        <v/>
      </c>
      <c r="O1583" s="99"/>
      <c r="P1583" s="100"/>
      <c r="Q1583" s="99"/>
      <c r="R1583" s="99" t="str">
        <f>IFERROR(VLOOKUP($M1583,'Descripción de trabajo'!$B$2:$D$10485,3,FALSE),"")</f>
        <v/>
      </c>
      <c r="S1583" s="99" t="str">
        <f>IFERROR(VLOOKUP($B1583,ÁREAS!$B$2:$L$61,5,FALSE),"")</f>
        <v/>
      </c>
      <c r="T1583" s="99" t="str">
        <f>IFERROR(VLOOKUP($B1583,ÁREAS!$B$2:$L$61,6,FALSE),"")</f>
        <v/>
      </c>
      <c r="U1583" s="99" t="str">
        <f>IFERROR(VLOOKUP($B1583,ÁREAS!$B$2:$L$61,7,FALSE),"")</f>
        <v/>
      </c>
      <c r="V1583" s="99" t="str">
        <f>IFERROR(VLOOKUP($B1583,ÁREAS!$B$2:$L$61,8,FALSE),"")</f>
        <v/>
      </c>
      <c r="W1583" s="99" t="str">
        <f>IFERROR(VLOOKUP($B1583,ÁREAS!$B$2:$L$61,9,FALSE),"")</f>
        <v/>
      </c>
      <c r="X1583" s="99" t="str">
        <f>IFERROR(VLOOKUP($B1583,ÁREAS!$B$2:$L$61,4,FALSE),"")</f>
        <v/>
      </c>
      <c r="Y1583" s="99" t="str">
        <f>IFERROR(VLOOKUP($B1583,ÁREAS!$B$2:$L$61,10,FALSE),"")</f>
        <v/>
      </c>
      <c r="Z1583" s="99" t="str">
        <f>IFERROR(VLOOKUP($B1583,ÁREAS!$B$2:$L$61,11,FALSE),"")</f>
        <v/>
      </c>
      <c r="AA1583" s="99" t="str">
        <f>IFERROR(VLOOKUP($B1583,ÁREAS!$B$2:$M$61,12,FALSE),"")</f>
        <v/>
      </c>
      <c r="AB1583" s="99"/>
    </row>
    <row r="1584" spans="1:28" s="101" customFormat="1" ht="24.6" customHeight="1" x14ac:dyDescent="0.3">
      <c r="A1584" s="99">
        <v>1582</v>
      </c>
      <c r="B1584" s="99"/>
      <c r="C1584" s="99"/>
      <c r="D1584" s="99" t="str">
        <f>IFERROR(VLOOKUP(B1584,ÁREAS!$B$2:$D$61,3,FALSE),"")</f>
        <v/>
      </c>
      <c r="E1584" s="99"/>
      <c r="F1584" s="99"/>
      <c r="G1584" s="99"/>
      <c r="H1584" s="99"/>
      <c r="I1584" s="99"/>
      <c r="J1584" s="99"/>
      <c r="K1584" s="99"/>
      <c r="L1584" s="99"/>
      <c r="M1584" s="99"/>
      <c r="N1584" s="99" t="str">
        <f>IFERROR(VLOOKUP(M1584,'Descripción de trabajo'!$B$2:$D$1222,2,FALSE),"")</f>
        <v/>
      </c>
      <c r="O1584" s="99"/>
      <c r="P1584" s="100"/>
      <c r="Q1584" s="99"/>
      <c r="R1584" s="99" t="str">
        <f>IFERROR(VLOOKUP($M1584,'Descripción de trabajo'!$B$2:$D$10485,3,FALSE),"")</f>
        <v/>
      </c>
      <c r="S1584" s="99" t="str">
        <f>IFERROR(VLOOKUP($B1584,ÁREAS!$B$2:$L$61,5,FALSE),"")</f>
        <v/>
      </c>
      <c r="T1584" s="99" t="str">
        <f>IFERROR(VLOOKUP($B1584,ÁREAS!$B$2:$L$61,6,FALSE),"")</f>
        <v/>
      </c>
      <c r="U1584" s="99" t="str">
        <f>IFERROR(VLOOKUP($B1584,ÁREAS!$B$2:$L$61,7,FALSE),"")</f>
        <v/>
      </c>
      <c r="V1584" s="99" t="str">
        <f>IFERROR(VLOOKUP($B1584,ÁREAS!$B$2:$L$61,8,FALSE),"")</f>
        <v/>
      </c>
      <c r="W1584" s="99" t="str">
        <f>IFERROR(VLOOKUP($B1584,ÁREAS!$B$2:$L$61,9,FALSE),"")</f>
        <v/>
      </c>
      <c r="X1584" s="99" t="str">
        <f>IFERROR(VLOOKUP($B1584,ÁREAS!$B$2:$L$61,4,FALSE),"")</f>
        <v/>
      </c>
      <c r="Y1584" s="99" t="str">
        <f>IFERROR(VLOOKUP($B1584,ÁREAS!$B$2:$L$61,10,FALSE),"")</f>
        <v/>
      </c>
      <c r="Z1584" s="99" t="str">
        <f>IFERROR(VLOOKUP($B1584,ÁREAS!$B$2:$L$61,11,FALSE),"")</f>
        <v/>
      </c>
      <c r="AA1584" s="99" t="str">
        <f>IFERROR(VLOOKUP($B1584,ÁREAS!$B$2:$M$61,12,FALSE),"")</f>
        <v/>
      </c>
      <c r="AB1584" s="99"/>
    </row>
    <row r="1585" spans="1:28" s="101" customFormat="1" ht="24.6" customHeight="1" x14ac:dyDescent="0.3">
      <c r="A1585" s="99">
        <v>1583</v>
      </c>
      <c r="B1585" s="99"/>
      <c r="C1585" s="99"/>
      <c r="D1585" s="99" t="str">
        <f>IFERROR(VLOOKUP(B1585,ÁREAS!$B$2:$D$61,3,FALSE),"")</f>
        <v/>
      </c>
      <c r="E1585" s="99"/>
      <c r="F1585" s="99"/>
      <c r="G1585" s="99"/>
      <c r="H1585" s="99"/>
      <c r="I1585" s="99"/>
      <c r="J1585" s="99"/>
      <c r="K1585" s="99"/>
      <c r="L1585" s="99"/>
      <c r="M1585" s="99"/>
      <c r="N1585" s="99" t="str">
        <f>IFERROR(VLOOKUP(M1585,'Descripción de trabajo'!$B$2:$D$1222,2,FALSE),"")</f>
        <v/>
      </c>
      <c r="O1585" s="99"/>
      <c r="P1585" s="100"/>
      <c r="Q1585" s="99"/>
      <c r="R1585" s="99" t="str">
        <f>IFERROR(VLOOKUP($M1585,'Descripción de trabajo'!$B$2:$D$10485,3,FALSE),"")</f>
        <v/>
      </c>
      <c r="S1585" s="99" t="str">
        <f>IFERROR(VLOOKUP($B1585,ÁREAS!$B$2:$L$61,5,FALSE),"")</f>
        <v/>
      </c>
      <c r="T1585" s="99" t="str">
        <f>IFERROR(VLOOKUP($B1585,ÁREAS!$B$2:$L$61,6,FALSE),"")</f>
        <v/>
      </c>
      <c r="U1585" s="99" t="str">
        <f>IFERROR(VLOOKUP($B1585,ÁREAS!$B$2:$L$61,7,FALSE),"")</f>
        <v/>
      </c>
      <c r="V1585" s="99" t="str">
        <f>IFERROR(VLOOKUP($B1585,ÁREAS!$B$2:$L$61,8,FALSE),"")</f>
        <v/>
      </c>
      <c r="W1585" s="99" t="str">
        <f>IFERROR(VLOOKUP($B1585,ÁREAS!$B$2:$L$61,9,FALSE),"")</f>
        <v/>
      </c>
      <c r="X1585" s="99" t="str">
        <f>IFERROR(VLOOKUP($B1585,ÁREAS!$B$2:$L$61,4,FALSE),"")</f>
        <v/>
      </c>
      <c r="Y1585" s="99" t="str">
        <f>IFERROR(VLOOKUP($B1585,ÁREAS!$B$2:$L$61,10,FALSE),"")</f>
        <v/>
      </c>
      <c r="Z1585" s="99" t="str">
        <f>IFERROR(VLOOKUP($B1585,ÁREAS!$B$2:$L$61,11,FALSE),"")</f>
        <v/>
      </c>
      <c r="AA1585" s="99" t="str">
        <f>IFERROR(VLOOKUP($B1585,ÁREAS!$B$2:$M$61,12,FALSE),"")</f>
        <v/>
      </c>
      <c r="AB1585" s="99"/>
    </row>
    <row r="1586" spans="1:28" s="101" customFormat="1" ht="24.6" customHeight="1" x14ac:dyDescent="0.3">
      <c r="A1586" s="99">
        <v>1584</v>
      </c>
      <c r="B1586" s="99"/>
      <c r="C1586" s="99"/>
      <c r="D1586" s="99" t="str">
        <f>IFERROR(VLOOKUP(B1586,ÁREAS!$B$2:$D$61,3,FALSE),"")</f>
        <v/>
      </c>
      <c r="E1586" s="99"/>
      <c r="F1586" s="99"/>
      <c r="G1586" s="99"/>
      <c r="H1586" s="99"/>
      <c r="I1586" s="99"/>
      <c r="J1586" s="99"/>
      <c r="K1586" s="99"/>
      <c r="L1586" s="99"/>
      <c r="M1586" s="99"/>
      <c r="N1586" s="99" t="str">
        <f>IFERROR(VLOOKUP(M1586,'Descripción de trabajo'!$B$2:$D$1222,2,FALSE),"")</f>
        <v/>
      </c>
      <c r="O1586" s="99"/>
      <c r="P1586" s="100"/>
      <c r="Q1586" s="99"/>
      <c r="R1586" s="99" t="str">
        <f>IFERROR(VLOOKUP($M1586,'Descripción de trabajo'!$B$2:$D$10485,3,FALSE),"")</f>
        <v/>
      </c>
      <c r="S1586" s="99" t="str">
        <f>IFERROR(VLOOKUP($B1586,ÁREAS!$B$2:$L$61,5,FALSE),"")</f>
        <v/>
      </c>
      <c r="T1586" s="99" t="str">
        <f>IFERROR(VLOOKUP($B1586,ÁREAS!$B$2:$L$61,6,FALSE),"")</f>
        <v/>
      </c>
      <c r="U1586" s="99" t="str">
        <f>IFERROR(VLOOKUP($B1586,ÁREAS!$B$2:$L$61,7,FALSE),"")</f>
        <v/>
      </c>
      <c r="V1586" s="99" t="str">
        <f>IFERROR(VLOOKUP($B1586,ÁREAS!$B$2:$L$61,8,FALSE),"")</f>
        <v/>
      </c>
      <c r="W1586" s="99" t="str">
        <f>IFERROR(VLOOKUP($B1586,ÁREAS!$B$2:$L$61,9,FALSE),"")</f>
        <v/>
      </c>
      <c r="X1586" s="99" t="str">
        <f>IFERROR(VLOOKUP($B1586,ÁREAS!$B$2:$L$61,4,FALSE),"")</f>
        <v/>
      </c>
      <c r="Y1586" s="99" t="str">
        <f>IFERROR(VLOOKUP($B1586,ÁREAS!$B$2:$L$61,10,FALSE),"")</f>
        <v/>
      </c>
      <c r="Z1586" s="99" t="str">
        <f>IFERROR(VLOOKUP($B1586,ÁREAS!$B$2:$L$61,11,FALSE),"")</f>
        <v/>
      </c>
      <c r="AA1586" s="99" t="str">
        <f>IFERROR(VLOOKUP($B1586,ÁREAS!$B$2:$M$61,12,FALSE),"")</f>
        <v/>
      </c>
      <c r="AB1586" s="99"/>
    </row>
    <row r="1587" spans="1:28" s="101" customFormat="1" ht="24.6" customHeight="1" x14ac:dyDescent="0.3">
      <c r="A1587" s="99">
        <v>1585</v>
      </c>
      <c r="B1587" s="99"/>
      <c r="C1587" s="99"/>
      <c r="D1587" s="99" t="str">
        <f>IFERROR(VLOOKUP(B1587,ÁREAS!$B$2:$D$61,3,FALSE),"")</f>
        <v/>
      </c>
      <c r="E1587" s="99"/>
      <c r="F1587" s="99"/>
      <c r="G1587" s="99"/>
      <c r="H1587" s="99"/>
      <c r="I1587" s="99"/>
      <c r="J1587" s="99"/>
      <c r="K1587" s="99"/>
      <c r="L1587" s="99"/>
      <c r="M1587" s="99"/>
      <c r="N1587" s="99" t="str">
        <f>IFERROR(VLOOKUP(M1587,'Descripción de trabajo'!$B$2:$D$1222,2,FALSE),"")</f>
        <v/>
      </c>
      <c r="O1587" s="99"/>
      <c r="P1587" s="100"/>
      <c r="Q1587" s="99"/>
      <c r="R1587" s="99" t="str">
        <f>IFERROR(VLOOKUP($M1587,'Descripción de trabajo'!$B$2:$D$10485,3,FALSE),"")</f>
        <v/>
      </c>
      <c r="S1587" s="99" t="str">
        <f>IFERROR(VLOOKUP($B1587,ÁREAS!$B$2:$L$61,5,FALSE),"")</f>
        <v/>
      </c>
      <c r="T1587" s="99" t="str">
        <f>IFERROR(VLOOKUP($B1587,ÁREAS!$B$2:$L$61,6,FALSE),"")</f>
        <v/>
      </c>
      <c r="U1587" s="99" t="str">
        <f>IFERROR(VLOOKUP($B1587,ÁREAS!$B$2:$L$61,7,FALSE),"")</f>
        <v/>
      </c>
      <c r="V1587" s="99" t="str">
        <f>IFERROR(VLOOKUP($B1587,ÁREAS!$B$2:$L$61,8,FALSE),"")</f>
        <v/>
      </c>
      <c r="W1587" s="99" t="str">
        <f>IFERROR(VLOOKUP($B1587,ÁREAS!$B$2:$L$61,9,FALSE),"")</f>
        <v/>
      </c>
      <c r="X1587" s="99" t="str">
        <f>IFERROR(VLOOKUP($B1587,ÁREAS!$B$2:$L$61,4,FALSE),"")</f>
        <v/>
      </c>
      <c r="Y1587" s="99" t="str">
        <f>IFERROR(VLOOKUP($B1587,ÁREAS!$B$2:$L$61,10,FALSE),"")</f>
        <v/>
      </c>
      <c r="Z1587" s="99" t="str">
        <f>IFERROR(VLOOKUP($B1587,ÁREAS!$B$2:$L$61,11,FALSE),"")</f>
        <v/>
      </c>
      <c r="AA1587" s="99" t="str">
        <f>IFERROR(VLOOKUP($B1587,ÁREAS!$B$2:$M$61,12,FALSE),"")</f>
        <v/>
      </c>
      <c r="AB1587" s="99"/>
    </row>
    <row r="1588" spans="1:28" s="101" customFormat="1" ht="24.6" customHeight="1" x14ac:dyDescent="0.3">
      <c r="A1588" s="99">
        <v>1586</v>
      </c>
      <c r="B1588" s="99"/>
      <c r="C1588" s="99"/>
      <c r="D1588" s="99" t="str">
        <f>IFERROR(VLOOKUP(B1588,ÁREAS!$B$2:$D$61,3,FALSE),"")</f>
        <v/>
      </c>
      <c r="E1588" s="99"/>
      <c r="F1588" s="99"/>
      <c r="G1588" s="99"/>
      <c r="H1588" s="99"/>
      <c r="I1588" s="99"/>
      <c r="J1588" s="99"/>
      <c r="K1588" s="99"/>
      <c r="L1588" s="99"/>
      <c r="M1588" s="99"/>
      <c r="N1588" s="99" t="str">
        <f>IFERROR(VLOOKUP(M1588,'Descripción de trabajo'!$B$2:$D$1222,2,FALSE),"")</f>
        <v/>
      </c>
      <c r="O1588" s="99"/>
      <c r="P1588" s="100"/>
      <c r="Q1588" s="99"/>
      <c r="R1588" s="99" t="str">
        <f>IFERROR(VLOOKUP($M1588,'Descripción de trabajo'!$B$2:$D$10485,3,FALSE),"")</f>
        <v/>
      </c>
      <c r="S1588" s="99" t="str">
        <f>IFERROR(VLOOKUP($B1588,ÁREAS!$B$2:$L$61,5,FALSE),"")</f>
        <v/>
      </c>
      <c r="T1588" s="99" t="str">
        <f>IFERROR(VLOOKUP($B1588,ÁREAS!$B$2:$L$61,6,FALSE),"")</f>
        <v/>
      </c>
      <c r="U1588" s="99" t="str">
        <f>IFERROR(VLOOKUP($B1588,ÁREAS!$B$2:$L$61,7,FALSE),"")</f>
        <v/>
      </c>
      <c r="V1588" s="99" t="str">
        <f>IFERROR(VLOOKUP($B1588,ÁREAS!$B$2:$L$61,8,FALSE),"")</f>
        <v/>
      </c>
      <c r="W1588" s="99" t="str">
        <f>IFERROR(VLOOKUP($B1588,ÁREAS!$B$2:$L$61,9,FALSE),"")</f>
        <v/>
      </c>
      <c r="X1588" s="99" t="str">
        <f>IFERROR(VLOOKUP($B1588,ÁREAS!$B$2:$L$61,4,FALSE),"")</f>
        <v/>
      </c>
      <c r="Y1588" s="99" t="str">
        <f>IFERROR(VLOOKUP($B1588,ÁREAS!$B$2:$L$61,10,FALSE),"")</f>
        <v/>
      </c>
      <c r="Z1588" s="99" t="str">
        <f>IFERROR(VLOOKUP($B1588,ÁREAS!$B$2:$L$61,11,FALSE),"")</f>
        <v/>
      </c>
      <c r="AA1588" s="99" t="str">
        <f>IFERROR(VLOOKUP($B1588,ÁREAS!$B$2:$M$61,12,FALSE),"")</f>
        <v/>
      </c>
      <c r="AB1588" s="99"/>
    </row>
    <row r="1589" spans="1:28" s="101" customFormat="1" ht="24.6" customHeight="1" x14ac:dyDescent="0.3">
      <c r="A1589" s="99">
        <v>1587</v>
      </c>
      <c r="B1589" s="99"/>
      <c r="C1589" s="99"/>
      <c r="D1589" s="99" t="str">
        <f>IFERROR(VLOOKUP(B1589,ÁREAS!$B$2:$D$61,3,FALSE),"")</f>
        <v/>
      </c>
      <c r="E1589" s="99"/>
      <c r="F1589" s="99"/>
      <c r="G1589" s="99"/>
      <c r="H1589" s="99"/>
      <c r="I1589" s="99"/>
      <c r="J1589" s="99"/>
      <c r="K1589" s="99"/>
      <c r="L1589" s="99"/>
      <c r="M1589" s="99"/>
      <c r="N1589" s="99" t="str">
        <f>IFERROR(VLOOKUP(M1589,'Descripción de trabajo'!$B$2:$D$1222,2,FALSE),"")</f>
        <v/>
      </c>
      <c r="O1589" s="99"/>
      <c r="P1589" s="100"/>
      <c r="Q1589" s="99"/>
      <c r="R1589" s="99" t="str">
        <f>IFERROR(VLOOKUP($M1589,'Descripción de trabajo'!$B$2:$D$10485,3,FALSE),"")</f>
        <v/>
      </c>
      <c r="S1589" s="99" t="str">
        <f>IFERROR(VLOOKUP($B1589,ÁREAS!$B$2:$L$61,5,FALSE),"")</f>
        <v/>
      </c>
      <c r="T1589" s="99" t="str">
        <f>IFERROR(VLOOKUP($B1589,ÁREAS!$B$2:$L$61,6,FALSE),"")</f>
        <v/>
      </c>
      <c r="U1589" s="99" t="str">
        <f>IFERROR(VLOOKUP($B1589,ÁREAS!$B$2:$L$61,7,FALSE),"")</f>
        <v/>
      </c>
      <c r="V1589" s="99" t="str">
        <f>IFERROR(VLOOKUP($B1589,ÁREAS!$B$2:$L$61,8,FALSE),"")</f>
        <v/>
      </c>
      <c r="W1589" s="99" t="str">
        <f>IFERROR(VLOOKUP($B1589,ÁREAS!$B$2:$L$61,9,FALSE),"")</f>
        <v/>
      </c>
      <c r="X1589" s="99" t="str">
        <f>IFERROR(VLOOKUP($B1589,ÁREAS!$B$2:$L$61,4,FALSE),"")</f>
        <v/>
      </c>
      <c r="Y1589" s="99" t="str">
        <f>IFERROR(VLOOKUP($B1589,ÁREAS!$B$2:$L$61,10,FALSE),"")</f>
        <v/>
      </c>
      <c r="Z1589" s="99" t="str">
        <f>IFERROR(VLOOKUP($B1589,ÁREAS!$B$2:$L$61,11,FALSE),"")</f>
        <v/>
      </c>
      <c r="AA1589" s="99" t="str">
        <f>IFERROR(VLOOKUP($B1589,ÁREAS!$B$2:$M$61,12,FALSE),"")</f>
        <v/>
      </c>
      <c r="AB1589" s="99"/>
    </row>
    <row r="1590" spans="1:28" s="101" customFormat="1" ht="24.6" customHeight="1" x14ac:dyDescent="0.3">
      <c r="A1590" s="99">
        <v>1588</v>
      </c>
      <c r="B1590" s="99"/>
      <c r="C1590" s="99"/>
      <c r="D1590" s="99" t="str">
        <f>IFERROR(VLOOKUP(B1590,ÁREAS!$B$2:$D$61,3,FALSE),"")</f>
        <v/>
      </c>
      <c r="E1590" s="99"/>
      <c r="F1590" s="99"/>
      <c r="G1590" s="99"/>
      <c r="H1590" s="99"/>
      <c r="I1590" s="99"/>
      <c r="J1590" s="99"/>
      <c r="K1590" s="99"/>
      <c r="L1590" s="99"/>
      <c r="M1590" s="99"/>
      <c r="N1590" s="99" t="str">
        <f>IFERROR(VLOOKUP(M1590,'Descripción de trabajo'!$B$2:$D$1222,2,FALSE),"")</f>
        <v/>
      </c>
      <c r="O1590" s="99"/>
      <c r="P1590" s="100"/>
      <c r="Q1590" s="99"/>
      <c r="R1590" s="99" t="str">
        <f>IFERROR(VLOOKUP($M1590,'Descripción de trabajo'!$B$2:$D$10485,3,FALSE),"")</f>
        <v/>
      </c>
      <c r="S1590" s="99" t="str">
        <f>IFERROR(VLOOKUP($B1590,ÁREAS!$B$2:$L$61,5,FALSE),"")</f>
        <v/>
      </c>
      <c r="T1590" s="99" t="str">
        <f>IFERROR(VLOOKUP($B1590,ÁREAS!$B$2:$L$61,6,FALSE),"")</f>
        <v/>
      </c>
      <c r="U1590" s="99" t="str">
        <f>IFERROR(VLOOKUP($B1590,ÁREAS!$B$2:$L$61,7,FALSE),"")</f>
        <v/>
      </c>
      <c r="V1590" s="99" t="str">
        <f>IFERROR(VLOOKUP($B1590,ÁREAS!$B$2:$L$61,8,FALSE),"")</f>
        <v/>
      </c>
      <c r="W1590" s="99" t="str">
        <f>IFERROR(VLOOKUP($B1590,ÁREAS!$B$2:$L$61,9,FALSE),"")</f>
        <v/>
      </c>
      <c r="X1590" s="99" t="str">
        <f>IFERROR(VLOOKUP($B1590,ÁREAS!$B$2:$L$61,4,FALSE),"")</f>
        <v/>
      </c>
      <c r="Y1590" s="99" t="str">
        <f>IFERROR(VLOOKUP($B1590,ÁREAS!$B$2:$L$61,10,FALSE),"")</f>
        <v/>
      </c>
      <c r="Z1590" s="99" t="str">
        <f>IFERROR(VLOOKUP($B1590,ÁREAS!$B$2:$L$61,11,FALSE),"")</f>
        <v/>
      </c>
      <c r="AA1590" s="99" t="str">
        <f>IFERROR(VLOOKUP($B1590,ÁREAS!$B$2:$M$61,12,FALSE),"")</f>
        <v/>
      </c>
      <c r="AB1590" s="99"/>
    </row>
    <row r="1591" spans="1:28" s="101" customFormat="1" ht="24.6" customHeight="1" x14ac:dyDescent="0.3">
      <c r="A1591" s="99">
        <v>1589</v>
      </c>
      <c r="B1591" s="99"/>
      <c r="C1591" s="99"/>
      <c r="D1591" s="99" t="str">
        <f>IFERROR(VLOOKUP(B1591,ÁREAS!$B$2:$D$61,3,FALSE),"")</f>
        <v/>
      </c>
      <c r="E1591" s="99"/>
      <c r="F1591" s="99"/>
      <c r="G1591" s="99"/>
      <c r="H1591" s="99"/>
      <c r="I1591" s="99"/>
      <c r="J1591" s="99"/>
      <c r="K1591" s="99"/>
      <c r="L1591" s="99"/>
      <c r="M1591" s="99"/>
      <c r="N1591" s="99" t="str">
        <f>IFERROR(VLOOKUP(M1591,'Descripción de trabajo'!$B$2:$D$1222,2,FALSE),"")</f>
        <v/>
      </c>
      <c r="O1591" s="99"/>
      <c r="P1591" s="100"/>
      <c r="Q1591" s="99"/>
      <c r="R1591" s="99" t="str">
        <f>IFERROR(VLOOKUP($M1591,'Descripción de trabajo'!$B$2:$D$10485,3,FALSE),"")</f>
        <v/>
      </c>
      <c r="S1591" s="99" t="str">
        <f>IFERROR(VLOOKUP($B1591,ÁREAS!$B$2:$L$61,5,FALSE),"")</f>
        <v/>
      </c>
      <c r="T1591" s="99" t="str">
        <f>IFERROR(VLOOKUP($B1591,ÁREAS!$B$2:$L$61,6,FALSE),"")</f>
        <v/>
      </c>
      <c r="U1591" s="99" t="str">
        <f>IFERROR(VLOOKUP($B1591,ÁREAS!$B$2:$L$61,7,FALSE),"")</f>
        <v/>
      </c>
      <c r="V1591" s="99" t="str">
        <f>IFERROR(VLOOKUP($B1591,ÁREAS!$B$2:$L$61,8,FALSE),"")</f>
        <v/>
      </c>
      <c r="W1591" s="99" t="str">
        <f>IFERROR(VLOOKUP($B1591,ÁREAS!$B$2:$L$61,9,FALSE),"")</f>
        <v/>
      </c>
      <c r="X1591" s="99" t="str">
        <f>IFERROR(VLOOKUP($B1591,ÁREAS!$B$2:$L$61,4,FALSE),"")</f>
        <v/>
      </c>
      <c r="Y1591" s="99" t="str">
        <f>IFERROR(VLOOKUP($B1591,ÁREAS!$B$2:$L$61,10,FALSE),"")</f>
        <v/>
      </c>
      <c r="Z1591" s="99" t="str">
        <f>IFERROR(VLOOKUP($B1591,ÁREAS!$B$2:$L$61,11,FALSE),"")</f>
        <v/>
      </c>
      <c r="AA1591" s="99" t="str">
        <f>IFERROR(VLOOKUP($B1591,ÁREAS!$B$2:$M$61,12,FALSE),"")</f>
        <v/>
      </c>
      <c r="AB1591" s="99"/>
    </row>
    <row r="1592" spans="1:28" s="101" customFormat="1" ht="24.6" customHeight="1" x14ac:dyDescent="0.3">
      <c r="A1592" s="99">
        <v>1590</v>
      </c>
      <c r="B1592" s="99"/>
      <c r="C1592" s="99"/>
      <c r="D1592" s="99" t="str">
        <f>IFERROR(VLOOKUP(B1592,ÁREAS!$B$2:$D$61,3,FALSE),"")</f>
        <v/>
      </c>
      <c r="E1592" s="99"/>
      <c r="F1592" s="99"/>
      <c r="G1592" s="99"/>
      <c r="H1592" s="99"/>
      <c r="I1592" s="99"/>
      <c r="J1592" s="99"/>
      <c r="K1592" s="99"/>
      <c r="L1592" s="99"/>
      <c r="M1592" s="99"/>
      <c r="N1592" s="99" t="str">
        <f>IFERROR(VLOOKUP(M1592,'Descripción de trabajo'!$B$2:$D$1222,2,FALSE),"")</f>
        <v/>
      </c>
      <c r="O1592" s="99"/>
      <c r="P1592" s="100"/>
      <c r="Q1592" s="99"/>
      <c r="R1592" s="99" t="str">
        <f>IFERROR(VLOOKUP($M1592,'Descripción de trabajo'!$B$2:$D$10485,3,FALSE),"")</f>
        <v/>
      </c>
      <c r="S1592" s="99" t="str">
        <f>IFERROR(VLOOKUP($B1592,ÁREAS!$B$2:$L$61,5,FALSE),"")</f>
        <v/>
      </c>
      <c r="T1592" s="99" t="str">
        <f>IFERROR(VLOOKUP($B1592,ÁREAS!$B$2:$L$61,6,FALSE),"")</f>
        <v/>
      </c>
      <c r="U1592" s="99" t="str">
        <f>IFERROR(VLOOKUP($B1592,ÁREAS!$B$2:$L$61,7,FALSE),"")</f>
        <v/>
      </c>
      <c r="V1592" s="99" t="str">
        <f>IFERROR(VLOOKUP($B1592,ÁREAS!$B$2:$L$61,8,FALSE),"")</f>
        <v/>
      </c>
      <c r="W1592" s="99" t="str">
        <f>IFERROR(VLOOKUP($B1592,ÁREAS!$B$2:$L$61,9,FALSE),"")</f>
        <v/>
      </c>
      <c r="X1592" s="99" t="str">
        <f>IFERROR(VLOOKUP($B1592,ÁREAS!$B$2:$L$61,4,FALSE),"")</f>
        <v/>
      </c>
      <c r="Y1592" s="99" t="str">
        <f>IFERROR(VLOOKUP($B1592,ÁREAS!$B$2:$L$61,10,FALSE),"")</f>
        <v/>
      </c>
      <c r="Z1592" s="99" t="str">
        <f>IFERROR(VLOOKUP($B1592,ÁREAS!$B$2:$L$61,11,FALSE),"")</f>
        <v/>
      </c>
      <c r="AA1592" s="99" t="str">
        <f>IFERROR(VLOOKUP($B1592,ÁREAS!$B$2:$M$61,12,FALSE),"")</f>
        <v/>
      </c>
      <c r="AB1592" s="99"/>
    </row>
    <row r="1593" spans="1:28" s="101" customFormat="1" ht="24.6" customHeight="1" x14ac:dyDescent="0.3">
      <c r="A1593" s="99">
        <v>1591</v>
      </c>
      <c r="B1593" s="99"/>
      <c r="C1593" s="99"/>
      <c r="D1593" s="99" t="str">
        <f>IFERROR(VLOOKUP(B1593,ÁREAS!$B$2:$D$61,3,FALSE),"")</f>
        <v/>
      </c>
      <c r="E1593" s="99"/>
      <c r="F1593" s="99"/>
      <c r="G1593" s="99"/>
      <c r="H1593" s="99"/>
      <c r="I1593" s="99"/>
      <c r="J1593" s="99"/>
      <c r="K1593" s="99"/>
      <c r="L1593" s="99"/>
      <c r="M1593" s="99"/>
      <c r="N1593" s="99" t="str">
        <f>IFERROR(VLOOKUP(M1593,'Descripción de trabajo'!$B$2:$D$1222,2,FALSE),"")</f>
        <v/>
      </c>
      <c r="O1593" s="99"/>
      <c r="P1593" s="100"/>
      <c r="Q1593" s="99"/>
      <c r="R1593" s="99" t="str">
        <f>IFERROR(VLOOKUP($M1593,'Descripción de trabajo'!$B$2:$D$10485,3,FALSE),"")</f>
        <v/>
      </c>
      <c r="S1593" s="99" t="str">
        <f>IFERROR(VLOOKUP($B1593,ÁREAS!$B$2:$L$61,5,FALSE),"")</f>
        <v/>
      </c>
      <c r="T1593" s="99" t="str">
        <f>IFERROR(VLOOKUP($B1593,ÁREAS!$B$2:$L$61,6,FALSE),"")</f>
        <v/>
      </c>
      <c r="U1593" s="99" t="str">
        <f>IFERROR(VLOOKUP($B1593,ÁREAS!$B$2:$L$61,7,FALSE),"")</f>
        <v/>
      </c>
      <c r="V1593" s="99" t="str">
        <f>IFERROR(VLOOKUP($B1593,ÁREAS!$B$2:$L$61,8,FALSE),"")</f>
        <v/>
      </c>
      <c r="W1593" s="99" t="str">
        <f>IFERROR(VLOOKUP($B1593,ÁREAS!$B$2:$L$61,9,FALSE),"")</f>
        <v/>
      </c>
      <c r="X1593" s="99" t="str">
        <f>IFERROR(VLOOKUP($B1593,ÁREAS!$B$2:$L$61,4,FALSE),"")</f>
        <v/>
      </c>
      <c r="Y1593" s="99" t="str">
        <f>IFERROR(VLOOKUP($B1593,ÁREAS!$B$2:$L$61,10,FALSE),"")</f>
        <v/>
      </c>
      <c r="Z1593" s="99" t="str">
        <f>IFERROR(VLOOKUP($B1593,ÁREAS!$B$2:$L$61,11,FALSE),"")</f>
        <v/>
      </c>
      <c r="AA1593" s="99" t="str">
        <f>IFERROR(VLOOKUP($B1593,ÁREAS!$B$2:$M$61,12,FALSE),"")</f>
        <v/>
      </c>
    </row>
    <row r="1594" spans="1:28" s="101" customFormat="1" ht="24.6" customHeight="1" x14ac:dyDescent="0.3">
      <c r="A1594" s="99">
        <v>1592</v>
      </c>
      <c r="B1594" s="99"/>
      <c r="C1594" s="99"/>
      <c r="D1594" s="99" t="str">
        <f>IFERROR(VLOOKUP(B1594,ÁREAS!$B$2:$D$61,3,FALSE),"")</f>
        <v/>
      </c>
      <c r="E1594" s="99"/>
      <c r="F1594" s="99"/>
      <c r="G1594" s="99"/>
      <c r="H1594" s="99"/>
      <c r="I1594" s="99"/>
      <c r="J1594" s="99"/>
      <c r="K1594" s="99"/>
      <c r="L1594" s="99"/>
      <c r="M1594" s="99"/>
      <c r="N1594" s="99" t="str">
        <f>IFERROR(VLOOKUP(M1594,'Descripción de trabajo'!$B$2:$D$1222,2,FALSE),"")</f>
        <v/>
      </c>
      <c r="O1594" s="99"/>
      <c r="P1594" s="100"/>
      <c r="Q1594" s="99"/>
      <c r="R1594" s="99" t="str">
        <f>IFERROR(VLOOKUP($M1594,'Descripción de trabajo'!$B$2:$D$10485,3,FALSE),"")</f>
        <v/>
      </c>
      <c r="S1594" s="99" t="str">
        <f>IFERROR(VLOOKUP($B1594,ÁREAS!$B$2:$L$61,5,FALSE),"")</f>
        <v/>
      </c>
      <c r="T1594" s="99" t="str">
        <f>IFERROR(VLOOKUP($B1594,ÁREAS!$B$2:$L$61,6,FALSE),"")</f>
        <v/>
      </c>
      <c r="U1594" s="99" t="str">
        <f>IFERROR(VLOOKUP($B1594,ÁREAS!$B$2:$L$61,7,FALSE),"")</f>
        <v/>
      </c>
      <c r="V1594" s="99" t="str">
        <f>IFERROR(VLOOKUP($B1594,ÁREAS!$B$2:$L$61,8,FALSE),"")</f>
        <v/>
      </c>
      <c r="W1594" s="99" t="str">
        <f>IFERROR(VLOOKUP($B1594,ÁREAS!$B$2:$L$61,9,FALSE),"")</f>
        <v/>
      </c>
      <c r="X1594" s="99" t="str">
        <f>IFERROR(VLOOKUP($B1594,ÁREAS!$B$2:$L$61,4,FALSE),"")</f>
        <v/>
      </c>
      <c r="Y1594" s="99" t="str">
        <f>IFERROR(VLOOKUP($B1594,ÁREAS!$B$2:$L$61,10,FALSE),"")</f>
        <v/>
      </c>
      <c r="Z1594" s="99" t="str">
        <f>IFERROR(VLOOKUP($B1594,ÁREAS!$B$2:$L$61,11,FALSE),"")</f>
        <v/>
      </c>
      <c r="AA1594" s="99" t="str">
        <f>IFERROR(VLOOKUP($B1594,ÁREAS!$B$2:$M$61,12,FALSE),"")</f>
        <v/>
      </c>
    </row>
    <row r="1595" spans="1:28" s="101" customFormat="1" ht="24.6" customHeight="1" x14ac:dyDescent="0.3">
      <c r="A1595" s="99">
        <v>1593</v>
      </c>
      <c r="B1595" s="99"/>
      <c r="C1595" s="99"/>
      <c r="D1595" s="99" t="str">
        <f>IFERROR(VLOOKUP(B1595,ÁREAS!$B$2:$D$61,3,FALSE),"")</f>
        <v/>
      </c>
      <c r="E1595" s="99"/>
      <c r="F1595" s="99"/>
      <c r="G1595" s="99"/>
      <c r="H1595" s="99"/>
      <c r="I1595" s="99"/>
      <c r="J1595" s="99"/>
      <c r="K1595" s="99"/>
      <c r="L1595" s="99"/>
      <c r="M1595" s="99"/>
      <c r="N1595" s="99" t="str">
        <f>IFERROR(VLOOKUP(M1595,'Descripción de trabajo'!$B$2:$D$1222,2,FALSE),"")</f>
        <v/>
      </c>
      <c r="O1595" s="99"/>
      <c r="P1595" s="100"/>
      <c r="Q1595" s="99"/>
      <c r="R1595" s="99" t="str">
        <f>IFERROR(VLOOKUP($M1595,'Descripción de trabajo'!$B$2:$D$10485,3,FALSE),"")</f>
        <v/>
      </c>
      <c r="S1595" s="99" t="str">
        <f>IFERROR(VLOOKUP($B1595,ÁREAS!$B$2:$L$61,5,FALSE),"")</f>
        <v/>
      </c>
      <c r="T1595" s="99" t="str">
        <f>IFERROR(VLOOKUP($B1595,ÁREAS!$B$2:$L$61,6,FALSE),"")</f>
        <v/>
      </c>
      <c r="U1595" s="99" t="str">
        <f>IFERROR(VLOOKUP($B1595,ÁREAS!$B$2:$L$61,7,FALSE),"")</f>
        <v/>
      </c>
      <c r="V1595" s="99" t="str">
        <f>IFERROR(VLOOKUP($B1595,ÁREAS!$B$2:$L$61,8,FALSE),"")</f>
        <v/>
      </c>
      <c r="W1595" s="99" t="str">
        <f>IFERROR(VLOOKUP($B1595,ÁREAS!$B$2:$L$61,9,FALSE),"")</f>
        <v/>
      </c>
      <c r="X1595" s="99" t="str">
        <f>IFERROR(VLOOKUP($B1595,ÁREAS!$B$2:$L$61,4,FALSE),"")</f>
        <v/>
      </c>
      <c r="Y1595" s="99" t="str">
        <f>IFERROR(VLOOKUP($B1595,ÁREAS!$B$2:$L$61,10,FALSE),"")</f>
        <v/>
      </c>
      <c r="Z1595" s="99" t="str">
        <f>IFERROR(VLOOKUP($B1595,ÁREAS!$B$2:$L$61,11,FALSE),"")</f>
        <v/>
      </c>
      <c r="AA1595" s="99" t="str">
        <f>IFERROR(VLOOKUP($B1595,ÁREAS!$B$2:$M$61,12,FALSE),"")</f>
        <v/>
      </c>
    </row>
    <row r="1596" spans="1:28" s="101" customFormat="1" ht="24.6" customHeight="1" x14ac:dyDescent="0.3">
      <c r="A1596" s="99">
        <v>1594</v>
      </c>
      <c r="B1596" s="99"/>
      <c r="C1596" s="99"/>
      <c r="D1596" s="99" t="str">
        <f>IFERROR(VLOOKUP(B1596,ÁREAS!$B$2:$D$61,3,FALSE),"")</f>
        <v/>
      </c>
      <c r="E1596" s="99"/>
      <c r="F1596" s="99"/>
      <c r="G1596" s="99"/>
      <c r="H1596" s="99"/>
      <c r="I1596" s="99"/>
      <c r="J1596" s="99"/>
      <c r="K1596" s="99"/>
      <c r="L1596" s="99"/>
      <c r="M1596" s="99"/>
      <c r="N1596" s="99" t="str">
        <f>IFERROR(VLOOKUP(M1596,'Descripción de trabajo'!$B$2:$D$1222,2,FALSE),"")</f>
        <v/>
      </c>
      <c r="O1596" s="99"/>
      <c r="P1596" s="100"/>
      <c r="Q1596" s="99"/>
      <c r="R1596" s="99" t="str">
        <f>IFERROR(VLOOKUP($M1596,'Descripción de trabajo'!$B$2:$D$10485,3,FALSE),"")</f>
        <v/>
      </c>
      <c r="S1596" s="99" t="str">
        <f>IFERROR(VLOOKUP($B1596,ÁREAS!$B$2:$L$61,5,FALSE),"")</f>
        <v/>
      </c>
      <c r="T1596" s="99" t="str">
        <f>IFERROR(VLOOKUP($B1596,ÁREAS!$B$2:$L$61,6,FALSE),"")</f>
        <v/>
      </c>
      <c r="U1596" s="99" t="str">
        <f>IFERROR(VLOOKUP($B1596,ÁREAS!$B$2:$L$61,7,FALSE),"")</f>
        <v/>
      </c>
      <c r="V1596" s="99" t="str">
        <f>IFERROR(VLOOKUP($B1596,ÁREAS!$B$2:$L$61,8,FALSE),"")</f>
        <v/>
      </c>
      <c r="W1596" s="99" t="str">
        <f>IFERROR(VLOOKUP($B1596,ÁREAS!$B$2:$L$61,9,FALSE),"")</f>
        <v/>
      </c>
      <c r="X1596" s="99" t="str">
        <f>IFERROR(VLOOKUP($B1596,ÁREAS!$B$2:$L$61,4,FALSE),"")</f>
        <v/>
      </c>
      <c r="Y1596" s="99" t="str">
        <f>IFERROR(VLOOKUP($B1596,ÁREAS!$B$2:$L$61,10,FALSE),"")</f>
        <v/>
      </c>
      <c r="Z1596" s="99" t="str">
        <f>IFERROR(VLOOKUP($B1596,ÁREAS!$B$2:$L$61,11,FALSE),"")</f>
        <v/>
      </c>
      <c r="AA1596" s="99" t="str">
        <f>IFERROR(VLOOKUP($B1596,ÁREAS!$B$2:$M$61,12,FALSE),"")</f>
        <v/>
      </c>
    </row>
    <row r="1597" spans="1:28" s="101" customFormat="1" ht="24.6" customHeight="1" x14ac:dyDescent="0.3">
      <c r="A1597" s="99">
        <v>1595</v>
      </c>
      <c r="B1597" s="99"/>
      <c r="C1597" s="99"/>
      <c r="D1597" s="99" t="str">
        <f>IFERROR(VLOOKUP(B1597,ÁREAS!$B$2:$D$61,3,FALSE),"")</f>
        <v/>
      </c>
      <c r="E1597" s="99"/>
      <c r="F1597" s="99"/>
      <c r="G1597" s="99"/>
      <c r="H1597" s="99"/>
      <c r="I1597" s="99"/>
      <c r="J1597" s="99"/>
      <c r="K1597" s="99"/>
      <c r="L1597" s="99"/>
      <c r="M1597" s="99"/>
      <c r="N1597" s="99" t="str">
        <f>IFERROR(VLOOKUP(M1597,'Descripción de trabajo'!$B$2:$D$1222,2,FALSE),"")</f>
        <v/>
      </c>
      <c r="O1597" s="99"/>
      <c r="P1597" s="100"/>
      <c r="Q1597" s="99"/>
      <c r="R1597" s="99" t="str">
        <f>IFERROR(VLOOKUP($M1597,'Descripción de trabajo'!$B$2:$D$10485,3,FALSE),"")</f>
        <v/>
      </c>
      <c r="S1597" s="99" t="str">
        <f>IFERROR(VLOOKUP($B1597,ÁREAS!$B$2:$L$61,5,FALSE),"")</f>
        <v/>
      </c>
      <c r="T1597" s="99" t="str">
        <f>IFERROR(VLOOKUP($B1597,ÁREAS!$B$2:$L$61,6,FALSE),"")</f>
        <v/>
      </c>
      <c r="U1597" s="99" t="str">
        <f>IFERROR(VLOOKUP($B1597,ÁREAS!$B$2:$L$61,7,FALSE),"")</f>
        <v/>
      </c>
      <c r="V1597" s="99" t="str">
        <f>IFERROR(VLOOKUP($B1597,ÁREAS!$B$2:$L$61,8,FALSE),"")</f>
        <v/>
      </c>
      <c r="W1597" s="99" t="str">
        <f>IFERROR(VLOOKUP($B1597,ÁREAS!$B$2:$L$61,9,FALSE),"")</f>
        <v/>
      </c>
      <c r="X1597" s="99" t="str">
        <f>IFERROR(VLOOKUP($B1597,ÁREAS!$B$2:$L$61,4,FALSE),"")</f>
        <v/>
      </c>
      <c r="Y1597" s="99" t="str">
        <f>IFERROR(VLOOKUP($B1597,ÁREAS!$B$2:$L$61,10,FALSE),"")</f>
        <v/>
      </c>
      <c r="Z1597" s="99" t="str">
        <f>IFERROR(VLOOKUP($B1597,ÁREAS!$B$2:$L$61,11,FALSE),"")</f>
        <v/>
      </c>
      <c r="AA1597" s="99" t="str">
        <f>IFERROR(VLOOKUP($B1597,ÁREAS!$B$2:$M$61,12,FALSE),"")</f>
        <v/>
      </c>
    </row>
    <row r="1598" spans="1:28" s="101" customFormat="1" ht="24.6" customHeight="1" x14ac:dyDescent="0.3">
      <c r="A1598" s="99">
        <v>1596</v>
      </c>
      <c r="B1598" s="99"/>
      <c r="C1598" s="99"/>
      <c r="D1598" s="99" t="str">
        <f>IFERROR(VLOOKUP(B1598,ÁREAS!$B$2:$D$61,3,FALSE),"")</f>
        <v/>
      </c>
      <c r="E1598" s="99"/>
      <c r="F1598" s="99"/>
      <c r="G1598" s="99"/>
      <c r="H1598" s="99"/>
      <c r="I1598" s="99"/>
      <c r="J1598" s="99"/>
      <c r="K1598" s="99"/>
      <c r="L1598" s="99"/>
      <c r="M1598" s="99"/>
      <c r="N1598" s="99" t="str">
        <f>IFERROR(VLOOKUP(M1598,'Descripción de trabajo'!$B$2:$D$1222,2,FALSE),"")</f>
        <v/>
      </c>
      <c r="O1598" s="99"/>
      <c r="P1598" s="100"/>
      <c r="Q1598" s="99"/>
      <c r="R1598" s="99" t="str">
        <f>IFERROR(VLOOKUP($M1598,'Descripción de trabajo'!$B$2:$D$10485,3,FALSE),"")</f>
        <v/>
      </c>
      <c r="S1598" s="99" t="str">
        <f>IFERROR(VLOOKUP($B1598,ÁREAS!$B$2:$L$61,5,FALSE),"")</f>
        <v/>
      </c>
      <c r="T1598" s="99" t="str">
        <f>IFERROR(VLOOKUP($B1598,ÁREAS!$B$2:$L$61,6,FALSE),"")</f>
        <v/>
      </c>
      <c r="U1598" s="99" t="str">
        <f>IFERROR(VLOOKUP($B1598,ÁREAS!$B$2:$L$61,7,FALSE),"")</f>
        <v/>
      </c>
      <c r="V1598" s="99" t="str">
        <f>IFERROR(VLOOKUP($B1598,ÁREAS!$B$2:$L$61,8,FALSE),"")</f>
        <v/>
      </c>
      <c r="W1598" s="99" t="str">
        <f>IFERROR(VLOOKUP($B1598,ÁREAS!$B$2:$L$61,9,FALSE),"")</f>
        <v/>
      </c>
      <c r="X1598" s="99" t="str">
        <f>IFERROR(VLOOKUP($B1598,ÁREAS!$B$2:$L$61,4,FALSE),"")</f>
        <v/>
      </c>
      <c r="Y1598" s="99" t="str">
        <f>IFERROR(VLOOKUP($B1598,ÁREAS!$B$2:$L$61,10,FALSE),"")</f>
        <v/>
      </c>
      <c r="Z1598" s="99" t="str">
        <f>IFERROR(VLOOKUP($B1598,ÁREAS!$B$2:$L$61,11,FALSE),"")</f>
        <v/>
      </c>
      <c r="AA1598" s="99" t="str">
        <f>IFERROR(VLOOKUP($B1598,ÁREAS!$B$2:$M$61,12,FALSE),"")</f>
        <v/>
      </c>
    </row>
    <row r="1599" spans="1:28" s="101" customFormat="1" ht="24.6" customHeight="1" x14ac:dyDescent="0.3">
      <c r="A1599" s="99">
        <v>1597</v>
      </c>
      <c r="B1599" s="99"/>
      <c r="C1599" s="99"/>
      <c r="D1599" s="99" t="str">
        <f>IFERROR(VLOOKUP(B1599,ÁREAS!$B$2:$D$61,3,FALSE),"")</f>
        <v/>
      </c>
      <c r="E1599" s="99"/>
      <c r="F1599" s="99"/>
      <c r="G1599" s="99"/>
      <c r="H1599" s="99"/>
      <c r="I1599" s="99"/>
      <c r="J1599" s="99"/>
      <c r="K1599" s="99"/>
      <c r="L1599" s="99"/>
      <c r="M1599" s="99"/>
      <c r="N1599" s="99" t="str">
        <f>IFERROR(VLOOKUP(M1599,'Descripción de trabajo'!$B$2:$D$1222,2,FALSE),"")</f>
        <v/>
      </c>
      <c r="O1599" s="99"/>
      <c r="P1599" s="100"/>
      <c r="Q1599" s="99"/>
      <c r="R1599" s="99" t="str">
        <f>IFERROR(VLOOKUP($M1599,'Descripción de trabajo'!$B$2:$D$10485,3,FALSE),"")</f>
        <v/>
      </c>
      <c r="S1599" s="99" t="str">
        <f>IFERROR(VLOOKUP($B1599,ÁREAS!$B$2:$L$61,5,FALSE),"")</f>
        <v/>
      </c>
      <c r="T1599" s="99" t="str">
        <f>IFERROR(VLOOKUP($B1599,ÁREAS!$B$2:$L$61,6,FALSE),"")</f>
        <v/>
      </c>
      <c r="U1599" s="99" t="str">
        <f>IFERROR(VLOOKUP($B1599,ÁREAS!$B$2:$L$61,7,FALSE),"")</f>
        <v/>
      </c>
      <c r="V1599" s="99" t="str">
        <f>IFERROR(VLOOKUP($B1599,ÁREAS!$B$2:$L$61,8,FALSE),"")</f>
        <v/>
      </c>
      <c r="W1599" s="99" t="str">
        <f>IFERROR(VLOOKUP($B1599,ÁREAS!$B$2:$L$61,9,FALSE),"")</f>
        <v/>
      </c>
      <c r="X1599" s="99" t="str">
        <f>IFERROR(VLOOKUP($B1599,ÁREAS!$B$2:$L$61,4,FALSE),"")</f>
        <v/>
      </c>
      <c r="Y1599" s="99" t="str">
        <f>IFERROR(VLOOKUP($B1599,ÁREAS!$B$2:$L$61,10,FALSE),"")</f>
        <v/>
      </c>
      <c r="Z1599" s="99" t="str">
        <f>IFERROR(VLOOKUP($B1599,ÁREAS!$B$2:$L$61,11,FALSE),"")</f>
        <v/>
      </c>
      <c r="AA1599" s="99" t="str">
        <f>IFERROR(VLOOKUP($B1599,ÁREAS!$B$2:$M$61,12,FALSE),"")</f>
        <v/>
      </c>
    </row>
    <row r="1600" spans="1:28" s="101" customFormat="1" ht="24.6" customHeight="1" x14ac:dyDescent="0.3">
      <c r="A1600" s="99">
        <v>1598</v>
      </c>
      <c r="B1600" s="99"/>
      <c r="C1600" s="99"/>
      <c r="D1600" s="99" t="str">
        <f>IFERROR(VLOOKUP(B1600,ÁREAS!$B$2:$D$61,3,FALSE),"")</f>
        <v/>
      </c>
      <c r="E1600" s="99"/>
      <c r="F1600" s="99"/>
      <c r="G1600" s="99"/>
      <c r="H1600" s="99"/>
      <c r="I1600" s="99"/>
      <c r="J1600" s="99"/>
      <c r="K1600" s="99"/>
      <c r="L1600" s="99"/>
      <c r="M1600" s="99"/>
      <c r="N1600" s="99" t="str">
        <f>IFERROR(VLOOKUP(M1600,'Descripción de trabajo'!$B$2:$D$1222,2,FALSE),"")</f>
        <v/>
      </c>
      <c r="O1600" s="99"/>
      <c r="P1600" s="100"/>
      <c r="Q1600" s="99"/>
      <c r="R1600" s="99" t="str">
        <f>IFERROR(VLOOKUP($M1600,'Descripción de trabajo'!$B$2:$D$10485,3,FALSE),"")</f>
        <v/>
      </c>
      <c r="S1600" s="99" t="str">
        <f>IFERROR(VLOOKUP($B1600,ÁREAS!$B$2:$L$61,5,FALSE),"")</f>
        <v/>
      </c>
      <c r="T1600" s="99" t="str">
        <f>IFERROR(VLOOKUP($B1600,ÁREAS!$B$2:$L$61,6,FALSE),"")</f>
        <v/>
      </c>
      <c r="U1600" s="99" t="str">
        <f>IFERROR(VLOOKUP($B1600,ÁREAS!$B$2:$L$61,7,FALSE),"")</f>
        <v/>
      </c>
      <c r="V1600" s="99" t="str">
        <f>IFERROR(VLOOKUP($B1600,ÁREAS!$B$2:$L$61,8,FALSE),"")</f>
        <v/>
      </c>
      <c r="W1600" s="99" t="str">
        <f>IFERROR(VLOOKUP($B1600,ÁREAS!$B$2:$L$61,9,FALSE),"")</f>
        <v/>
      </c>
      <c r="X1600" s="99" t="str">
        <f>IFERROR(VLOOKUP($B1600,ÁREAS!$B$2:$L$61,4,FALSE),"")</f>
        <v/>
      </c>
      <c r="Y1600" s="99" t="str">
        <f>IFERROR(VLOOKUP($B1600,ÁREAS!$B$2:$L$61,10,FALSE),"")</f>
        <v/>
      </c>
      <c r="Z1600" s="99" t="str">
        <f>IFERROR(VLOOKUP($B1600,ÁREAS!$B$2:$L$61,11,FALSE),"")</f>
        <v/>
      </c>
      <c r="AA1600" s="99" t="str">
        <f>IFERROR(VLOOKUP($B1600,ÁREAS!$B$2:$M$61,12,FALSE),"")</f>
        <v/>
      </c>
    </row>
    <row r="1601" spans="1:27" s="101" customFormat="1" ht="24.6" customHeight="1" x14ac:dyDescent="0.3">
      <c r="A1601" s="99">
        <v>1599</v>
      </c>
      <c r="B1601" s="99"/>
      <c r="C1601" s="99"/>
      <c r="D1601" s="99" t="str">
        <f>IFERROR(VLOOKUP(B1601,ÁREAS!$B$2:$D$61,3,FALSE),"")</f>
        <v/>
      </c>
      <c r="E1601" s="99"/>
      <c r="F1601" s="99"/>
      <c r="G1601" s="99"/>
      <c r="H1601" s="99"/>
      <c r="I1601" s="99"/>
      <c r="J1601" s="99"/>
      <c r="K1601" s="99"/>
      <c r="L1601" s="99"/>
      <c r="M1601" s="99"/>
      <c r="N1601" s="99" t="str">
        <f>IFERROR(VLOOKUP(M1601,'Descripción de trabajo'!$B$2:$D$1222,2,FALSE),"")</f>
        <v/>
      </c>
      <c r="O1601" s="99"/>
      <c r="P1601" s="100"/>
      <c r="Q1601" s="99"/>
      <c r="R1601" s="99" t="str">
        <f>IFERROR(VLOOKUP($M1601,'Descripción de trabajo'!$B$2:$D$10485,3,FALSE),"")</f>
        <v/>
      </c>
      <c r="S1601" s="99" t="str">
        <f>IFERROR(VLOOKUP($B1601,ÁREAS!$B$2:$L$61,5,FALSE),"")</f>
        <v/>
      </c>
      <c r="T1601" s="99" t="str">
        <f>IFERROR(VLOOKUP($B1601,ÁREAS!$B$2:$L$61,6,FALSE),"")</f>
        <v/>
      </c>
      <c r="U1601" s="99" t="str">
        <f>IFERROR(VLOOKUP($B1601,ÁREAS!$B$2:$L$61,7,FALSE),"")</f>
        <v/>
      </c>
      <c r="V1601" s="99" t="str">
        <f>IFERROR(VLOOKUP($B1601,ÁREAS!$B$2:$L$61,8,FALSE),"")</f>
        <v/>
      </c>
      <c r="W1601" s="99" t="str">
        <f>IFERROR(VLOOKUP($B1601,ÁREAS!$B$2:$L$61,9,FALSE),"")</f>
        <v/>
      </c>
      <c r="X1601" s="99" t="str">
        <f>IFERROR(VLOOKUP($B1601,ÁREAS!$B$2:$L$61,4,FALSE),"")</f>
        <v/>
      </c>
      <c r="Y1601" s="99" t="str">
        <f>IFERROR(VLOOKUP($B1601,ÁREAS!$B$2:$L$61,10,FALSE),"")</f>
        <v/>
      </c>
      <c r="Z1601" s="99" t="str">
        <f>IFERROR(VLOOKUP($B1601,ÁREAS!$B$2:$L$61,11,FALSE),"")</f>
        <v/>
      </c>
      <c r="AA1601" s="99" t="str">
        <f>IFERROR(VLOOKUP($B1601,ÁREAS!$B$2:$M$61,12,FALSE),"")</f>
        <v/>
      </c>
    </row>
    <row r="1602" spans="1:27" s="101" customFormat="1" ht="24.6" customHeight="1" x14ac:dyDescent="0.3">
      <c r="A1602" s="99">
        <v>1600</v>
      </c>
      <c r="B1602" s="99"/>
      <c r="C1602" s="99"/>
      <c r="D1602" s="99" t="str">
        <f>IFERROR(VLOOKUP(B1602,ÁREAS!$B$2:$D$61,3,FALSE),"")</f>
        <v/>
      </c>
      <c r="E1602" s="99"/>
      <c r="F1602" s="99"/>
      <c r="G1602" s="99"/>
      <c r="H1602" s="99"/>
      <c r="I1602" s="99"/>
      <c r="J1602" s="99"/>
      <c r="K1602" s="99"/>
      <c r="L1602" s="99"/>
      <c r="M1602" s="99"/>
      <c r="N1602" s="99" t="str">
        <f>IFERROR(VLOOKUP(M1602,'Descripción de trabajo'!$B$2:$D$1222,2,FALSE),"")</f>
        <v/>
      </c>
      <c r="O1602" s="99"/>
      <c r="P1602" s="100"/>
      <c r="Q1602" s="99"/>
      <c r="R1602" s="99" t="str">
        <f>IFERROR(VLOOKUP($M1602,'Descripción de trabajo'!$B$2:$D$10485,3,FALSE),"")</f>
        <v/>
      </c>
      <c r="S1602" s="99" t="str">
        <f>IFERROR(VLOOKUP($B1602,ÁREAS!$B$2:$L$61,5,FALSE),"")</f>
        <v/>
      </c>
      <c r="T1602" s="99" t="str">
        <f>IFERROR(VLOOKUP($B1602,ÁREAS!$B$2:$L$61,6,FALSE),"")</f>
        <v/>
      </c>
      <c r="U1602" s="99" t="str">
        <f>IFERROR(VLOOKUP($B1602,ÁREAS!$B$2:$L$61,7,FALSE),"")</f>
        <v/>
      </c>
      <c r="V1602" s="99" t="str">
        <f>IFERROR(VLOOKUP($B1602,ÁREAS!$B$2:$L$61,8,FALSE),"")</f>
        <v/>
      </c>
      <c r="W1602" s="99" t="str">
        <f>IFERROR(VLOOKUP($B1602,ÁREAS!$B$2:$L$61,9,FALSE),"")</f>
        <v/>
      </c>
      <c r="X1602" s="99" t="str">
        <f>IFERROR(VLOOKUP($B1602,ÁREAS!$B$2:$L$61,4,FALSE),"")</f>
        <v/>
      </c>
      <c r="Y1602" s="99" t="str">
        <f>IFERROR(VLOOKUP($B1602,ÁREAS!$B$2:$L$61,10,FALSE),"")</f>
        <v/>
      </c>
      <c r="Z1602" s="99" t="str">
        <f>IFERROR(VLOOKUP($B1602,ÁREAS!$B$2:$L$61,11,FALSE),"")</f>
        <v/>
      </c>
      <c r="AA1602" s="99" t="str">
        <f>IFERROR(VLOOKUP($B1602,ÁREAS!$B$2:$M$61,12,FALSE),"")</f>
        <v/>
      </c>
    </row>
  </sheetData>
  <mergeCells count="1">
    <mergeCell ref="A1:AA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1E67D21F-8BF6-4FEF-9D75-6225AF023BA2}">
          <x14:formula1>
            <xm:f>ÁREAS!$B$2:$B$61</xm:f>
          </x14:formula1>
          <xm:sqref>B3:B1048576</xm:sqref>
        </x14:dataValidation>
        <x14:dataValidation type="list" allowBlank="1" showInputMessage="1" showErrorMessage="1" xr:uid="{F1BA36FA-CFF4-4566-B372-98A40A1AC532}">
          <x14:formula1>
            <xm:f>ÁREAS!$C$2:$C$61</xm:f>
          </x14:formula1>
          <xm:sqref>C3:C1048576</xm:sqref>
        </x14:dataValidation>
        <x14:dataValidation type="list" allowBlank="1" showInputMessage="1" showErrorMessage="1" xr:uid="{6AE286E5-DFE4-432C-BA54-10DE03FEC251}">
          <x14:formula1>
            <xm:f>'Tablas-Referencia'!$B$60:$B$62</xm:f>
          </x14:formula1>
          <xm:sqref>G3:G1048576</xm:sqref>
        </x14:dataValidation>
        <x14:dataValidation type="list" allowBlank="1" showInputMessage="1" showErrorMessage="1" prompt="Solo aplica para sólidos_x000a_" xr:uid="{BB763B1E-D055-4455-B3F5-310DBF85C87C}">
          <x14:formula1>
            <xm:f>'Tablas-Referencia'!$B$65:$B$71</xm:f>
          </x14:formula1>
          <xm:sqref>H1603:H1048576</xm:sqref>
        </x14:dataValidation>
        <x14:dataValidation type="list" allowBlank="1" showInputMessage="1" showErrorMessage="1" xr:uid="{B34B994A-F90D-4049-8C38-7DE57E4AC883}">
          <x14:formula1>
            <xm:f>'Tablas-Referencia'!$B$79:$B$84</xm:f>
          </x14:formula1>
          <xm:sqref>K3:K1048576</xm:sqref>
        </x14:dataValidation>
        <x14:dataValidation type="list" allowBlank="1" showInputMessage="1" showErrorMessage="1" xr:uid="{EFDD4FA9-A633-4A2C-9DED-0973C8BCA064}">
          <x14:formula1>
            <xm:f>'Tablas-Referencia'!$B$120:$B$127</xm:f>
          </x14:formula1>
          <xm:sqref>L3:L1048576</xm:sqref>
        </x14:dataValidation>
        <x14:dataValidation type="list" allowBlank="1" showInputMessage="1" showErrorMessage="1" xr:uid="{2DE7CCFE-B01B-4CAD-9AEA-4EF55E79D1EA}">
          <x14:formula1>
            <xm:f>'Descripción de trabajo'!$B$2:$B$981</xm:f>
          </x14:formula1>
          <xm:sqref>M3:M1048576</xm:sqref>
        </x14:dataValidation>
        <x14:dataValidation type="list" allowBlank="1" showInputMessage="1" showErrorMessage="1" xr:uid="{C6065E3E-6C43-4197-9357-ADA9580E19A3}">
          <x14:formula1>
            <xm:f>'Tablas-Referencia'!$B$65:$B$76</xm:f>
          </x14:formula1>
          <xm:sqref>H3:H1602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29E91-8B4A-4375-8D17-48F45B23AAA6}">
  <sheetPr>
    <tabColor rgb="FF92D050"/>
    <pageSetUpPr fitToPage="1"/>
  </sheetPr>
  <dimension ref="A1:O111"/>
  <sheetViews>
    <sheetView view="pageBreakPreview" zoomScale="73" zoomScaleNormal="73" zoomScaleSheetLayoutView="73" workbookViewId="0">
      <selection sqref="A1:B4"/>
    </sheetView>
  </sheetViews>
  <sheetFormatPr baseColWidth="10" defaultColWidth="10.88671875" defaultRowHeight="14.4" x14ac:dyDescent="0.3"/>
  <cols>
    <col min="1" max="1" width="8.109375" style="4" customWidth="1"/>
    <col min="2" max="2" width="10.88671875" style="4"/>
    <col min="3" max="3" width="12.77734375" style="4" customWidth="1"/>
    <col min="4" max="4" width="14.21875" style="4" customWidth="1"/>
    <col min="5" max="5" width="9.109375" style="4" customWidth="1"/>
    <col min="6" max="7" width="8.77734375" style="4" customWidth="1"/>
    <col min="8" max="8" width="8.21875" style="4" customWidth="1"/>
    <col min="9" max="9" width="9" style="4" customWidth="1"/>
    <col min="10" max="10" width="6.44140625" style="4" customWidth="1"/>
    <col min="11" max="12" width="10.88671875" style="4"/>
    <col min="13" max="13" width="4.77734375" style="4" customWidth="1"/>
    <col min="14" max="14" width="10.33203125" style="4" customWidth="1"/>
    <col min="15" max="15" width="12.33203125" style="4" customWidth="1"/>
    <col min="16" max="16384" width="10.88671875" style="2"/>
  </cols>
  <sheetData>
    <row r="1" spans="1:15" x14ac:dyDescent="0.3">
      <c r="A1" s="64" t="e" vm="1">
        <v>#VALUE!</v>
      </c>
      <c r="B1" s="64"/>
      <c r="C1" s="65"/>
      <c r="D1" s="66" t="s">
        <v>71</v>
      </c>
      <c r="E1" s="66"/>
      <c r="F1" s="66"/>
      <c r="G1" s="66"/>
      <c r="H1" s="66"/>
      <c r="I1" s="66"/>
      <c r="J1" s="66"/>
      <c r="K1" s="66"/>
      <c r="L1" s="66"/>
      <c r="M1" s="67" t="s">
        <v>70</v>
      </c>
      <c r="N1" s="67"/>
      <c r="O1" s="67"/>
    </row>
    <row r="2" spans="1:15" x14ac:dyDescent="0.3">
      <c r="A2" s="64"/>
      <c r="B2" s="64"/>
      <c r="C2" s="65"/>
      <c r="D2" s="67" t="s">
        <v>72</v>
      </c>
      <c r="E2" s="67"/>
      <c r="F2" s="67"/>
      <c r="G2" s="67"/>
      <c r="H2" s="67"/>
      <c r="I2" s="67"/>
      <c r="J2" s="67"/>
      <c r="K2" s="67"/>
      <c r="L2" s="67"/>
      <c r="M2" s="67" t="s">
        <v>80</v>
      </c>
      <c r="N2" s="67"/>
      <c r="O2" s="67"/>
    </row>
    <row r="3" spans="1:15" x14ac:dyDescent="0.3">
      <c r="A3" s="64"/>
      <c r="B3" s="64"/>
      <c r="C3" s="65"/>
      <c r="D3" s="68" t="s">
        <v>98</v>
      </c>
      <c r="E3" s="68"/>
      <c r="F3" s="68"/>
      <c r="G3" s="68"/>
      <c r="H3" s="68"/>
      <c r="I3" s="68"/>
      <c r="J3" s="68"/>
      <c r="K3" s="68"/>
      <c r="L3" s="68"/>
      <c r="M3" s="67" t="s">
        <v>82</v>
      </c>
      <c r="N3" s="67"/>
      <c r="O3" s="67"/>
    </row>
    <row r="4" spans="1:15" x14ac:dyDescent="0.3">
      <c r="A4" s="64"/>
      <c r="B4" s="64"/>
      <c r="C4" s="65"/>
      <c r="D4" s="68"/>
      <c r="E4" s="68"/>
      <c r="F4" s="68"/>
      <c r="G4" s="68"/>
      <c r="H4" s="68"/>
      <c r="I4" s="68"/>
      <c r="J4" s="68"/>
      <c r="K4" s="68"/>
      <c r="L4" s="68"/>
      <c r="M4" s="67" t="s">
        <v>357</v>
      </c>
      <c r="N4" s="67"/>
      <c r="O4" s="67"/>
    </row>
    <row r="5" spans="1:15" s="13" customFormat="1" ht="7.2" customHeight="1" x14ac:dyDescent="0.3"/>
    <row r="6" spans="1:15" x14ac:dyDescent="0.3">
      <c r="A6" s="66" t="s">
        <v>77</v>
      </c>
      <c r="B6" s="66"/>
      <c r="C6" s="66"/>
      <c r="D6" s="67" t="str">
        <f>'DATOS GENERALES'!B16</f>
        <v>MD32026-SGC091-TMSQIR-01A</v>
      </c>
      <c r="E6" s="67"/>
      <c r="F6" s="67"/>
      <c r="G6" s="67"/>
      <c r="H6" s="67"/>
      <c r="I6" s="67"/>
      <c r="J6" s="72" t="s">
        <v>76</v>
      </c>
      <c r="K6" s="73"/>
      <c r="L6" s="73"/>
      <c r="M6" s="75" t="str">
        <f>'DATOS GENERALES'!B19</f>
        <v>2026-04-30</v>
      </c>
      <c r="N6" s="75"/>
      <c r="O6" s="75"/>
    </row>
    <row r="7" spans="1:15" x14ac:dyDescent="0.3">
      <c r="A7" s="69" t="s">
        <v>62</v>
      </c>
      <c r="B7" s="69"/>
      <c r="C7" s="69"/>
      <c r="D7" s="69"/>
      <c r="E7" s="70"/>
      <c r="F7" s="71">
        <f>'DATOS GENERALES'!B2</f>
        <v>0</v>
      </c>
      <c r="G7" s="71"/>
      <c r="H7" s="71"/>
      <c r="I7" s="71"/>
      <c r="J7" s="71"/>
      <c r="K7" s="71"/>
      <c r="L7" s="71"/>
      <c r="M7" s="71"/>
      <c r="N7" s="71"/>
      <c r="O7" s="71"/>
    </row>
    <row r="8" spans="1:15" ht="28.5" hidden="1" customHeight="1" x14ac:dyDescent="0.3">
      <c r="A8" s="67" t="s">
        <v>63</v>
      </c>
      <c r="B8" s="67"/>
      <c r="C8" s="67"/>
      <c r="D8" s="67"/>
      <c r="E8" s="67"/>
      <c r="F8" s="67" t="str">
        <f>BDG!H2&amp;"/Líder de proyecto"</f>
        <v>Angel Gustavo Medina Garcia/Líder de proyecto</v>
      </c>
      <c r="G8" s="67"/>
      <c r="H8" s="67"/>
      <c r="I8" s="67"/>
      <c r="J8" s="67"/>
      <c r="K8" s="67"/>
      <c r="L8" s="67"/>
      <c r="M8" s="74" t="s">
        <v>69</v>
      </c>
      <c r="N8" s="74"/>
      <c r="O8" s="74"/>
    </row>
    <row r="9" spans="1:15" ht="28.5" hidden="1" customHeight="1" x14ac:dyDescent="0.3">
      <c r="A9" s="67" t="s">
        <v>64</v>
      </c>
      <c r="B9" s="67"/>
      <c r="C9" s="67"/>
      <c r="D9" s="67"/>
      <c r="E9" s="67"/>
      <c r="F9" s="67" t="str">
        <f>BDG!I2&amp;"/Líder de proyecto"</f>
        <v>Alfredo Solano Bustamante/Líder de proyecto</v>
      </c>
      <c r="G9" s="67"/>
      <c r="H9" s="67"/>
      <c r="I9" s="67"/>
      <c r="J9" s="67"/>
      <c r="K9" s="67"/>
      <c r="L9" s="67"/>
      <c r="M9" s="74" t="s">
        <v>69</v>
      </c>
      <c r="N9" s="74"/>
      <c r="O9" s="74"/>
    </row>
    <row r="10" spans="1:15" s="13" customFormat="1" ht="7.2" customHeight="1" x14ac:dyDescent="0.3"/>
    <row r="11" spans="1:15" s="1" customFormat="1" ht="57.6" x14ac:dyDescent="0.3">
      <c r="A11" s="10" t="s">
        <v>65</v>
      </c>
      <c r="B11" s="10" t="s">
        <v>18</v>
      </c>
      <c r="C11" s="10" t="s">
        <v>19</v>
      </c>
      <c r="D11" s="10" t="s">
        <v>21</v>
      </c>
      <c r="E11" s="10" t="s">
        <v>22</v>
      </c>
      <c r="F11" s="10" t="s">
        <v>23</v>
      </c>
      <c r="G11" s="10" t="s">
        <v>24</v>
      </c>
      <c r="H11" s="10" t="s">
        <v>25</v>
      </c>
      <c r="I11" s="10" t="s">
        <v>26</v>
      </c>
      <c r="J11" s="10" t="s">
        <v>354</v>
      </c>
      <c r="K11" s="10" t="s">
        <v>28</v>
      </c>
      <c r="L11" s="10" t="s">
        <v>29</v>
      </c>
      <c r="M11" s="10" t="s">
        <v>68</v>
      </c>
      <c r="N11" s="10" t="s">
        <v>66</v>
      </c>
      <c r="O11" s="10" t="s">
        <v>67</v>
      </c>
    </row>
    <row r="12" spans="1:15" ht="24.75" customHeight="1" x14ac:dyDescent="0.3">
      <c r="A12" s="4">
        <v>1</v>
      </c>
      <c r="B12" s="19" t="str">
        <f>IF('HDC-Sustancias químicas'!B3="","",'HDC-Sustancias químicas'!B3)</f>
        <v/>
      </c>
      <c r="C12" s="19" t="str">
        <f>IF('HDC-Sustancias químicas'!C3="","",'HDC-Sustancias químicas'!C3)</f>
        <v/>
      </c>
      <c r="D12" s="19" t="str">
        <f>IF('HDC-Sustancias químicas'!E3="","",'HDC-Sustancias químicas'!E3)</f>
        <v/>
      </c>
      <c r="E12" s="19" t="str">
        <f>IF('HDC-Sustancias químicas'!F3="","",'HDC-Sustancias químicas'!F3)</f>
        <v/>
      </c>
      <c r="F12" s="19" t="str">
        <f>IF('HDC-Sustancias químicas'!G3="","",'HDC-Sustancias químicas'!G3)</f>
        <v/>
      </c>
      <c r="G12" s="19" t="str">
        <f>IF('HDC-Sustancias químicas'!H3="","",'HDC-Sustancias químicas'!H3)</f>
        <v/>
      </c>
      <c r="H12" s="19" t="str">
        <f>IF('HDC-Sustancias químicas'!I3="","",'HDC-Sustancias químicas'!I3)</f>
        <v/>
      </c>
      <c r="I12" s="19" t="str">
        <f>IF('HDC-Sustancias químicas'!J3="","",'HDC-Sustancias químicas'!J3)</f>
        <v/>
      </c>
      <c r="J12" s="19" t="str">
        <f>IF('HDC-Sustancias químicas'!K3="","",'HDC-Sustancias químicas'!K3)</f>
        <v/>
      </c>
      <c r="K12" s="19" t="str">
        <f>IF('HDC-Sustancias químicas'!L3="","",'HDC-Sustancias químicas'!L3)</f>
        <v/>
      </c>
      <c r="L12" s="19" t="str">
        <f>IF('HDC-Sustancias químicas'!M3="","",'HDC-Sustancias químicas'!M3)</f>
        <v/>
      </c>
      <c r="M12" s="19" t="str">
        <f>IF('HDC-Sustancias químicas'!O3="","",'HDC-Sustancias químicas'!O3)</f>
        <v/>
      </c>
      <c r="N12" s="19" t="str">
        <f>IF('HDC-Sustancias químicas'!O3="","",IF('HDC-Sustancias químicas'!P3&lt;1,"&lt;1",'HDC-Sustancias químicas'!P3))</f>
        <v/>
      </c>
      <c r="O12" s="19" t="str">
        <f>IF('HDC-Sustancias químicas'!Q3="","",'HDC-Sustancias químicas'!Q3)</f>
        <v/>
      </c>
    </row>
    <row r="13" spans="1:15" ht="24.75" customHeight="1" x14ac:dyDescent="0.3">
      <c r="A13" s="4">
        <v>2</v>
      </c>
      <c r="B13" s="19" t="str">
        <f>IF('HDC-Sustancias químicas'!B4="","",'HDC-Sustancias químicas'!B4)</f>
        <v/>
      </c>
      <c r="C13" s="19" t="str">
        <f>IF('HDC-Sustancias químicas'!C4="","",'HDC-Sustancias químicas'!C4)</f>
        <v/>
      </c>
      <c r="D13" s="19" t="str">
        <f>IF('HDC-Sustancias químicas'!E4="","",'HDC-Sustancias químicas'!E4)</f>
        <v/>
      </c>
      <c r="E13" s="19" t="str">
        <f>IF('HDC-Sustancias químicas'!F4="","",'HDC-Sustancias químicas'!F4)</f>
        <v/>
      </c>
      <c r="F13" s="19" t="str">
        <f>IF('HDC-Sustancias químicas'!G4="","",'HDC-Sustancias químicas'!G4)</f>
        <v/>
      </c>
      <c r="G13" s="19" t="str">
        <f>IF('HDC-Sustancias químicas'!H4="","",'HDC-Sustancias químicas'!H4)</f>
        <v/>
      </c>
      <c r="H13" s="19" t="str">
        <f>IF('HDC-Sustancias químicas'!I4="","",'HDC-Sustancias químicas'!I4)</f>
        <v/>
      </c>
      <c r="I13" s="19" t="str">
        <f>IF('HDC-Sustancias químicas'!J4="","",'HDC-Sustancias químicas'!J4)</f>
        <v/>
      </c>
      <c r="J13" s="19" t="str">
        <f>IF('HDC-Sustancias químicas'!K4="","",'HDC-Sustancias químicas'!K4)</f>
        <v/>
      </c>
      <c r="K13" s="19" t="str">
        <f>IF('HDC-Sustancias químicas'!L4="","",'HDC-Sustancias químicas'!L4)</f>
        <v/>
      </c>
      <c r="L13" s="19" t="str">
        <f>IF('HDC-Sustancias químicas'!M4="","",'HDC-Sustancias químicas'!M4)</f>
        <v/>
      </c>
      <c r="M13" s="19" t="str">
        <f>IF('HDC-Sustancias químicas'!O4="","",'HDC-Sustancias químicas'!O4)</f>
        <v/>
      </c>
      <c r="N13" s="19" t="str">
        <f>IF('HDC-Sustancias químicas'!O4="","",IF('HDC-Sustancias químicas'!P4&lt;1,"&lt;1",'HDC-Sustancias químicas'!P4))</f>
        <v/>
      </c>
      <c r="O13" s="19" t="str">
        <f>IF('HDC-Sustancias químicas'!Q4="","",'HDC-Sustancias químicas'!Q4)</f>
        <v/>
      </c>
    </row>
    <row r="14" spans="1:15" ht="24.75" customHeight="1" x14ac:dyDescent="0.3">
      <c r="A14" s="4">
        <v>3</v>
      </c>
      <c r="B14" s="19" t="str">
        <f>IF('HDC-Sustancias químicas'!B5="","",'HDC-Sustancias químicas'!B5)</f>
        <v/>
      </c>
      <c r="C14" s="19" t="str">
        <f>IF('HDC-Sustancias químicas'!C5="","",'HDC-Sustancias químicas'!C5)</f>
        <v/>
      </c>
      <c r="D14" s="19" t="str">
        <f>IF('HDC-Sustancias químicas'!E5="","",'HDC-Sustancias químicas'!E5)</f>
        <v/>
      </c>
      <c r="E14" s="19" t="str">
        <f>IF('HDC-Sustancias químicas'!F5="","",'HDC-Sustancias químicas'!F5)</f>
        <v/>
      </c>
      <c r="F14" s="19" t="str">
        <f>IF('HDC-Sustancias químicas'!G5="","",'HDC-Sustancias químicas'!G5)</f>
        <v/>
      </c>
      <c r="G14" s="19" t="str">
        <f>IF('HDC-Sustancias químicas'!H5="","",'HDC-Sustancias químicas'!H5)</f>
        <v/>
      </c>
      <c r="H14" s="19" t="str">
        <f>IF('HDC-Sustancias químicas'!I5="","",'HDC-Sustancias químicas'!I5)</f>
        <v/>
      </c>
      <c r="I14" s="19" t="str">
        <f>IF('HDC-Sustancias químicas'!J5="","",'HDC-Sustancias químicas'!J5)</f>
        <v/>
      </c>
      <c r="J14" s="19" t="str">
        <f>IF('HDC-Sustancias químicas'!K5="","",'HDC-Sustancias químicas'!K5)</f>
        <v/>
      </c>
      <c r="K14" s="19" t="str">
        <f>IF('HDC-Sustancias químicas'!L5="","",'HDC-Sustancias químicas'!L5)</f>
        <v/>
      </c>
      <c r="L14" s="19" t="str">
        <f>IF('HDC-Sustancias químicas'!M5="","",'HDC-Sustancias químicas'!M5)</f>
        <v/>
      </c>
      <c r="M14" s="19" t="str">
        <f>IF('HDC-Sustancias químicas'!O5="","",'HDC-Sustancias químicas'!O5)</f>
        <v/>
      </c>
      <c r="N14" s="19" t="str">
        <f>IF('HDC-Sustancias químicas'!O5="","",IF('HDC-Sustancias químicas'!P5&lt;1,"&lt;1",'HDC-Sustancias químicas'!P5))</f>
        <v/>
      </c>
      <c r="O14" s="19" t="str">
        <f>IF('HDC-Sustancias químicas'!Q5="","",'HDC-Sustancias químicas'!Q5)</f>
        <v/>
      </c>
    </row>
    <row r="15" spans="1:15" ht="24.75" customHeight="1" x14ac:dyDescent="0.3">
      <c r="A15" s="4">
        <v>4</v>
      </c>
      <c r="B15" s="19" t="str">
        <f>IF('HDC-Sustancias químicas'!B6="","",'HDC-Sustancias químicas'!B6)</f>
        <v/>
      </c>
      <c r="C15" s="19" t="str">
        <f>IF('HDC-Sustancias químicas'!C6="","",'HDC-Sustancias químicas'!C6)</f>
        <v/>
      </c>
      <c r="D15" s="19" t="str">
        <f>IF('HDC-Sustancias químicas'!E6="","",'HDC-Sustancias químicas'!E6)</f>
        <v/>
      </c>
      <c r="E15" s="19" t="str">
        <f>IF('HDC-Sustancias químicas'!F6="","",'HDC-Sustancias químicas'!F6)</f>
        <v/>
      </c>
      <c r="F15" s="19" t="str">
        <f>IF('HDC-Sustancias químicas'!G6="","",'HDC-Sustancias químicas'!G6)</f>
        <v/>
      </c>
      <c r="G15" s="19" t="str">
        <f>IF('HDC-Sustancias químicas'!H6="","",'HDC-Sustancias químicas'!H6)</f>
        <v/>
      </c>
      <c r="H15" s="19" t="str">
        <f>IF('HDC-Sustancias químicas'!I6="","",'HDC-Sustancias químicas'!I6)</f>
        <v/>
      </c>
      <c r="I15" s="19" t="str">
        <f>IF('HDC-Sustancias químicas'!J6="","",'HDC-Sustancias químicas'!J6)</f>
        <v/>
      </c>
      <c r="J15" s="19" t="str">
        <f>IF('HDC-Sustancias químicas'!K6="","",'HDC-Sustancias químicas'!K6)</f>
        <v/>
      </c>
      <c r="K15" s="19" t="str">
        <f>IF('HDC-Sustancias químicas'!L6="","",'HDC-Sustancias químicas'!L6)</f>
        <v/>
      </c>
      <c r="L15" s="19" t="str">
        <f>IF('HDC-Sustancias químicas'!M6="","",'HDC-Sustancias químicas'!M6)</f>
        <v/>
      </c>
      <c r="M15" s="19" t="str">
        <f>IF('HDC-Sustancias químicas'!O6="","",'HDC-Sustancias químicas'!O6)</f>
        <v/>
      </c>
      <c r="N15" s="19" t="str">
        <f>IF('HDC-Sustancias químicas'!O6="","",IF('HDC-Sustancias químicas'!P6&lt;1,"&lt;1",'HDC-Sustancias químicas'!P6))</f>
        <v/>
      </c>
      <c r="O15" s="19" t="str">
        <f>IF('HDC-Sustancias químicas'!Q6="","",'HDC-Sustancias químicas'!Q6)</f>
        <v/>
      </c>
    </row>
    <row r="16" spans="1:15" ht="24.75" customHeight="1" x14ac:dyDescent="0.3">
      <c r="A16" s="4">
        <v>5</v>
      </c>
      <c r="B16" s="19" t="str">
        <f>IF('HDC-Sustancias químicas'!B7="","",'HDC-Sustancias químicas'!B7)</f>
        <v/>
      </c>
      <c r="C16" s="19" t="str">
        <f>IF('HDC-Sustancias químicas'!C7="","",'HDC-Sustancias químicas'!C7)</f>
        <v/>
      </c>
      <c r="D16" s="19" t="str">
        <f>IF('HDC-Sustancias químicas'!E7="","",'HDC-Sustancias químicas'!E7)</f>
        <v/>
      </c>
      <c r="E16" s="19" t="str">
        <f>IF('HDC-Sustancias químicas'!F7="","",'HDC-Sustancias químicas'!F7)</f>
        <v/>
      </c>
      <c r="F16" s="19" t="str">
        <f>IF('HDC-Sustancias químicas'!G7="","",'HDC-Sustancias químicas'!G7)</f>
        <v/>
      </c>
      <c r="G16" s="19" t="str">
        <f>IF('HDC-Sustancias químicas'!H7="","",'HDC-Sustancias químicas'!H7)</f>
        <v/>
      </c>
      <c r="H16" s="19" t="str">
        <f>IF('HDC-Sustancias químicas'!I7="","",'HDC-Sustancias químicas'!I7)</f>
        <v/>
      </c>
      <c r="I16" s="19" t="str">
        <f>IF('HDC-Sustancias químicas'!J7="","",'HDC-Sustancias químicas'!J7)</f>
        <v/>
      </c>
      <c r="J16" s="19" t="str">
        <f>IF('HDC-Sustancias químicas'!K7="","",'HDC-Sustancias químicas'!K7)</f>
        <v/>
      </c>
      <c r="K16" s="19" t="str">
        <f>IF('HDC-Sustancias químicas'!L7="","",'HDC-Sustancias químicas'!L7)</f>
        <v/>
      </c>
      <c r="L16" s="19" t="str">
        <f>IF('HDC-Sustancias químicas'!M7="","",'HDC-Sustancias químicas'!M7)</f>
        <v/>
      </c>
      <c r="M16" s="19" t="str">
        <f>IF('HDC-Sustancias químicas'!O7="","",'HDC-Sustancias químicas'!O7)</f>
        <v/>
      </c>
      <c r="N16" s="19" t="str">
        <f>IF('HDC-Sustancias químicas'!O7="","",IF('HDC-Sustancias químicas'!P7&lt;1,"&lt;1",'HDC-Sustancias químicas'!P7))</f>
        <v/>
      </c>
      <c r="O16" s="19" t="str">
        <f>IF('HDC-Sustancias químicas'!Q7="","",'HDC-Sustancias químicas'!Q7)</f>
        <v/>
      </c>
    </row>
    <row r="17" spans="1:15" ht="24.75" customHeight="1" x14ac:dyDescent="0.3">
      <c r="A17" s="4">
        <v>6</v>
      </c>
      <c r="B17" s="19" t="str">
        <f>IF('HDC-Sustancias químicas'!B8="","",'HDC-Sustancias químicas'!B8)</f>
        <v/>
      </c>
      <c r="C17" s="19" t="str">
        <f>IF('HDC-Sustancias químicas'!C8="","",'HDC-Sustancias químicas'!C8)</f>
        <v/>
      </c>
      <c r="D17" s="19" t="str">
        <f>IF('HDC-Sustancias químicas'!E8="","",'HDC-Sustancias químicas'!E8)</f>
        <v/>
      </c>
      <c r="E17" s="19" t="str">
        <f>IF('HDC-Sustancias químicas'!F8="","",'HDC-Sustancias químicas'!F8)</f>
        <v/>
      </c>
      <c r="F17" s="19" t="str">
        <f>IF('HDC-Sustancias químicas'!G8="","",'HDC-Sustancias químicas'!G8)</f>
        <v/>
      </c>
      <c r="G17" s="19" t="str">
        <f>IF('HDC-Sustancias químicas'!H8="","",'HDC-Sustancias químicas'!H8)</f>
        <v/>
      </c>
      <c r="H17" s="19" t="str">
        <f>IF('HDC-Sustancias químicas'!I8="","",'HDC-Sustancias químicas'!I8)</f>
        <v/>
      </c>
      <c r="I17" s="19" t="str">
        <f>IF('HDC-Sustancias químicas'!J8="","",'HDC-Sustancias químicas'!J8)</f>
        <v/>
      </c>
      <c r="J17" s="19" t="str">
        <f>IF('HDC-Sustancias químicas'!K8="","",'HDC-Sustancias químicas'!K8)</f>
        <v/>
      </c>
      <c r="K17" s="19" t="str">
        <f>IF('HDC-Sustancias químicas'!L8="","",'HDC-Sustancias químicas'!L8)</f>
        <v/>
      </c>
      <c r="L17" s="19" t="str">
        <f>IF('HDC-Sustancias químicas'!M8="","",'HDC-Sustancias químicas'!M8)</f>
        <v/>
      </c>
      <c r="M17" s="19" t="str">
        <f>IF('HDC-Sustancias químicas'!O8="","",'HDC-Sustancias químicas'!O8)</f>
        <v/>
      </c>
      <c r="N17" s="19" t="str">
        <f>IF('HDC-Sustancias químicas'!O8="","",IF('HDC-Sustancias químicas'!P8&lt;1,"&lt;1",'HDC-Sustancias químicas'!P8))</f>
        <v/>
      </c>
      <c r="O17" s="19" t="str">
        <f>IF('HDC-Sustancias químicas'!Q8="","",'HDC-Sustancias químicas'!Q8)</f>
        <v/>
      </c>
    </row>
    <row r="18" spans="1:15" ht="24.75" customHeight="1" x14ac:dyDescent="0.3">
      <c r="A18" s="4">
        <v>7</v>
      </c>
      <c r="B18" s="19" t="str">
        <f>IF('HDC-Sustancias químicas'!B9="","",'HDC-Sustancias químicas'!B9)</f>
        <v/>
      </c>
      <c r="C18" s="19" t="str">
        <f>IF('HDC-Sustancias químicas'!C9="","",'HDC-Sustancias químicas'!C9)</f>
        <v/>
      </c>
      <c r="D18" s="19" t="str">
        <f>IF('HDC-Sustancias químicas'!E9="","",'HDC-Sustancias químicas'!E9)</f>
        <v/>
      </c>
      <c r="E18" s="19" t="str">
        <f>IF('HDC-Sustancias químicas'!F9="","",'HDC-Sustancias químicas'!F9)</f>
        <v/>
      </c>
      <c r="F18" s="19" t="str">
        <f>IF('HDC-Sustancias químicas'!G9="","",'HDC-Sustancias químicas'!G9)</f>
        <v/>
      </c>
      <c r="G18" s="19" t="str">
        <f>IF('HDC-Sustancias químicas'!H9="","",'HDC-Sustancias químicas'!H9)</f>
        <v/>
      </c>
      <c r="H18" s="19" t="str">
        <f>IF('HDC-Sustancias químicas'!I9="","",'HDC-Sustancias químicas'!I9)</f>
        <v/>
      </c>
      <c r="I18" s="19" t="str">
        <f>IF('HDC-Sustancias químicas'!J9="","",'HDC-Sustancias químicas'!J9)</f>
        <v/>
      </c>
      <c r="J18" s="19" t="str">
        <f>IF('HDC-Sustancias químicas'!K9="","",'HDC-Sustancias químicas'!K9)</f>
        <v/>
      </c>
      <c r="K18" s="19" t="str">
        <f>IF('HDC-Sustancias químicas'!L9="","",'HDC-Sustancias químicas'!L9)</f>
        <v/>
      </c>
      <c r="L18" s="19" t="str">
        <f>IF('HDC-Sustancias químicas'!M9="","",'HDC-Sustancias químicas'!M9)</f>
        <v/>
      </c>
      <c r="M18" s="19" t="str">
        <f>IF('HDC-Sustancias químicas'!O9="","",'HDC-Sustancias químicas'!O9)</f>
        <v/>
      </c>
      <c r="N18" s="19" t="str">
        <f>IF('HDC-Sustancias químicas'!O9="","",IF('HDC-Sustancias químicas'!P9&lt;1,"&lt;1",'HDC-Sustancias químicas'!P9))</f>
        <v/>
      </c>
      <c r="O18" s="19" t="str">
        <f>IF('HDC-Sustancias químicas'!Q9="","",'HDC-Sustancias químicas'!Q9)</f>
        <v/>
      </c>
    </row>
    <row r="19" spans="1:15" ht="24.75" customHeight="1" x14ac:dyDescent="0.3">
      <c r="A19" s="4">
        <v>8</v>
      </c>
      <c r="B19" s="19" t="str">
        <f>IF('HDC-Sustancias químicas'!B10="","",'HDC-Sustancias químicas'!B10)</f>
        <v/>
      </c>
      <c r="C19" s="19" t="str">
        <f>IF('HDC-Sustancias químicas'!C10="","",'HDC-Sustancias químicas'!C10)</f>
        <v/>
      </c>
      <c r="D19" s="19" t="str">
        <f>IF('HDC-Sustancias químicas'!E10="","",'HDC-Sustancias químicas'!E10)</f>
        <v/>
      </c>
      <c r="E19" s="19" t="str">
        <f>IF('HDC-Sustancias químicas'!F10="","",'HDC-Sustancias químicas'!F10)</f>
        <v/>
      </c>
      <c r="F19" s="19" t="str">
        <f>IF('HDC-Sustancias químicas'!G10="","",'HDC-Sustancias químicas'!G10)</f>
        <v/>
      </c>
      <c r="G19" s="19" t="str">
        <f>IF('HDC-Sustancias químicas'!H10="","",'HDC-Sustancias químicas'!H10)</f>
        <v/>
      </c>
      <c r="H19" s="19" t="str">
        <f>IF('HDC-Sustancias químicas'!I10="","",'HDC-Sustancias químicas'!I10)</f>
        <v/>
      </c>
      <c r="I19" s="19" t="str">
        <f>IF('HDC-Sustancias químicas'!J10="","",'HDC-Sustancias químicas'!J10)</f>
        <v/>
      </c>
      <c r="J19" s="19" t="str">
        <f>IF('HDC-Sustancias químicas'!K10="","",'HDC-Sustancias químicas'!K10)</f>
        <v/>
      </c>
      <c r="K19" s="19" t="str">
        <f>IF('HDC-Sustancias químicas'!L10="","",'HDC-Sustancias químicas'!L10)</f>
        <v/>
      </c>
      <c r="L19" s="19" t="str">
        <f>IF('HDC-Sustancias químicas'!M10="","",'HDC-Sustancias químicas'!M10)</f>
        <v/>
      </c>
      <c r="M19" s="19" t="str">
        <f>IF('HDC-Sustancias químicas'!O10="","",'HDC-Sustancias químicas'!O10)</f>
        <v/>
      </c>
      <c r="N19" s="19" t="str">
        <f>IF('HDC-Sustancias químicas'!O10="","",IF('HDC-Sustancias químicas'!P10&lt;1,"&lt;1",'HDC-Sustancias químicas'!P10))</f>
        <v/>
      </c>
      <c r="O19" s="19" t="str">
        <f>IF('HDC-Sustancias químicas'!Q10="","",'HDC-Sustancias químicas'!Q10)</f>
        <v/>
      </c>
    </row>
    <row r="20" spans="1:15" ht="24.75" customHeight="1" x14ac:dyDescent="0.3">
      <c r="A20" s="4">
        <v>9</v>
      </c>
      <c r="B20" s="19" t="str">
        <f>IF('HDC-Sustancias químicas'!B11="","",'HDC-Sustancias químicas'!B11)</f>
        <v/>
      </c>
      <c r="C20" s="19" t="str">
        <f>IF('HDC-Sustancias químicas'!C11="","",'HDC-Sustancias químicas'!C11)</f>
        <v/>
      </c>
      <c r="D20" s="19" t="str">
        <f>IF('HDC-Sustancias químicas'!E11="","",'HDC-Sustancias químicas'!E11)</f>
        <v/>
      </c>
      <c r="E20" s="19" t="str">
        <f>IF('HDC-Sustancias químicas'!F11="","",'HDC-Sustancias químicas'!F11)</f>
        <v/>
      </c>
      <c r="F20" s="19" t="str">
        <f>IF('HDC-Sustancias químicas'!G11="","",'HDC-Sustancias químicas'!G11)</f>
        <v/>
      </c>
      <c r="G20" s="19" t="str">
        <f>IF('HDC-Sustancias químicas'!H11="","",'HDC-Sustancias químicas'!H11)</f>
        <v/>
      </c>
      <c r="H20" s="19" t="str">
        <f>IF('HDC-Sustancias químicas'!I11="","",'HDC-Sustancias químicas'!I11)</f>
        <v/>
      </c>
      <c r="I20" s="19" t="str">
        <f>IF('HDC-Sustancias químicas'!J11="","",'HDC-Sustancias químicas'!J11)</f>
        <v/>
      </c>
      <c r="J20" s="19" t="str">
        <f>IF('HDC-Sustancias químicas'!K11="","",'HDC-Sustancias químicas'!K11)</f>
        <v/>
      </c>
      <c r="K20" s="19" t="str">
        <f>IF('HDC-Sustancias químicas'!L11="","",'HDC-Sustancias químicas'!L11)</f>
        <v/>
      </c>
      <c r="L20" s="19" t="str">
        <f>IF('HDC-Sustancias químicas'!M11="","",'HDC-Sustancias químicas'!M11)</f>
        <v/>
      </c>
      <c r="M20" s="19" t="str">
        <f>IF('HDC-Sustancias químicas'!O11="","",'HDC-Sustancias químicas'!O11)</f>
        <v/>
      </c>
      <c r="N20" s="19" t="str">
        <f>IF('HDC-Sustancias químicas'!O11="","",IF('HDC-Sustancias químicas'!P11&lt;1,"&lt;1",'HDC-Sustancias químicas'!P11))</f>
        <v/>
      </c>
      <c r="O20" s="19" t="str">
        <f>IF('HDC-Sustancias químicas'!Q11="","",'HDC-Sustancias químicas'!Q11)</f>
        <v/>
      </c>
    </row>
    <row r="21" spans="1:15" ht="24.75" customHeight="1" x14ac:dyDescent="0.3">
      <c r="A21" s="4">
        <v>10</v>
      </c>
      <c r="B21" s="19" t="str">
        <f>IF('HDC-Sustancias químicas'!B12="","",'HDC-Sustancias químicas'!B12)</f>
        <v/>
      </c>
      <c r="C21" s="19" t="str">
        <f>IF('HDC-Sustancias químicas'!C12="","",'HDC-Sustancias químicas'!C12)</f>
        <v/>
      </c>
      <c r="D21" s="19" t="str">
        <f>IF('HDC-Sustancias químicas'!E12="","",'HDC-Sustancias químicas'!E12)</f>
        <v/>
      </c>
      <c r="E21" s="19" t="str">
        <f>IF('HDC-Sustancias químicas'!F12="","",'HDC-Sustancias químicas'!F12)</f>
        <v/>
      </c>
      <c r="F21" s="19" t="str">
        <f>IF('HDC-Sustancias químicas'!G12="","",'HDC-Sustancias químicas'!G12)</f>
        <v/>
      </c>
      <c r="G21" s="19" t="str">
        <f>IF('HDC-Sustancias químicas'!H12="","",'HDC-Sustancias químicas'!H12)</f>
        <v/>
      </c>
      <c r="H21" s="19" t="str">
        <f>IF('HDC-Sustancias químicas'!I12="","",'HDC-Sustancias químicas'!I12)</f>
        <v/>
      </c>
      <c r="I21" s="19" t="str">
        <f>IF('HDC-Sustancias químicas'!J12="","",'HDC-Sustancias químicas'!J12)</f>
        <v/>
      </c>
      <c r="J21" s="19" t="str">
        <f>IF('HDC-Sustancias químicas'!K12="","",'HDC-Sustancias químicas'!K12)</f>
        <v/>
      </c>
      <c r="K21" s="19" t="str">
        <f>IF('HDC-Sustancias químicas'!L12="","",'HDC-Sustancias químicas'!L12)</f>
        <v/>
      </c>
      <c r="L21" s="19" t="str">
        <f>IF('HDC-Sustancias químicas'!M12="","",'HDC-Sustancias químicas'!M12)</f>
        <v/>
      </c>
      <c r="M21" s="19" t="str">
        <f>IF('HDC-Sustancias químicas'!O12="","",'HDC-Sustancias químicas'!O12)</f>
        <v/>
      </c>
      <c r="N21" s="19" t="str">
        <f>IF('HDC-Sustancias químicas'!O12="","",IF('HDC-Sustancias químicas'!P12&lt;1,"&lt;1",'HDC-Sustancias químicas'!P12))</f>
        <v/>
      </c>
      <c r="O21" s="19" t="str">
        <f>IF('HDC-Sustancias químicas'!Q12="","",'HDC-Sustancias químicas'!Q12)</f>
        <v/>
      </c>
    </row>
    <row r="22" spans="1:15" ht="24.75" customHeight="1" x14ac:dyDescent="0.3">
      <c r="A22" s="4">
        <v>11</v>
      </c>
      <c r="B22" s="19" t="str">
        <f>IF('HDC-Sustancias químicas'!B13="","",'HDC-Sustancias químicas'!B13)</f>
        <v/>
      </c>
      <c r="C22" s="19" t="str">
        <f>IF('HDC-Sustancias químicas'!C13="","",'HDC-Sustancias químicas'!C13)</f>
        <v/>
      </c>
      <c r="D22" s="19" t="str">
        <f>IF('HDC-Sustancias químicas'!E13="","",'HDC-Sustancias químicas'!E13)</f>
        <v/>
      </c>
      <c r="E22" s="19" t="str">
        <f>IF('HDC-Sustancias químicas'!F13="","",'HDC-Sustancias químicas'!F13)</f>
        <v/>
      </c>
      <c r="F22" s="19" t="str">
        <f>IF('HDC-Sustancias químicas'!G13="","",'HDC-Sustancias químicas'!G13)</f>
        <v/>
      </c>
      <c r="G22" s="19" t="str">
        <f>IF('HDC-Sustancias químicas'!H13="","",'HDC-Sustancias químicas'!H13)</f>
        <v/>
      </c>
      <c r="H22" s="19" t="str">
        <f>IF('HDC-Sustancias químicas'!I13="","",'HDC-Sustancias químicas'!I13)</f>
        <v/>
      </c>
      <c r="I22" s="19" t="str">
        <f>IF('HDC-Sustancias químicas'!J13="","",'HDC-Sustancias químicas'!J13)</f>
        <v/>
      </c>
      <c r="J22" s="19" t="str">
        <f>IF('HDC-Sustancias químicas'!K13="","",'HDC-Sustancias químicas'!K13)</f>
        <v/>
      </c>
      <c r="K22" s="19" t="str">
        <f>IF('HDC-Sustancias químicas'!L13="","",'HDC-Sustancias químicas'!L13)</f>
        <v/>
      </c>
      <c r="L22" s="19" t="str">
        <f>IF('HDC-Sustancias químicas'!M13="","",'HDC-Sustancias químicas'!M13)</f>
        <v/>
      </c>
      <c r="M22" s="19" t="str">
        <f>IF('HDC-Sustancias químicas'!O13="","",'HDC-Sustancias químicas'!O13)</f>
        <v/>
      </c>
      <c r="N22" s="19" t="str">
        <f>IF('HDC-Sustancias químicas'!O13="","",IF('HDC-Sustancias químicas'!P13&lt;1,"&lt;1",'HDC-Sustancias químicas'!P13))</f>
        <v/>
      </c>
      <c r="O22" s="19" t="str">
        <f>IF('HDC-Sustancias químicas'!Q13="","",'HDC-Sustancias químicas'!Q13)</f>
        <v/>
      </c>
    </row>
    <row r="23" spans="1:15" ht="24.75" customHeight="1" x14ac:dyDescent="0.3">
      <c r="A23" s="4">
        <v>12</v>
      </c>
      <c r="B23" s="19" t="str">
        <f>IF('HDC-Sustancias químicas'!B14="","",'HDC-Sustancias químicas'!B14)</f>
        <v/>
      </c>
      <c r="C23" s="19" t="str">
        <f>IF('HDC-Sustancias químicas'!C14="","",'HDC-Sustancias químicas'!C14)</f>
        <v/>
      </c>
      <c r="D23" s="19" t="str">
        <f>IF('HDC-Sustancias químicas'!E14="","",'HDC-Sustancias químicas'!E14)</f>
        <v/>
      </c>
      <c r="E23" s="19" t="str">
        <f>IF('HDC-Sustancias químicas'!F14="","",'HDC-Sustancias químicas'!F14)</f>
        <v/>
      </c>
      <c r="F23" s="19" t="str">
        <f>IF('HDC-Sustancias químicas'!G14="","",'HDC-Sustancias químicas'!G14)</f>
        <v/>
      </c>
      <c r="G23" s="19" t="str">
        <f>IF('HDC-Sustancias químicas'!H14="","",'HDC-Sustancias químicas'!H14)</f>
        <v/>
      </c>
      <c r="H23" s="19" t="str">
        <f>IF('HDC-Sustancias químicas'!I14="","",'HDC-Sustancias químicas'!I14)</f>
        <v/>
      </c>
      <c r="I23" s="19" t="str">
        <f>IF('HDC-Sustancias químicas'!J14="","",'HDC-Sustancias químicas'!J14)</f>
        <v/>
      </c>
      <c r="J23" s="19" t="str">
        <f>IF('HDC-Sustancias químicas'!K14="","",'HDC-Sustancias químicas'!K14)</f>
        <v/>
      </c>
      <c r="K23" s="19" t="str">
        <f>IF('HDC-Sustancias químicas'!L14="","",'HDC-Sustancias químicas'!L14)</f>
        <v/>
      </c>
      <c r="L23" s="19" t="str">
        <f>IF('HDC-Sustancias químicas'!M14="","",'HDC-Sustancias químicas'!M14)</f>
        <v/>
      </c>
      <c r="M23" s="19" t="str">
        <f>IF('HDC-Sustancias químicas'!O14="","",'HDC-Sustancias químicas'!O14)</f>
        <v/>
      </c>
      <c r="N23" s="19" t="str">
        <f>IF('HDC-Sustancias químicas'!O14="","",IF('HDC-Sustancias químicas'!P14&lt;1,"&lt;1",'HDC-Sustancias químicas'!P14))</f>
        <v/>
      </c>
      <c r="O23" s="19" t="str">
        <f>IF('HDC-Sustancias químicas'!Q14="","",'HDC-Sustancias químicas'!Q14)</f>
        <v/>
      </c>
    </row>
    <row r="24" spans="1:15" ht="24.75" customHeight="1" x14ac:dyDescent="0.3">
      <c r="A24" s="4">
        <v>13</v>
      </c>
      <c r="B24" s="19" t="str">
        <f>IF('HDC-Sustancias químicas'!B15="","",'HDC-Sustancias químicas'!B15)</f>
        <v/>
      </c>
      <c r="C24" s="19" t="str">
        <f>IF('HDC-Sustancias químicas'!C15="","",'HDC-Sustancias químicas'!C15)</f>
        <v/>
      </c>
      <c r="D24" s="19" t="str">
        <f>IF('HDC-Sustancias químicas'!E15="","",'HDC-Sustancias químicas'!E15)</f>
        <v/>
      </c>
      <c r="E24" s="19" t="str">
        <f>IF('HDC-Sustancias químicas'!F15="","",'HDC-Sustancias químicas'!F15)</f>
        <v/>
      </c>
      <c r="F24" s="19" t="str">
        <f>IF('HDC-Sustancias químicas'!G15="","",'HDC-Sustancias químicas'!G15)</f>
        <v/>
      </c>
      <c r="G24" s="19" t="str">
        <f>IF('HDC-Sustancias químicas'!H15="","",'HDC-Sustancias químicas'!H15)</f>
        <v/>
      </c>
      <c r="H24" s="19" t="str">
        <f>IF('HDC-Sustancias químicas'!I15="","",'HDC-Sustancias químicas'!I15)</f>
        <v/>
      </c>
      <c r="I24" s="19" t="str">
        <f>IF('HDC-Sustancias químicas'!J15="","",'HDC-Sustancias químicas'!J15)</f>
        <v/>
      </c>
      <c r="J24" s="19" t="str">
        <f>IF('HDC-Sustancias químicas'!K15="","",'HDC-Sustancias químicas'!K15)</f>
        <v/>
      </c>
      <c r="K24" s="19" t="str">
        <f>IF('HDC-Sustancias químicas'!L15="","",'HDC-Sustancias químicas'!L15)</f>
        <v/>
      </c>
      <c r="L24" s="19" t="str">
        <f>IF('HDC-Sustancias químicas'!M15="","",'HDC-Sustancias químicas'!M15)</f>
        <v/>
      </c>
      <c r="M24" s="19" t="str">
        <f>IF('HDC-Sustancias químicas'!O15="","",'HDC-Sustancias químicas'!O15)</f>
        <v/>
      </c>
      <c r="N24" s="19" t="str">
        <f>IF('HDC-Sustancias químicas'!O15="","",IF('HDC-Sustancias químicas'!P15&lt;1,"&lt;1",'HDC-Sustancias químicas'!P15))</f>
        <v/>
      </c>
      <c r="O24" s="19" t="str">
        <f>IF('HDC-Sustancias químicas'!Q15="","",'HDC-Sustancias químicas'!Q15)</f>
        <v/>
      </c>
    </row>
    <row r="25" spans="1:15" ht="24.75" customHeight="1" x14ac:dyDescent="0.3">
      <c r="A25" s="4">
        <v>14</v>
      </c>
      <c r="B25" s="19" t="str">
        <f>IF('HDC-Sustancias químicas'!B16="","",'HDC-Sustancias químicas'!B16)</f>
        <v/>
      </c>
      <c r="C25" s="19" t="str">
        <f>IF('HDC-Sustancias químicas'!C16="","",'HDC-Sustancias químicas'!C16)</f>
        <v/>
      </c>
      <c r="D25" s="19" t="str">
        <f>IF('HDC-Sustancias químicas'!E16="","",'HDC-Sustancias químicas'!E16)</f>
        <v/>
      </c>
      <c r="E25" s="19" t="str">
        <f>IF('HDC-Sustancias químicas'!F16="","",'HDC-Sustancias químicas'!F16)</f>
        <v/>
      </c>
      <c r="F25" s="19" t="str">
        <f>IF('HDC-Sustancias químicas'!G16="","",'HDC-Sustancias químicas'!G16)</f>
        <v/>
      </c>
      <c r="G25" s="19" t="str">
        <f>IF('HDC-Sustancias químicas'!H16="","",'HDC-Sustancias químicas'!H16)</f>
        <v/>
      </c>
      <c r="H25" s="19" t="str">
        <f>IF('HDC-Sustancias químicas'!I16="","",'HDC-Sustancias químicas'!I16)</f>
        <v/>
      </c>
      <c r="I25" s="19" t="str">
        <f>IF('HDC-Sustancias químicas'!J16="","",'HDC-Sustancias químicas'!J16)</f>
        <v/>
      </c>
      <c r="J25" s="19" t="str">
        <f>IF('HDC-Sustancias químicas'!K16="","",'HDC-Sustancias químicas'!K16)</f>
        <v/>
      </c>
      <c r="K25" s="19" t="str">
        <f>IF('HDC-Sustancias químicas'!L16="","",'HDC-Sustancias químicas'!L16)</f>
        <v/>
      </c>
      <c r="L25" s="19" t="str">
        <f>IF('HDC-Sustancias químicas'!M16="","",'HDC-Sustancias químicas'!M16)</f>
        <v/>
      </c>
      <c r="M25" s="19" t="str">
        <f>IF('HDC-Sustancias químicas'!O16="","",'HDC-Sustancias químicas'!O16)</f>
        <v/>
      </c>
      <c r="N25" s="19" t="str">
        <f>IF('HDC-Sustancias químicas'!O16="","",IF('HDC-Sustancias químicas'!P16&lt;1,"&lt;1",'HDC-Sustancias químicas'!P16))</f>
        <v/>
      </c>
      <c r="O25" s="19" t="str">
        <f>IF('HDC-Sustancias químicas'!Q16="","",'HDC-Sustancias químicas'!Q16)</f>
        <v/>
      </c>
    </row>
    <row r="26" spans="1:15" ht="24.75" customHeight="1" x14ac:dyDescent="0.3">
      <c r="A26" s="4">
        <v>15</v>
      </c>
      <c r="B26" s="19" t="str">
        <f>IF('HDC-Sustancias químicas'!B17="","",'HDC-Sustancias químicas'!B17)</f>
        <v/>
      </c>
      <c r="C26" s="19" t="str">
        <f>IF('HDC-Sustancias químicas'!C17="","",'HDC-Sustancias químicas'!C17)</f>
        <v/>
      </c>
      <c r="D26" s="19" t="str">
        <f>IF('HDC-Sustancias químicas'!E17="","",'HDC-Sustancias químicas'!E17)</f>
        <v/>
      </c>
      <c r="E26" s="19" t="str">
        <f>IF('HDC-Sustancias químicas'!F17="","",'HDC-Sustancias químicas'!F17)</f>
        <v/>
      </c>
      <c r="F26" s="19" t="str">
        <f>IF('HDC-Sustancias químicas'!G17="","",'HDC-Sustancias químicas'!G17)</f>
        <v/>
      </c>
      <c r="G26" s="19" t="str">
        <f>IF('HDC-Sustancias químicas'!H17="","",'HDC-Sustancias químicas'!H17)</f>
        <v/>
      </c>
      <c r="H26" s="19" t="str">
        <f>IF('HDC-Sustancias químicas'!I17="","",'HDC-Sustancias químicas'!I17)</f>
        <v/>
      </c>
      <c r="I26" s="19" t="str">
        <f>IF('HDC-Sustancias químicas'!J17="","",'HDC-Sustancias químicas'!J17)</f>
        <v/>
      </c>
      <c r="J26" s="19" t="str">
        <f>IF('HDC-Sustancias químicas'!K17="","",'HDC-Sustancias químicas'!K17)</f>
        <v/>
      </c>
      <c r="K26" s="19" t="str">
        <f>IF('HDC-Sustancias químicas'!L17="","",'HDC-Sustancias químicas'!L17)</f>
        <v/>
      </c>
      <c r="L26" s="19" t="str">
        <f>IF('HDC-Sustancias químicas'!M17="","",'HDC-Sustancias químicas'!M17)</f>
        <v/>
      </c>
      <c r="M26" s="19" t="str">
        <f>IF('HDC-Sustancias químicas'!O17="","",'HDC-Sustancias químicas'!O17)</f>
        <v/>
      </c>
      <c r="N26" s="19" t="str">
        <f>IF('HDC-Sustancias químicas'!O17="","",IF('HDC-Sustancias químicas'!P17&lt;1,"&lt;1",'HDC-Sustancias químicas'!P17))</f>
        <v/>
      </c>
      <c r="O26" s="19" t="str">
        <f>IF('HDC-Sustancias químicas'!Q17="","",'HDC-Sustancias químicas'!Q17)</f>
        <v/>
      </c>
    </row>
    <row r="27" spans="1:15" ht="24.75" customHeight="1" x14ac:dyDescent="0.3">
      <c r="A27" s="4">
        <v>16</v>
      </c>
      <c r="B27" s="19" t="str">
        <f>IF('HDC-Sustancias químicas'!B18="","",'HDC-Sustancias químicas'!B18)</f>
        <v/>
      </c>
      <c r="C27" s="19" t="str">
        <f>IF('HDC-Sustancias químicas'!C18="","",'HDC-Sustancias químicas'!C18)</f>
        <v/>
      </c>
      <c r="D27" s="19" t="str">
        <f>IF('HDC-Sustancias químicas'!E18="","",'HDC-Sustancias químicas'!E18)</f>
        <v/>
      </c>
      <c r="E27" s="19" t="str">
        <f>IF('HDC-Sustancias químicas'!F18="","",'HDC-Sustancias químicas'!F18)</f>
        <v/>
      </c>
      <c r="F27" s="19" t="str">
        <f>IF('HDC-Sustancias químicas'!G18="","",'HDC-Sustancias químicas'!G18)</f>
        <v/>
      </c>
      <c r="G27" s="19" t="str">
        <f>IF('HDC-Sustancias químicas'!H18="","",'HDC-Sustancias químicas'!H18)</f>
        <v/>
      </c>
      <c r="H27" s="19" t="str">
        <f>IF('HDC-Sustancias químicas'!I18="","",'HDC-Sustancias químicas'!I18)</f>
        <v/>
      </c>
      <c r="I27" s="19" t="str">
        <f>IF('HDC-Sustancias químicas'!J18="","",'HDC-Sustancias químicas'!J18)</f>
        <v/>
      </c>
      <c r="J27" s="19" t="str">
        <f>IF('HDC-Sustancias químicas'!K18="","",'HDC-Sustancias químicas'!K18)</f>
        <v/>
      </c>
      <c r="K27" s="19" t="str">
        <f>IF('HDC-Sustancias químicas'!L18="","",'HDC-Sustancias químicas'!L18)</f>
        <v/>
      </c>
      <c r="L27" s="19" t="str">
        <f>IF('HDC-Sustancias químicas'!M18="","",'HDC-Sustancias químicas'!M18)</f>
        <v/>
      </c>
      <c r="M27" s="19" t="str">
        <f>IF('HDC-Sustancias químicas'!O18="","",'HDC-Sustancias químicas'!O18)</f>
        <v/>
      </c>
      <c r="N27" s="19" t="str">
        <f>IF('HDC-Sustancias químicas'!O18="","",IF('HDC-Sustancias químicas'!P18&lt;1,"&lt;1",'HDC-Sustancias químicas'!P18))</f>
        <v/>
      </c>
      <c r="O27" s="19" t="str">
        <f>IF('HDC-Sustancias químicas'!Q18="","",'HDC-Sustancias químicas'!Q18)</f>
        <v/>
      </c>
    </row>
    <row r="28" spans="1:15" ht="24.75" customHeight="1" x14ac:dyDescent="0.3">
      <c r="A28" s="4">
        <v>17</v>
      </c>
      <c r="B28" s="19" t="str">
        <f>IF('HDC-Sustancias químicas'!B19="","",'HDC-Sustancias químicas'!B19)</f>
        <v/>
      </c>
      <c r="C28" s="19" t="str">
        <f>IF('HDC-Sustancias químicas'!C19="","",'HDC-Sustancias químicas'!C19)</f>
        <v/>
      </c>
      <c r="D28" s="19" t="str">
        <f>IF('HDC-Sustancias químicas'!E19="","",'HDC-Sustancias químicas'!E19)</f>
        <v/>
      </c>
      <c r="E28" s="19" t="str">
        <f>IF('HDC-Sustancias químicas'!F19="","",'HDC-Sustancias químicas'!F19)</f>
        <v/>
      </c>
      <c r="F28" s="19" t="str">
        <f>IF('HDC-Sustancias químicas'!G19="","",'HDC-Sustancias químicas'!G19)</f>
        <v/>
      </c>
      <c r="G28" s="19" t="str">
        <f>IF('HDC-Sustancias químicas'!H19="","",'HDC-Sustancias químicas'!H19)</f>
        <v/>
      </c>
      <c r="H28" s="19" t="str">
        <f>IF('HDC-Sustancias químicas'!I19="","",'HDC-Sustancias químicas'!I19)</f>
        <v/>
      </c>
      <c r="I28" s="19" t="str">
        <f>IF('HDC-Sustancias químicas'!J19="","",'HDC-Sustancias químicas'!J19)</f>
        <v/>
      </c>
      <c r="J28" s="19" t="str">
        <f>IF('HDC-Sustancias químicas'!K19="","",'HDC-Sustancias químicas'!K19)</f>
        <v/>
      </c>
      <c r="K28" s="19" t="str">
        <f>IF('HDC-Sustancias químicas'!L19="","",'HDC-Sustancias químicas'!L19)</f>
        <v/>
      </c>
      <c r="L28" s="19" t="str">
        <f>IF('HDC-Sustancias químicas'!M19="","",'HDC-Sustancias químicas'!M19)</f>
        <v/>
      </c>
      <c r="M28" s="19" t="str">
        <f>IF('HDC-Sustancias químicas'!O19="","",'HDC-Sustancias químicas'!O19)</f>
        <v/>
      </c>
      <c r="N28" s="19" t="str">
        <f>IF('HDC-Sustancias químicas'!O19="","",IF('HDC-Sustancias químicas'!P19&lt;1,"&lt;1",'HDC-Sustancias químicas'!P19))</f>
        <v/>
      </c>
      <c r="O28" s="19" t="str">
        <f>IF('HDC-Sustancias químicas'!Q19="","",'HDC-Sustancias químicas'!Q19)</f>
        <v/>
      </c>
    </row>
    <row r="29" spans="1:15" ht="24.75" customHeight="1" x14ac:dyDescent="0.3">
      <c r="A29" s="4">
        <v>18</v>
      </c>
      <c r="B29" s="19" t="str">
        <f>IF('HDC-Sustancias químicas'!B20="","",'HDC-Sustancias químicas'!B20)</f>
        <v/>
      </c>
      <c r="C29" s="19" t="str">
        <f>IF('HDC-Sustancias químicas'!C20="","",'HDC-Sustancias químicas'!C20)</f>
        <v/>
      </c>
      <c r="D29" s="19" t="str">
        <f>IF('HDC-Sustancias químicas'!E20="","",'HDC-Sustancias químicas'!E20)</f>
        <v/>
      </c>
      <c r="E29" s="19" t="str">
        <f>IF('HDC-Sustancias químicas'!F20="","",'HDC-Sustancias químicas'!F20)</f>
        <v/>
      </c>
      <c r="F29" s="19" t="str">
        <f>IF('HDC-Sustancias químicas'!G20="","",'HDC-Sustancias químicas'!G20)</f>
        <v/>
      </c>
      <c r="G29" s="19" t="str">
        <f>IF('HDC-Sustancias químicas'!H20="","",'HDC-Sustancias químicas'!H20)</f>
        <v/>
      </c>
      <c r="H29" s="19" t="str">
        <f>IF('HDC-Sustancias químicas'!I20="","",'HDC-Sustancias químicas'!I20)</f>
        <v/>
      </c>
      <c r="I29" s="19" t="str">
        <f>IF('HDC-Sustancias químicas'!J20="","",'HDC-Sustancias químicas'!J20)</f>
        <v/>
      </c>
      <c r="J29" s="19" t="str">
        <f>IF('HDC-Sustancias químicas'!K20="","",'HDC-Sustancias químicas'!K20)</f>
        <v/>
      </c>
      <c r="K29" s="19" t="str">
        <f>IF('HDC-Sustancias químicas'!L20="","",'HDC-Sustancias químicas'!L20)</f>
        <v/>
      </c>
      <c r="L29" s="19" t="str">
        <f>IF('HDC-Sustancias químicas'!M20="","",'HDC-Sustancias químicas'!M20)</f>
        <v/>
      </c>
      <c r="M29" s="19" t="str">
        <f>IF('HDC-Sustancias químicas'!O20="","",'HDC-Sustancias químicas'!O20)</f>
        <v/>
      </c>
      <c r="N29" s="19" t="str">
        <f>IF('HDC-Sustancias químicas'!O20="","",IF('HDC-Sustancias químicas'!P20&lt;1,"&lt;1",'HDC-Sustancias químicas'!P20))</f>
        <v/>
      </c>
      <c r="O29" s="19" t="str">
        <f>IF('HDC-Sustancias químicas'!Q20="","",'HDC-Sustancias químicas'!Q20)</f>
        <v/>
      </c>
    </row>
    <row r="30" spans="1:15" ht="24.75" customHeight="1" x14ac:dyDescent="0.3">
      <c r="A30" s="4">
        <v>19</v>
      </c>
      <c r="B30" s="19" t="str">
        <f>IF('HDC-Sustancias químicas'!B21="","",'HDC-Sustancias químicas'!B21)</f>
        <v/>
      </c>
      <c r="C30" s="19" t="str">
        <f>IF('HDC-Sustancias químicas'!C21="","",'HDC-Sustancias químicas'!C21)</f>
        <v/>
      </c>
      <c r="D30" s="19" t="str">
        <f>IF('HDC-Sustancias químicas'!E21="","",'HDC-Sustancias químicas'!E21)</f>
        <v/>
      </c>
      <c r="E30" s="19" t="str">
        <f>IF('HDC-Sustancias químicas'!F21="","",'HDC-Sustancias químicas'!F21)</f>
        <v/>
      </c>
      <c r="F30" s="19" t="str">
        <f>IF('HDC-Sustancias químicas'!G21="","",'HDC-Sustancias químicas'!G21)</f>
        <v/>
      </c>
      <c r="G30" s="19" t="str">
        <f>IF('HDC-Sustancias químicas'!H21="","",'HDC-Sustancias químicas'!H21)</f>
        <v/>
      </c>
      <c r="H30" s="19" t="str">
        <f>IF('HDC-Sustancias químicas'!I21="","",'HDC-Sustancias químicas'!I21)</f>
        <v/>
      </c>
      <c r="I30" s="19" t="str">
        <f>IF('HDC-Sustancias químicas'!J21="","",'HDC-Sustancias químicas'!J21)</f>
        <v/>
      </c>
      <c r="J30" s="19" t="str">
        <f>IF('HDC-Sustancias químicas'!K21="","",'HDC-Sustancias químicas'!K21)</f>
        <v/>
      </c>
      <c r="K30" s="19" t="str">
        <f>IF('HDC-Sustancias químicas'!L21="","",'HDC-Sustancias químicas'!L21)</f>
        <v/>
      </c>
      <c r="L30" s="19" t="str">
        <f>IF('HDC-Sustancias químicas'!M21="","",'HDC-Sustancias químicas'!M21)</f>
        <v/>
      </c>
      <c r="M30" s="19" t="str">
        <f>IF('HDC-Sustancias químicas'!O21="","",'HDC-Sustancias químicas'!O21)</f>
        <v/>
      </c>
      <c r="N30" s="19" t="str">
        <f>IF('HDC-Sustancias químicas'!O21="","",IF('HDC-Sustancias químicas'!P21&lt;1,"&lt;1",'HDC-Sustancias químicas'!P21))</f>
        <v/>
      </c>
      <c r="O30" s="19" t="str">
        <f>IF('HDC-Sustancias químicas'!Q21="","",'HDC-Sustancias químicas'!Q21)</f>
        <v/>
      </c>
    </row>
    <row r="31" spans="1:15" ht="24.75" customHeight="1" x14ac:dyDescent="0.3">
      <c r="A31" s="4">
        <v>20</v>
      </c>
      <c r="B31" s="19" t="str">
        <f>IF('HDC-Sustancias químicas'!B22="","",'HDC-Sustancias químicas'!B22)</f>
        <v/>
      </c>
      <c r="C31" s="19" t="str">
        <f>IF('HDC-Sustancias químicas'!C22="","",'HDC-Sustancias químicas'!C22)</f>
        <v/>
      </c>
      <c r="D31" s="19" t="str">
        <f>IF('HDC-Sustancias químicas'!E22="","",'HDC-Sustancias químicas'!E22)</f>
        <v/>
      </c>
      <c r="E31" s="19" t="str">
        <f>IF('HDC-Sustancias químicas'!F22="","",'HDC-Sustancias químicas'!F22)</f>
        <v/>
      </c>
      <c r="F31" s="19" t="str">
        <f>IF('HDC-Sustancias químicas'!G22="","",'HDC-Sustancias químicas'!G22)</f>
        <v/>
      </c>
      <c r="G31" s="19" t="str">
        <f>IF('HDC-Sustancias químicas'!H22="","",'HDC-Sustancias químicas'!H22)</f>
        <v/>
      </c>
      <c r="H31" s="19" t="str">
        <f>IF('HDC-Sustancias químicas'!I22="","",'HDC-Sustancias químicas'!I22)</f>
        <v/>
      </c>
      <c r="I31" s="19" t="str">
        <f>IF('HDC-Sustancias químicas'!J22="","",'HDC-Sustancias químicas'!J22)</f>
        <v/>
      </c>
      <c r="J31" s="19" t="str">
        <f>IF('HDC-Sustancias químicas'!K22="","",'HDC-Sustancias químicas'!K22)</f>
        <v/>
      </c>
      <c r="K31" s="19" t="str">
        <f>IF('HDC-Sustancias químicas'!L22="","",'HDC-Sustancias químicas'!L22)</f>
        <v/>
      </c>
      <c r="L31" s="19" t="str">
        <f>IF('HDC-Sustancias químicas'!M22="","",'HDC-Sustancias químicas'!M22)</f>
        <v/>
      </c>
      <c r="M31" s="19" t="str">
        <f>IF('HDC-Sustancias químicas'!O22="","",'HDC-Sustancias químicas'!O22)</f>
        <v/>
      </c>
      <c r="N31" s="19" t="str">
        <f>IF('HDC-Sustancias químicas'!O22="","",IF('HDC-Sustancias químicas'!P22&lt;1,"&lt;1",'HDC-Sustancias químicas'!P22))</f>
        <v/>
      </c>
      <c r="O31" s="19" t="str">
        <f>IF('HDC-Sustancias químicas'!Q22="","",'HDC-Sustancias químicas'!Q22)</f>
        <v/>
      </c>
    </row>
    <row r="32" spans="1:15" ht="24.75" customHeight="1" x14ac:dyDescent="0.3">
      <c r="A32" s="4">
        <v>21</v>
      </c>
      <c r="B32" s="19" t="str">
        <f>IF('HDC-Sustancias químicas'!B23="","",'HDC-Sustancias químicas'!B23)</f>
        <v/>
      </c>
      <c r="C32" s="19" t="str">
        <f>IF('HDC-Sustancias químicas'!C23="","",'HDC-Sustancias químicas'!C23)</f>
        <v/>
      </c>
      <c r="D32" s="19" t="str">
        <f>IF('HDC-Sustancias químicas'!E23="","",'HDC-Sustancias químicas'!E23)</f>
        <v/>
      </c>
      <c r="E32" s="19" t="str">
        <f>IF('HDC-Sustancias químicas'!F23="","",'HDC-Sustancias químicas'!F23)</f>
        <v/>
      </c>
      <c r="F32" s="19" t="str">
        <f>IF('HDC-Sustancias químicas'!G23="","",'HDC-Sustancias químicas'!G23)</f>
        <v/>
      </c>
      <c r="G32" s="19" t="str">
        <f>IF('HDC-Sustancias químicas'!H23="","",'HDC-Sustancias químicas'!H23)</f>
        <v/>
      </c>
      <c r="H32" s="19" t="str">
        <f>IF('HDC-Sustancias químicas'!I23="","",'HDC-Sustancias químicas'!I23)</f>
        <v/>
      </c>
      <c r="I32" s="19" t="str">
        <f>IF('HDC-Sustancias químicas'!J23="","",'HDC-Sustancias químicas'!J23)</f>
        <v/>
      </c>
      <c r="J32" s="19" t="str">
        <f>IF('HDC-Sustancias químicas'!K23="","",'HDC-Sustancias químicas'!K23)</f>
        <v/>
      </c>
      <c r="K32" s="19" t="str">
        <f>IF('HDC-Sustancias químicas'!L23="","",'HDC-Sustancias químicas'!L23)</f>
        <v/>
      </c>
      <c r="L32" s="19" t="str">
        <f>IF('HDC-Sustancias químicas'!M23="","",'HDC-Sustancias químicas'!M23)</f>
        <v/>
      </c>
      <c r="M32" s="19" t="str">
        <f>IF('HDC-Sustancias químicas'!O23="","",'HDC-Sustancias químicas'!O23)</f>
        <v/>
      </c>
      <c r="N32" s="19" t="str">
        <f>IF('HDC-Sustancias químicas'!O23="","",IF('HDC-Sustancias químicas'!P23&lt;1,"&lt;1",'HDC-Sustancias químicas'!P23))</f>
        <v/>
      </c>
      <c r="O32" s="19" t="str">
        <f>IF('HDC-Sustancias químicas'!Q23="","",'HDC-Sustancias químicas'!Q23)</f>
        <v/>
      </c>
    </row>
    <row r="33" spans="1:15" ht="24.75" customHeight="1" x14ac:dyDescent="0.3">
      <c r="A33" s="4">
        <v>22</v>
      </c>
      <c r="B33" s="19" t="str">
        <f>IF('HDC-Sustancias químicas'!B24="","",'HDC-Sustancias químicas'!B24)</f>
        <v/>
      </c>
      <c r="C33" s="19" t="str">
        <f>IF('HDC-Sustancias químicas'!C24="","",'HDC-Sustancias químicas'!C24)</f>
        <v/>
      </c>
      <c r="D33" s="19" t="str">
        <f>IF('HDC-Sustancias químicas'!E24="","",'HDC-Sustancias químicas'!E24)</f>
        <v/>
      </c>
      <c r="E33" s="19" t="str">
        <f>IF('HDC-Sustancias químicas'!F24="","",'HDC-Sustancias químicas'!F24)</f>
        <v/>
      </c>
      <c r="F33" s="19" t="str">
        <f>IF('HDC-Sustancias químicas'!G24="","",'HDC-Sustancias químicas'!G24)</f>
        <v/>
      </c>
      <c r="G33" s="19" t="str">
        <f>IF('HDC-Sustancias químicas'!H24="","",'HDC-Sustancias químicas'!H24)</f>
        <v/>
      </c>
      <c r="H33" s="19" t="str">
        <f>IF('HDC-Sustancias químicas'!I24="","",'HDC-Sustancias químicas'!I24)</f>
        <v/>
      </c>
      <c r="I33" s="19" t="str">
        <f>IF('HDC-Sustancias químicas'!J24="","",'HDC-Sustancias químicas'!J24)</f>
        <v/>
      </c>
      <c r="J33" s="19" t="str">
        <f>IF('HDC-Sustancias químicas'!K24="","",'HDC-Sustancias químicas'!K24)</f>
        <v/>
      </c>
      <c r="K33" s="19" t="str">
        <f>IF('HDC-Sustancias químicas'!L24="","",'HDC-Sustancias químicas'!L24)</f>
        <v/>
      </c>
      <c r="L33" s="19" t="str">
        <f>IF('HDC-Sustancias químicas'!M24="","",'HDC-Sustancias químicas'!M24)</f>
        <v/>
      </c>
      <c r="M33" s="19" t="str">
        <f>IF('HDC-Sustancias químicas'!O24="","",'HDC-Sustancias químicas'!O24)</f>
        <v/>
      </c>
      <c r="N33" s="19" t="str">
        <f>IF('HDC-Sustancias químicas'!O24="","",IF('HDC-Sustancias químicas'!P24&lt;1,"&lt;1",'HDC-Sustancias químicas'!P24))</f>
        <v/>
      </c>
      <c r="O33" s="19" t="str">
        <f>IF('HDC-Sustancias químicas'!Q24="","",'HDC-Sustancias químicas'!Q24)</f>
        <v/>
      </c>
    </row>
    <row r="34" spans="1:15" ht="24.75" customHeight="1" x14ac:dyDescent="0.3">
      <c r="A34" s="4">
        <v>23</v>
      </c>
      <c r="B34" s="19" t="str">
        <f>IF('HDC-Sustancias químicas'!B25="","",'HDC-Sustancias químicas'!B25)</f>
        <v/>
      </c>
      <c r="C34" s="19" t="str">
        <f>IF('HDC-Sustancias químicas'!C25="","",'HDC-Sustancias químicas'!C25)</f>
        <v/>
      </c>
      <c r="D34" s="19" t="str">
        <f>IF('HDC-Sustancias químicas'!E25="","",'HDC-Sustancias químicas'!E25)</f>
        <v/>
      </c>
      <c r="E34" s="19" t="str">
        <f>IF('HDC-Sustancias químicas'!F25="","",'HDC-Sustancias químicas'!F25)</f>
        <v/>
      </c>
      <c r="F34" s="19" t="str">
        <f>IF('HDC-Sustancias químicas'!G25="","",'HDC-Sustancias químicas'!G25)</f>
        <v/>
      </c>
      <c r="G34" s="19" t="str">
        <f>IF('HDC-Sustancias químicas'!H25="","",'HDC-Sustancias químicas'!H25)</f>
        <v/>
      </c>
      <c r="H34" s="19" t="str">
        <f>IF('HDC-Sustancias químicas'!I25="","",'HDC-Sustancias químicas'!I25)</f>
        <v/>
      </c>
      <c r="I34" s="19" t="str">
        <f>IF('HDC-Sustancias químicas'!J25="","",'HDC-Sustancias químicas'!J25)</f>
        <v/>
      </c>
      <c r="J34" s="19" t="str">
        <f>IF('HDC-Sustancias químicas'!K25="","",'HDC-Sustancias químicas'!K25)</f>
        <v/>
      </c>
      <c r="K34" s="19" t="str">
        <f>IF('HDC-Sustancias químicas'!L25="","",'HDC-Sustancias químicas'!L25)</f>
        <v/>
      </c>
      <c r="L34" s="19" t="str">
        <f>IF('HDC-Sustancias químicas'!M25="","",'HDC-Sustancias químicas'!M25)</f>
        <v/>
      </c>
      <c r="M34" s="19" t="str">
        <f>IF('HDC-Sustancias químicas'!O25="","",'HDC-Sustancias químicas'!O25)</f>
        <v/>
      </c>
      <c r="N34" s="19" t="str">
        <f>IF('HDC-Sustancias químicas'!O25="","",IF('HDC-Sustancias químicas'!P25&lt;1,"&lt;1",'HDC-Sustancias químicas'!P25))</f>
        <v/>
      </c>
      <c r="O34" s="19" t="str">
        <f>IF('HDC-Sustancias químicas'!Q25="","",'HDC-Sustancias químicas'!Q25)</f>
        <v/>
      </c>
    </row>
    <row r="35" spans="1:15" ht="24.75" customHeight="1" x14ac:dyDescent="0.3">
      <c r="A35" s="4">
        <v>24</v>
      </c>
      <c r="B35" s="19" t="str">
        <f>IF('HDC-Sustancias químicas'!B26="","",'HDC-Sustancias químicas'!B26)</f>
        <v/>
      </c>
      <c r="C35" s="19" t="str">
        <f>IF('HDC-Sustancias químicas'!C26="","",'HDC-Sustancias químicas'!C26)</f>
        <v/>
      </c>
      <c r="D35" s="19" t="str">
        <f>IF('HDC-Sustancias químicas'!E26="","",'HDC-Sustancias químicas'!E26)</f>
        <v/>
      </c>
      <c r="E35" s="19" t="str">
        <f>IF('HDC-Sustancias químicas'!F26="","",'HDC-Sustancias químicas'!F26)</f>
        <v/>
      </c>
      <c r="F35" s="19" t="str">
        <f>IF('HDC-Sustancias químicas'!G26="","",'HDC-Sustancias químicas'!G26)</f>
        <v/>
      </c>
      <c r="G35" s="19" t="str">
        <f>IF('HDC-Sustancias químicas'!H26="","",'HDC-Sustancias químicas'!H26)</f>
        <v/>
      </c>
      <c r="H35" s="19" t="str">
        <f>IF('HDC-Sustancias químicas'!I26="","",'HDC-Sustancias químicas'!I26)</f>
        <v/>
      </c>
      <c r="I35" s="19" t="str">
        <f>IF('HDC-Sustancias químicas'!J26="","",'HDC-Sustancias químicas'!J26)</f>
        <v/>
      </c>
      <c r="J35" s="19" t="str">
        <f>IF('HDC-Sustancias químicas'!K26="","",'HDC-Sustancias químicas'!K26)</f>
        <v/>
      </c>
      <c r="K35" s="19" t="str">
        <f>IF('HDC-Sustancias químicas'!L26="","",'HDC-Sustancias químicas'!L26)</f>
        <v/>
      </c>
      <c r="L35" s="19" t="str">
        <f>IF('HDC-Sustancias químicas'!M26="","",'HDC-Sustancias químicas'!M26)</f>
        <v/>
      </c>
      <c r="M35" s="19" t="str">
        <f>IF('HDC-Sustancias químicas'!O26="","",'HDC-Sustancias químicas'!O26)</f>
        <v/>
      </c>
      <c r="N35" s="19" t="str">
        <f>IF('HDC-Sustancias químicas'!O26="","",IF('HDC-Sustancias químicas'!P26&lt;1,"&lt;1",'HDC-Sustancias químicas'!P26))</f>
        <v/>
      </c>
      <c r="O35" s="19" t="str">
        <f>IF('HDC-Sustancias químicas'!Q26="","",'HDC-Sustancias químicas'!Q26)</f>
        <v/>
      </c>
    </row>
    <row r="36" spans="1:15" ht="24.75" customHeight="1" x14ac:dyDescent="0.3">
      <c r="A36" s="4">
        <v>25</v>
      </c>
      <c r="B36" s="19" t="str">
        <f>IF('HDC-Sustancias químicas'!B27="","",'HDC-Sustancias químicas'!B27)</f>
        <v/>
      </c>
      <c r="C36" s="19" t="str">
        <f>IF('HDC-Sustancias químicas'!C27="","",'HDC-Sustancias químicas'!C27)</f>
        <v/>
      </c>
      <c r="D36" s="19" t="str">
        <f>IF('HDC-Sustancias químicas'!E27="","",'HDC-Sustancias químicas'!E27)</f>
        <v/>
      </c>
      <c r="E36" s="19" t="str">
        <f>IF('HDC-Sustancias químicas'!F27="","",'HDC-Sustancias químicas'!F27)</f>
        <v/>
      </c>
      <c r="F36" s="19" t="str">
        <f>IF('HDC-Sustancias químicas'!G27="","",'HDC-Sustancias químicas'!G27)</f>
        <v/>
      </c>
      <c r="G36" s="19" t="str">
        <f>IF('HDC-Sustancias químicas'!H27="","",'HDC-Sustancias químicas'!H27)</f>
        <v/>
      </c>
      <c r="H36" s="19" t="str">
        <f>IF('HDC-Sustancias químicas'!I27="","",'HDC-Sustancias químicas'!I27)</f>
        <v/>
      </c>
      <c r="I36" s="19" t="str">
        <f>IF('HDC-Sustancias químicas'!J27="","",'HDC-Sustancias químicas'!J27)</f>
        <v/>
      </c>
      <c r="J36" s="19" t="str">
        <f>IF('HDC-Sustancias químicas'!K27="","",'HDC-Sustancias químicas'!K27)</f>
        <v/>
      </c>
      <c r="K36" s="19" t="str">
        <f>IF('HDC-Sustancias químicas'!L27="","",'HDC-Sustancias químicas'!L27)</f>
        <v/>
      </c>
      <c r="L36" s="19" t="str">
        <f>IF('HDC-Sustancias químicas'!M27="","",'HDC-Sustancias químicas'!M27)</f>
        <v/>
      </c>
      <c r="M36" s="19" t="str">
        <f>IF('HDC-Sustancias químicas'!O27="","",'HDC-Sustancias químicas'!O27)</f>
        <v/>
      </c>
      <c r="N36" s="19" t="str">
        <f>IF('HDC-Sustancias químicas'!O27="","",IF('HDC-Sustancias químicas'!P27&lt;1,"&lt;1",'HDC-Sustancias químicas'!P27))</f>
        <v/>
      </c>
      <c r="O36" s="19" t="str">
        <f>IF('HDC-Sustancias químicas'!Q27="","",'HDC-Sustancias químicas'!Q27)</f>
        <v/>
      </c>
    </row>
    <row r="37" spans="1:15" ht="24.75" customHeight="1" x14ac:dyDescent="0.3">
      <c r="A37" s="4">
        <v>26</v>
      </c>
      <c r="B37" s="19" t="str">
        <f>IF('HDC-Sustancias químicas'!B28="","",'HDC-Sustancias químicas'!B28)</f>
        <v/>
      </c>
      <c r="C37" s="19" t="str">
        <f>IF('HDC-Sustancias químicas'!C28="","",'HDC-Sustancias químicas'!C28)</f>
        <v/>
      </c>
      <c r="D37" s="19" t="str">
        <f>IF('HDC-Sustancias químicas'!E28="","",'HDC-Sustancias químicas'!E28)</f>
        <v/>
      </c>
      <c r="E37" s="19" t="str">
        <f>IF('HDC-Sustancias químicas'!F28="","",'HDC-Sustancias químicas'!F28)</f>
        <v/>
      </c>
      <c r="F37" s="19" t="str">
        <f>IF('HDC-Sustancias químicas'!G28="","",'HDC-Sustancias químicas'!G28)</f>
        <v/>
      </c>
      <c r="G37" s="19" t="str">
        <f>IF('HDC-Sustancias químicas'!H28="","",'HDC-Sustancias químicas'!H28)</f>
        <v/>
      </c>
      <c r="H37" s="19" t="str">
        <f>IF('HDC-Sustancias químicas'!I28="","",'HDC-Sustancias químicas'!I28)</f>
        <v/>
      </c>
      <c r="I37" s="19" t="str">
        <f>IF('HDC-Sustancias químicas'!J28="","",'HDC-Sustancias químicas'!J28)</f>
        <v/>
      </c>
      <c r="J37" s="19" t="str">
        <f>IF('HDC-Sustancias químicas'!K28="","",'HDC-Sustancias químicas'!K28)</f>
        <v/>
      </c>
      <c r="K37" s="19" t="str">
        <f>IF('HDC-Sustancias químicas'!L28="","",'HDC-Sustancias químicas'!L28)</f>
        <v/>
      </c>
      <c r="L37" s="19" t="str">
        <f>IF('HDC-Sustancias químicas'!M28="","",'HDC-Sustancias químicas'!M28)</f>
        <v/>
      </c>
      <c r="M37" s="19" t="str">
        <f>IF('HDC-Sustancias químicas'!O28="","",'HDC-Sustancias químicas'!O28)</f>
        <v/>
      </c>
      <c r="N37" s="19" t="str">
        <f>IF('HDC-Sustancias químicas'!O28="","",IF('HDC-Sustancias químicas'!P28&lt;1,"&lt;1",'HDC-Sustancias químicas'!P28))</f>
        <v/>
      </c>
      <c r="O37" s="19" t="str">
        <f>IF('HDC-Sustancias químicas'!Q28="","",'HDC-Sustancias químicas'!Q28)</f>
        <v/>
      </c>
    </row>
    <row r="38" spans="1:15" ht="24.75" customHeight="1" x14ac:dyDescent="0.3">
      <c r="A38" s="4">
        <v>27</v>
      </c>
      <c r="B38" s="19" t="str">
        <f>IF('HDC-Sustancias químicas'!B29="","",'HDC-Sustancias químicas'!B29)</f>
        <v/>
      </c>
      <c r="C38" s="19" t="str">
        <f>IF('HDC-Sustancias químicas'!C29="","",'HDC-Sustancias químicas'!C29)</f>
        <v/>
      </c>
      <c r="D38" s="19" t="str">
        <f>IF('HDC-Sustancias químicas'!E29="","",'HDC-Sustancias químicas'!E29)</f>
        <v/>
      </c>
      <c r="E38" s="19" t="str">
        <f>IF('HDC-Sustancias químicas'!F29="","",'HDC-Sustancias químicas'!F29)</f>
        <v/>
      </c>
      <c r="F38" s="19" t="str">
        <f>IF('HDC-Sustancias químicas'!G29="","",'HDC-Sustancias químicas'!G29)</f>
        <v/>
      </c>
      <c r="G38" s="19" t="str">
        <f>IF('HDC-Sustancias químicas'!H29="","",'HDC-Sustancias químicas'!H29)</f>
        <v/>
      </c>
      <c r="H38" s="19" t="str">
        <f>IF('HDC-Sustancias químicas'!I29="","",'HDC-Sustancias químicas'!I29)</f>
        <v/>
      </c>
      <c r="I38" s="19" t="str">
        <f>IF('HDC-Sustancias químicas'!J29="","",'HDC-Sustancias químicas'!J29)</f>
        <v/>
      </c>
      <c r="J38" s="19" t="str">
        <f>IF('HDC-Sustancias químicas'!K29="","",'HDC-Sustancias químicas'!K29)</f>
        <v/>
      </c>
      <c r="K38" s="19" t="str">
        <f>IF('HDC-Sustancias químicas'!L29="","",'HDC-Sustancias químicas'!L29)</f>
        <v/>
      </c>
      <c r="L38" s="19" t="str">
        <f>IF('HDC-Sustancias químicas'!M29="","",'HDC-Sustancias químicas'!M29)</f>
        <v/>
      </c>
      <c r="M38" s="19" t="str">
        <f>IF('HDC-Sustancias químicas'!O29="","",'HDC-Sustancias químicas'!O29)</f>
        <v/>
      </c>
      <c r="N38" s="19" t="str">
        <f>IF('HDC-Sustancias químicas'!O29="","",IF('HDC-Sustancias químicas'!P29&lt;1,"&lt;1",'HDC-Sustancias químicas'!P29))</f>
        <v/>
      </c>
      <c r="O38" s="19" t="str">
        <f>IF('HDC-Sustancias químicas'!Q29="","",'HDC-Sustancias químicas'!Q29)</f>
        <v/>
      </c>
    </row>
    <row r="39" spans="1:15" ht="24.75" customHeight="1" x14ac:dyDescent="0.3">
      <c r="A39" s="4">
        <v>28</v>
      </c>
      <c r="B39" s="19" t="str">
        <f>IF('HDC-Sustancias químicas'!B30="","",'HDC-Sustancias químicas'!B30)</f>
        <v/>
      </c>
      <c r="C39" s="19" t="str">
        <f>IF('HDC-Sustancias químicas'!C30="","",'HDC-Sustancias químicas'!C30)</f>
        <v/>
      </c>
      <c r="D39" s="19" t="str">
        <f>IF('HDC-Sustancias químicas'!E30="","",'HDC-Sustancias químicas'!E30)</f>
        <v/>
      </c>
      <c r="E39" s="19" t="str">
        <f>IF('HDC-Sustancias químicas'!F30="","",'HDC-Sustancias químicas'!F30)</f>
        <v/>
      </c>
      <c r="F39" s="19" t="str">
        <f>IF('HDC-Sustancias químicas'!G30="","",'HDC-Sustancias químicas'!G30)</f>
        <v/>
      </c>
      <c r="G39" s="19" t="str">
        <f>IF('HDC-Sustancias químicas'!H30="","",'HDC-Sustancias químicas'!H30)</f>
        <v/>
      </c>
      <c r="H39" s="19" t="str">
        <f>IF('HDC-Sustancias químicas'!I30="","",'HDC-Sustancias químicas'!I30)</f>
        <v/>
      </c>
      <c r="I39" s="19" t="str">
        <f>IF('HDC-Sustancias químicas'!J30="","",'HDC-Sustancias químicas'!J30)</f>
        <v/>
      </c>
      <c r="J39" s="19" t="str">
        <f>IF('HDC-Sustancias químicas'!K30="","",'HDC-Sustancias químicas'!K30)</f>
        <v/>
      </c>
      <c r="K39" s="19" t="str">
        <f>IF('HDC-Sustancias químicas'!L30="","",'HDC-Sustancias químicas'!L30)</f>
        <v/>
      </c>
      <c r="L39" s="19" t="str">
        <f>IF('HDC-Sustancias químicas'!M30="","",'HDC-Sustancias químicas'!M30)</f>
        <v/>
      </c>
      <c r="M39" s="19" t="str">
        <f>IF('HDC-Sustancias químicas'!O30="","",'HDC-Sustancias químicas'!O30)</f>
        <v/>
      </c>
      <c r="N39" s="19" t="str">
        <f>IF('HDC-Sustancias químicas'!O30="","",IF('HDC-Sustancias químicas'!P30&lt;1,"&lt;1",'HDC-Sustancias químicas'!P30))</f>
        <v/>
      </c>
      <c r="O39" s="19" t="str">
        <f>IF('HDC-Sustancias químicas'!Q30="","",'HDC-Sustancias químicas'!Q30)</f>
        <v/>
      </c>
    </row>
    <row r="40" spans="1:15" ht="24.75" customHeight="1" x14ac:dyDescent="0.3">
      <c r="A40" s="4">
        <v>29</v>
      </c>
      <c r="B40" s="19" t="str">
        <f>IF('HDC-Sustancias químicas'!B31="","",'HDC-Sustancias químicas'!B31)</f>
        <v/>
      </c>
      <c r="C40" s="19" t="str">
        <f>IF('HDC-Sustancias químicas'!C31="","",'HDC-Sustancias químicas'!C31)</f>
        <v/>
      </c>
      <c r="D40" s="19" t="str">
        <f>IF('HDC-Sustancias químicas'!E31="","",'HDC-Sustancias químicas'!E31)</f>
        <v/>
      </c>
      <c r="E40" s="19" t="str">
        <f>IF('HDC-Sustancias químicas'!F31="","",'HDC-Sustancias químicas'!F31)</f>
        <v/>
      </c>
      <c r="F40" s="19" t="str">
        <f>IF('HDC-Sustancias químicas'!G31="","",'HDC-Sustancias químicas'!G31)</f>
        <v/>
      </c>
      <c r="G40" s="19" t="str">
        <f>IF('HDC-Sustancias químicas'!H31="","",'HDC-Sustancias químicas'!H31)</f>
        <v/>
      </c>
      <c r="H40" s="19" t="str">
        <f>IF('HDC-Sustancias químicas'!I31="","",'HDC-Sustancias químicas'!I31)</f>
        <v/>
      </c>
      <c r="I40" s="19" t="str">
        <f>IF('HDC-Sustancias químicas'!J31="","",'HDC-Sustancias químicas'!J31)</f>
        <v/>
      </c>
      <c r="J40" s="19" t="str">
        <f>IF('HDC-Sustancias químicas'!K31="","",'HDC-Sustancias químicas'!K31)</f>
        <v/>
      </c>
      <c r="K40" s="19" t="str">
        <f>IF('HDC-Sustancias químicas'!L31="","",'HDC-Sustancias químicas'!L31)</f>
        <v/>
      </c>
      <c r="L40" s="19" t="str">
        <f>IF('HDC-Sustancias químicas'!M31="","",'HDC-Sustancias químicas'!M31)</f>
        <v/>
      </c>
      <c r="M40" s="19" t="str">
        <f>IF('HDC-Sustancias químicas'!O31="","",'HDC-Sustancias químicas'!O31)</f>
        <v/>
      </c>
      <c r="N40" s="19" t="str">
        <f>IF('HDC-Sustancias químicas'!O31="","",IF('HDC-Sustancias químicas'!P31&lt;1,"&lt;1",'HDC-Sustancias químicas'!P31))</f>
        <v/>
      </c>
      <c r="O40" s="19" t="str">
        <f>IF('HDC-Sustancias químicas'!Q31="","",'HDC-Sustancias químicas'!Q31)</f>
        <v/>
      </c>
    </row>
    <row r="41" spans="1:15" ht="24.75" customHeight="1" x14ac:dyDescent="0.3">
      <c r="A41" s="4">
        <v>30</v>
      </c>
      <c r="B41" s="19" t="str">
        <f>IF('HDC-Sustancias químicas'!B32="","",'HDC-Sustancias químicas'!B32)</f>
        <v/>
      </c>
      <c r="C41" s="19" t="str">
        <f>IF('HDC-Sustancias químicas'!C32="","",'HDC-Sustancias químicas'!C32)</f>
        <v/>
      </c>
      <c r="D41" s="19" t="str">
        <f>IF('HDC-Sustancias químicas'!E32="","",'HDC-Sustancias químicas'!E32)</f>
        <v/>
      </c>
      <c r="E41" s="19" t="str">
        <f>IF('HDC-Sustancias químicas'!F32="","",'HDC-Sustancias químicas'!F32)</f>
        <v/>
      </c>
      <c r="F41" s="19" t="str">
        <f>IF('HDC-Sustancias químicas'!G32="","",'HDC-Sustancias químicas'!G32)</f>
        <v/>
      </c>
      <c r="G41" s="19" t="str">
        <f>IF('HDC-Sustancias químicas'!H32="","",'HDC-Sustancias químicas'!H32)</f>
        <v/>
      </c>
      <c r="H41" s="19" t="str">
        <f>IF('HDC-Sustancias químicas'!I32="","",'HDC-Sustancias químicas'!I32)</f>
        <v/>
      </c>
      <c r="I41" s="19" t="str">
        <f>IF('HDC-Sustancias químicas'!J32="","",'HDC-Sustancias químicas'!J32)</f>
        <v/>
      </c>
      <c r="J41" s="19" t="str">
        <f>IF('HDC-Sustancias químicas'!K32="","",'HDC-Sustancias químicas'!K32)</f>
        <v/>
      </c>
      <c r="K41" s="19" t="str">
        <f>IF('HDC-Sustancias químicas'!L32="","",'HDC-Sustancias químicas'!L32)</f>
        <v/>
      </c>
      <c r="L41" s="19" t="str">
        <f>IF('HDC-Sustancias químicas'!M32="","",'HDC-Sustancias químicas'!M32)</f>
        <v/>
      </c>
      <c r="M41" s="19" t="str">
        <f>IF('HDC-Sustancias químicas'!O32="","",'HDC-Sustancias químicas'!O32)</f>
        <v/>
      </c>
      <c r="N41" s="19" t="str">
        <f>IF('HDC-Sustancias químicas'!O32="","",IF('HDC-Sustancias químicas'!P32&lt;1,"&lt;1",'HDC-Sustancias químicas'!P32))</f>
        <v/>
      </c>
      <c r="O41" s="19" t="str">
        <f>IF('HDC-Sustancias químicas'!Q32="","",'HDC-Sustancias químicas'!Q32)</f>
        <v/>
      </c>
    </row>
    <row r="42" spans="1:15" ht="24.75" customHeight="1" x14ac:dyDescent="0.3">
      <c r="A42" s="4">
        <v>31</v>
      </c>
      <c r="B42" s="19" t="str">
        <f>IF('HDC-Sustancias químicas'!B33="","",'HDC-Sustancias químicas'!B33)</f>
        <v/>
      </c>
      <c r="C42" s="19" t="str">
        <f>IF('HDC-Sustancias químicas'!C33="","",'HDC-Sustancias químicas'!C33)</f>
        <v/>
      </c>
      <c r="D42" s="19" t="str">
        <f>IF('HDC-Sustancias químicas'!E33="","",'HDC-Sustancias químicas'!E33)</f>
        <v/>
      </c>
      <c r="E42" s="19" t="str">
        <f>IF('HDC-Sustancias químicas'!F33="","",'HDC-Sustancias químicas'!F33)</f>
        <v/>
      </c>
      <c r="F42" s="19" t="str">
        <f>IF('HDC-Sustancias químicas'!G33="","",'HDC-Sustancias químicas'!G33)</f>
        <v/>
      </c>
      <c r="G42" s="19" t="str">
        <f>IF('HDC-Sustancias químicas'!H33="","",'HDC-Sustancias químicas'!H33)</f>
        <v/>
      </c>
      <c r="H42" s="19" t="str">
        <f>IF('HDC-Sustancias químicas'!I33="","",'HDC-Sustancias químicas'!I33)</f>
        <v/>
      </c>
      <c r="I42" s="19" t="str">
        <f>IF('HDC-Sustancias químicas'!J33="","",'HDC-Sustancias químicas'!J33)</f>
        <v/>
      </c>
      <c r="J42" s="19" t="str">
        <f>IF('HDC-Sustancias químicas'!K33="","",'HDC-Sustancias químicas'!K33)</f>
        <v/>
      </c>
      <c r="K42" s="19" t="str">
        <f>IF('HDC-Sustancias químicas'!L33="","",'HDC-Sustancias químicas'!L33)</f>
        <v/>
      </c>
      <c r="L42" s="19" t="str">
        <f>IF('HDC-Sustancias químicas'!M33="","",'HDC-Sustancias químicas'!M33)</f>
        <v/>
      </c>
      <c r="M42" s="19" t="str">
        <f>IF('HDC-Sustancias químicas'!O33="","",'HDC-Sustancias químicas'!O33)</f>
        <v/>
      </c>
      <c r="N42" s="19" t="str">
        <f>IF('HDC-Sustancias químicas'!O33="","",IF('HDC-Sustancias químicas'!P33&lt;1,"&lt;1",'HDC-Sustancias químicas'!P33))</f>
        <v/>
      </c>
      <c r="O42" s="19" t="str">
        <f>IF('HDC-Sustancias químicas'!Q33="","",'HDC-Sustancias químicas'!Q33)</f>
        <v/>
      </c>
    </row>
    <row r="43" spans="1:15" ht="24.75" customHeight="1" x14ac:dyDescent="0.3">
      <c r="A43" s="4">
        <v>32</v>
      </c>
      <c r="B43" s="19" t="str">
        <f>IF('HDC-Sustancias químicas'!B34="","",'HDC-Sustancias químicas'!B34)</f>
        <v/>
      </c>
      <c r="C43" s="19" t="str">
        <f>IF('HDC-Sustancias químicas'!C34="","",'HDC-Sustancias químicas'!C34)</f>
        <v/>
      </c>
      <c r="D43" s="19" t="str">
        <f>IF('HDC-Sustancias químicas'!E34="","",'HDC-Sustancias químicas'!E34)</f>
        <v/>
      </c>
      <c r="E43" s="19" t="str">
        <f>IF('HDC-Sustancias químicas'!F34="","",'HDC-Sustancias químicas'!F34)</f>
        <v/>
      </c>
      <c r="F43" s="19" t="str">
        <f>IF('HDC-Sustancias químicas'!G34="","",'HDC-Sustancias químicas'!G34)</f>
        <v/>
      </c>
      <c r="G43" s="19" t="str">
        <f>IF('HDC-Sustancias químicas'!H34="","",'HDC-Sustancias químicas'!H34)</f>
        <v/>
      </c>
      <c r="H43" s="19" t="str">
        <f>IF('HDC-Sustancias químicas'!I34="","",'HDC-Sustancias químicas'!I34)</f>
        <v/>
      </c>
      <c r="I43" s="19" t="str">
        <f>IF('HDC-Sustancias químicas'!J34="","",'HDC-Sustancias químicas'!J34)</f>
        <v/>
      </c>
      <c r="J43" s="19" t="str">
        <f>IF('HDC-Sustancias químicas'!K34="","",'HDC-Sustancias químicas'!K34)</f>
        <v/>
      </c>
      <c r="K43" s="19" t="str">
        <f>IF('HDC-Sustancias químicas'!L34="","",'HDC-Sustancias químicas'!L34)</f>
        <v/>
      </c>
      <c r="L43" s="19" t="str">
        <f>IF('HDC-Sustancias químicas'!M34="","",'HDC-Sustancias químicas'!M34)</f>
        <v/>
      </c>
      <c r="M43" s="19" t="str">
        <f>IF('HDC-Sustancias químicas'!O34="","",'HDC-Sustancias químicas'!O34)</f>
        <v/>
      </c>
      <c r="N43" s="19" t="str">
        <f>IF('HDC-Sustancias químicas'!O34="","",IF('HDC-Sustancias químicas'!P34&lt;1,"&lt;1",'HDC-Sustancias químicas'!P34))</f>
        <v/>
      </c>
      <c r="O43" s="19" t="str">
        <f>IF('HDC-Sustancias químicas'!Q34="","",'HDC-Sustancias químicas'!Q34)</f>
        <v/>
      </c>
    </row>
    <row r="44" spans="1:15" ht="24.75" customHeight="1" x14ac:dyDescent="0.3">
      <c r="A44" s="4">
        <v>33</v>
      </c>
      <c r="B44" s="19" t="str">
        <f>IF('HDC-Sustancias químicas'!B35="","",'HDC-Sustancias químicas'!B35)</f>
        <v/>
      </c>
      <c r="C44" s="19" t="str">
        <f>IF('HDC-Sustancias químicas'!C35="","",'HDC-Sustancias químicas'!C35)</f>
        <v/>
      </c>
      <c r="D44" s="19" t="str">
        <f>IF('HDC-Sustancias químicas'!E35="","",'HDC-Sustancias químicas'!E35)</f>
        <v/>
      </c>
      <c r="E44" s="19" t="str">
        <f>IF('HDC-Sustancias químicas'!F35="","",'HDC-Sustancias químicas'!F35)</f>
        <v/>
      </c>
      <c r="F44" s="19" t="str">
        <f>IF('HDC-Sustancias químicas'!G35="","",'HDC-Sustancias químicas'!G35)</f>
        <v/>
      </c>
      <c r="G44" s="19" t="str">
        <f>IF('HDC-Sustancias químicas'!H35="","",'HDC-Sustancias químicas'!H35)</f>
        <v/>
      </c>
      <c r="H44" s="19" t="str">
        <f>IF('HDC-Sustancias químicas'!I35="","",'HDC-Sustancias químicas'!I35)</f>
        <v/>
      </c>
      <c r="I44" s="19" t="str">
        <f>IF('HDC-Sustancias químicas'!J35="","",'HDC-Sustancias químicas'!J35)</f>
        <v/>
      </c>
      <c r="J44" s="19" t="str">
        <f>IF('HDC-Sustancias químicas'!K35="","",'HDC-Sustancias químicas'!K35)</f>
        <v/>
      </c>
      <c r="K44" s="19" t="str">
        <f>IF('HDC-Sustancias químicas'!L35="","",'HDC-Sustancias químicas'!L35)</f>
        <v/>
      </c>
      <c r="L44" s="19" t="str">
        <f>IF('HDC-Sustancias químicas'!M35="","",'HDC-Sustancias químicas'!M35)</f>
        <v/>
      </c>
      <c r="M44" s="19" t="str">
        <f>IF('HDC-Sustancias químicas'!O35="","",'HDC-Sustancias químicas'!O35)</f>
        <v/>
      </c>
      <c r="N44" s="19" t="str">
        <f>IF('HDC-Sustancias químicas'!O35="","",IF('HDC-Sustancias químicas'!P35&lt;1,"&lt;1",'HDC-Sustancias químicas'!P35))</f>
        <v/>
      </c>
      <c r="O44" s="19" t="str">
        <f>IF('HDC-Sustancias químicas'!Q35="","",'HDC-Sustancias químicas'!Q35)</f>
        <v/>
      </c>
    </row>
    <row r="45" spans="1:15" ht="24.75" customHeight="1" x14ac:dyDescent="0.3">
      <c r="A45" s="4">
        <v>34</v>
      </c>
      <c r="B45" s="19" t="str">
        <f>IF('HDC-Sustancias químicas'!B36="","",'HDC-Sustancias químicas'!B36)</f>
        <v/>
      </c>
      <c r="C45" s="19" t="str">
        <f>IF('HDC-Sustancias químicas'!C36="","",'HDC-Sustancias químicas'!C36)</f>
        <v/>
      </c>
      <c r="D45" s="19" t="str">
        <f>IF('HDC-Sustancias químicas'!E36="","",'HDC-Sustancias químicas'!E36)</f>
        <v/>
      </c>
      <c r="E45" s="19" t="str">
        <f>IF('HDC-Sustancias químicas'!F36="","",'HDC-Sustancias químicas'!F36)</f>
        <v/>
      </c>
      <c r="F45" s="19" t="str">
        <f>IF('HDC-Sustancias químicas'!G36="","",'HDC-Sustancias químicas'!G36)</f>
        <v/>
      </c>
      <c r="G45" s="19" t="str">
        <f>IF('HDC-Sustancias químicas'!H36="","",'HDC-Sustancias químicas'!H36)</f>
        <v/>
      </c>
      <c r="H45" s="19" t="str">
        <f>IF('HDC-Sustancias químicas'!I36="","",'HDC-Sustancias químicas'!I36)</f>
        <v/>
      </c>
      <c r="I45" s="19" t="str">
        <f>IF('HDC-Sustancias químicas'!J36="","",'HDC-Sustancias químicas'!J36)</f>
        <v/>
      </c>
      <c r="J45" s="19" t="str">
        <f>IF('HDC-Sustancias químicas'!K36="","",'HDC-Sustancias químicas'!K36)</f>
        <v/>
      </c>
      <c r="K45" s="19" t="str">
        <f>IF('HDC-Sustancias químicas'!L36="","",'HDC-Sustancias químicas'!L36)</f>
        <v/>
      </c>
      <c r="L45" s="19" t="str">
        <f>IF('HDC-Sustancias químicas'!M36="","",'HDC-Sustancias químicas'!M36)</f>
        <v/>
      </c>
      <c r="M45" s="19" t="str">
        <f>IF('HDC-Sustancias químicas'!O36="","",'HDC-Sustancias químicas'!O36)</f>
        <v/>
      </c>
      <c r="N45" s="19" t="str">
        <f>IF('HDC-Sustancias químicas'!O36="","",IF('HDC-Sustancias químicas'!P36&lt;1,"&lt;1",'HDC-Sustancias químicas'!P36))</f>
        <v/>
      </c>
      <c r="O45" s="19" t="str">
        <f>IF('HDC-Sustancias químicas'!Q36="","",'HDC-Sustancias químicas'!Q36)</f>
        <v/>
      </c>
    </row>
    <row r="46" spans="1:15" ht="24.75" customHeight="1" x14ac:dyDescent="0.3">
      <c r="A46" s="4">
        <v>35</v>
      </c>
      <c r="B46" s="19" t="str">
        <f>IF('HDC-Sustancias químicas'!B37="","",'HDC-Sustancias químicas'!B37)</f>
        <v/>
      </c>
      <c r="C46" s="19" t="str">
        <f>IF('HDC-Sustancias químicas'!C37="","",'HDC-Sustancias químicas'!C37)</f>
        <v/>
      </c>
      <c r="D46" s="19" t="str">
        <f>IF('HDC-Sustancias químicas'!E37="","",'HDC-Sustancias químicas'!E37)</f>
        <v/>
      </c>
      <c r="E46" s="19" t="str">
        <f>IF('HDC-Sustancias químicas'!F37="","",'HDC-Sustancias químicas'!F37)</f>
        <v/>
      </c>
      <c r="F46" s="19" t="str">
        <f>IF('HDC-Sustancias químicas'!G37="","",'HDC-Sustancias químicas'!G37)</f>
        <v/>
      </c>
      <c r="G46" s="19" t="str">
        <f>IF('HDC-Sustancias químicas'!H37="","",'HDC-Sustancias químicas'!H37)</f>
        <v/>
      </c>
      <c r="H46" s="19" t="str">
        <f>IF('HDC-Sustancias químicas'!I37="","",'HDC-Sustancias químicas'!I37)</f>
        <v/>
      </c>
      <c r="I46" s="19" t="str">
        <f>IF('HDC-Sustancias químicas'!J37="","",'HDC-Sustancias químicas'!J37)</f>
        <v/>
      </c>
      <c r="J46" s="19" t="str">
        <f>IF('HDC-Sustancias químicas'!K37="","",'HDC-Sustancias químicas'!K37)</f>
        <v/>
      </c>
      <c r="K46" s="19" t="str">
        <f>IF('HDC-Sustancias químicas'!L37="","",'HDC-Sustancias químicas'!L37)</f>
        <v/>
      </c>
      <c r="L46" s="19" t="str">
        <f>IF('HDC-Sustancias químicas'!M37="","",'HDC-Sustancias químicas'!M37)</f>
        <v/>
      </c>
      <c r="M46" s="19" t="str">
        <f>IF('HDC-Sustancias químicas'!O37="","",'HDC-Sustancias químicas'!O37)</f>
        <v/>
      </c>
      <c r="N46" s="19" t="str">
        <f>IF('HDC-Sustancias químicas'!O37="","",IF('HDC-Sustancias químicas'!P37&lt;1,"&lt;1",'HDC-Sustancias químicas'!P37))</f>
        <v/>
      </c>
      <c r="O46" s="19" t="str">
        <f>IF('HDC-Sustancias químicas'!Q37="","",'HDC-Sustancias químicas'!Q37)</f>
        <v/>
      </c>
    </row>
    <row r="47" spans="1:15" ht="24.75" customHeight="1" x14ac:dyDescent="0.3">
      <c r="A47" s="4">
        <v>36</v>
      </c>
      <c r="B47" s="19" t="str">
        <f>IF('HDC-Sustancias químicas'!B38="","",'HDC-Sustancias químicas'!B38)</f>
        <v/>
      </c>
      <c r="C47" s="19" t="str">
        <f>IF('HDC-Sustancias químicas'!C38="","",'HDC-Sustancias químicas'!C38)</f>
        <v/>
      </c>
      <c r="D47" s="19" t="str">
        <f>IF('HDC-Sustancias químicas'!E38="","",'HDC-Sustancias químicas'!E38)</f>
        <v/>
      </c>
      <c r="E47" s="19" t="str">
        <f>IF('HDC-Sustancias químicas'!F38="","",'HDC-Sustancias químicas'!F38)</f>
        <v/>
      </c>
      <c r="F47" s="19" t="str">
        <f>IF('HDC-Sustancias químicas'!G38="","",'HDC-Sustancias químicas'!G38)</f>
        <v/>
      </c>
      <c r="G47" s="19" t="str">
        <f>IF('HDC-Sustancias químicas'!H38="","",'HDC-Sustancias químicas'!H38)</f>
        <v/>
      </c>
      <c r="H47" s="19" t="str">
        <f>IF('HDC-Sustancias químicas'!I38="","",'HDC-Sustancias químicas'!I38)</f>
        <v/>
      </c>
      <c r="I47" s="19" t="str">
        <f>IF('HDC-Sustancias químicas'!J38="","",'HDC-Sustancias químicas'!J38)</f>
        <v/>
      </c>
      <c r="J47" s="19" t="str">
        <f>IF('HDC-Sustancias químicas'!K38="","",'HDC-Sustancias químicas'!K38)</f>
        <v/>
      </c>
      <c r="K47" s="19" t="str">
        <f>IF('HDC-Sustancias químicas'!L38="","",'HDC-Sustancias químicas'!L38)</f>
        <v/>
      </c>
      <c r="L47" s="19" t="str">
        <f>IF('HDC-Sustancias químicas'!M38="","",'HDC-Sustancias químicas'!M38)</f>
        <v/>
      </c>
      <c r="M47" s="19" t="str">
        <f>IF('HDC-Sustancias químicas'!O38="","",'HDC-Sustancias químicas'!O38)</f>
        <v/>
      </c>
      <c r="N47" s="19" t="str">
        <f>IF('HDC-Sustancias químicas'!O38="","",IF('HDC-Sustancias químicas'!P38&lt;1,"&lt;1",'HDC-Sustancias químicas'!P38))</f>
        <v/>
      </c>
      <c r="O47" s="19" t="str">
        <f>IF('HDC-Sustancias químicas'!Q38="","",'HDC-Sustancias químicas'!Q38)</f>
        <v/>
      </c>
    </row>
    <row r="48" spans="1:15" ht="24.75" customHeight="1" x14ac:dyDescent="0.3">
      <c r="A48" s="4">
        <v>37</v>
      </c>
      <c r="B48" s="19" t="str">
        <f>IF('HDC-Sustancias químicas'!B39="","",'HDC-Sustancias químicas'!B39)</f>
        <v/>
      </c>
      <c r="C48" s="19" t="str">
        <f>IF('HDC-Sustancias químicas'!C39="","",'HDC-Sustancias químicas'!C39)</f>
        <v/>
      </c>
      <c r="D48" s="19" t="str">
        <f>IF('HDC-Sustancias químicas'!E39="","",'HDC-Sustancias químicas'!E39)</f>
        <v/>
      </c>
      <c r="E48" s="19" t="str">
        <f>IF('HDC-Sustancias químicas'!F39="","",'HDC-Sustancias químicas'!F39)</f>
        <v/>
      </c>
      <c r="F48" s="19" t="str">
        <f>IF('HDC-Sustancias químicas'!G39="","",'HDC-Sustancias químicas'!G39)</f>
        <v/>
      </c>
      <c r="G48" s="19" t="str">
        <f>IF('HDC-Sustancias químicas'!H39="","",'HDC-Sustancias químicas'!H39)</f>
        <v/>
      </c>
      <c r="H48" s="19" t="str">
        <f>IF('HDC-Sustancias químicas'!I39="","",'HDC-Sustancias químicas'!I39)</f>
        <v/>
      </c>
      <c r="I48" s="19" t="str">
        <f>IF('HDC-Sustancias químicas'!J39="","",'HDC-Sustancias químicas'!J39)</f>
        <v/>
      </c>
      <c r="J48" s="19" t="str">
        <f>IF('HDC-Sustancias químicas'!K39="","",'HDC-Sustancias químicas'!K39)</f>
        <v/>
      </c>
      <c r="K48" s="19" t="str">
        <f>IF('HDC-Sustancias químicas'!L39="","",'HDC-Sustancias químicas'!L39)</f>
        <v/>
      </c>
      <c r="L48" s="19" t="str">
        <f>IF('HDC-Sustancias químicas'!M39="","",'HDC-Sustancias químicas'!M39)</f>
        <v/>
      </c>
      <c r="M48" s="19" t="str">
        <f>IF('HDC-Sustancias químicas'!O39="","",'HDC-Sustancias químicas'!O39)</f>
        <v/>
      </c>
      <c r="N48" s="19" t="str">
        <f>IF('HDC-Sustancias químicas'!O39="","",IF('HDC-Sustancias químicas'!P39&lt;1,"&lt;1",'HDC-Sustancias químicas'!P39))</f>
        <v/>
      </c>
      <c r="O48" s="19" t="str">
        <f>IF('HDC-Sustancias químicas'!Q39="","",'HDC-Sustancias químicas'!Q39)</f>
        <v/>
      </c>
    </row>
    <row r="49" spans="1:15" ht="24.75" customHeight="1" x14ac:dyDescent="0.3">
      <c r="A49" s="4">
        <v>38</v>
      </c>
      <c r="B49" s="19" t="str">
        <f>IF('HDC-Sustancias químicas'!B40="","",'HDC-Sustancias químicas'!B40)</f>
        <v/>
      </c>
      <c r="C49" s="19" t="str">
        <f>IF('HDC-Sustancias químicas'!C40="","",'HDC-Sustancias químicas'!C40)</f>
        <v/>
      </c>
      <c r="D49" s="19" t="str">
        <f>IF('HDC-Sustancias químicas'!E40="","",'HDC-Sustancias químicas'!E40)</f>
        <v/>
      </c>
      <c r="E49" s="19" t="str">
        <f>IF('HDC-Sustancias químicas'!F40="","",'HDC-Sustancias químicas'!F40)</f>
        <v/>
      </c>
      <c r="F49" s="19" t="str">
        <f>IF('HDC-Sustancias químicas'!G40="","",'HDC-Sustancias químicas'!G40)</f>
        <v/>
      </c>
      <c r="G49" s="19" t="str">
        <f>IF('HDC-Sustancias químicas'!H40="","",'HDC-Sustancias químicas'!H40)</f>
        <v/>
      </c>
      <c r="H49" s="19" t="str">
        <f>IF('HDC-Sustancias químicas'!I40="","",'HDC-Sustancias químicas'!I40)</f>
        <v/>
      </c>
      <c r="I49" s="19" t="str">
        <f>IF('HDC-Sustancias químicas'!J40="","",'HDC-Sustancias químicas'!J40)</f>
        <v/>
      </c>
      <c r="J49" s="19" t="str">
        <f>IF('HDC-Sustancias químicas'!K40="","",'HDC-Sustancias químicas'!K40)</f>
        <v/>
      </c>
      <c r="K49" s="19" t="str">
        <f>IF('HDC-Sustancias químicas'!L40="","",'HDC-Sustancias químicas'!L40)</f>
        <v/>
      </c>
      <c r="L49" s="19" t="str">
        <f>IF('HDC-Sustancias químicas'!M40="","",'HDC-Sustancias químicas'!M40)</f>
        <v/>
      </c>
      <c r="M49" s="19" t="str">
        <f>IF('HDC-Sustancias químicas'!O40="","",'HDC-Sustancias químicas'!O40)</f>
        <v/>
      </c>
      <c r="N49" s="19" t="str">
        <f>IF('HDC-Sustancias químicas'!O40="","",IF('HDC-Sustancias químicas'!P40&lt;1,"&lt;1",'HDC-Sustancias químicas'!P40))</f>
        <v/>
      </c>
      <c r="O49" s="19" t="str">
        <f>IF('HDC-Sustancias químicas'!Q40="","",'HDC-Sustancias químicas'!Q40)</f>
        <v/>
      </c>
    </row>
    <row r="50" spans="1:15" ht="24.75" customHeight="1" x14ac:dyDescent="0.3">
      <c r="A50" s="4">
        <v>39</v>
      </c>
      <c r="B50" s="19" t="str">
        <f>IF('HDC-Sustancias químicas'!B41="","",'HDC-Sustancias químicas'!B41)</f>
        <v/>
      </c>
      <c r="C50" s="19" t="str">
        <f>IF('HDC-Sustancias químicas'!C41="","",'HDC-Sustancias químicas'!C41)</f>
        <v/>
      </c>
      <c r="D50" s="19" t="str">
        <f>IF('HDC-Sustancias químicas'!E41="","",'HDC-Sustancias químicas'!E41)</f>
        <v/>
      </c>
      <c r="E50" s="19" t="str">
        <f>IF('HDC-Sustancias químicas'!F41="","",'HDC-Sustancias químicas'!F41)</f>
        <v/>
      </c>
      <c r="F50" s="19" t="str">
        <f>IF('HDC-Sustancias químicas'!G41="","",'HDC-Sustancias químicas'!G41)</f>
        <v/>
      </c>
      <c r="G50" s="19" t="str">
        <f>IF('HDC-Sustancias químicas'!H41="","",'HDC-Sustancias químicas'!H41)</f>
        <v/>
      </c>
      <c r="H50" s="19" t="str">
        <f>IF('HDC-Sustancias químicas'!I41="","",'HDC-Sustancias químicas'!I41)</f>
        <v/>
      </c>
      <c r="I50" s="19" t="str">
        <f>IF('HDC-Sustancias químicas'!J41="","",'HDC-Sustancias químicas'!J41)</f>
        <v/>
      </c>
      <c r="J50" s="19" t="str">
        <f>IF('HDC-Sustancias químicas'!K41="","",'HDC-Sustancias químicas'!K41)</f>
        <v/>
      </c>
      <c r="K50" s="19" t="str">
        <f>IF('HDC-Sustancias químicas'!L41="","",'HDC-Sustancias químicas'!L41)</f>
        <v/>
      </c>
      <c r="L50" s="19" t="str">
        <f>IF('HDC-Sustancias químicas'!M41="","",'HDC-Sustancias químicas'!M41)</f>
        <v/>
      </c>
      <c r="M50" s="19" t="str">
        <f>IF('HDC-Sustancias químicas'!O41="","",'HDC-Sustancias químicas'!O41)</f>
        <v/>
      </c>
      <c r="N50" s="19" t="str">
        <f>IF('HDC-Sustancias químicas'!O41="","",IF('HDC-Sustancias químicas'!P41&lt;1,"&lt;1",'HDC-Sustancias químicas'!P41))</f>
        <v/>
      </c>
      <c r="O50" s="19" t="str">
        <f>IF('HDC-Sustancias químicas'!Q41="","",'HDC-Sustancias químicas'!Q41)</f>
        <v/>
      </c>
    </row>
    <row r="51" spans="1:15" ht="24.75" customHeight="1" x14ac:dyDescent="0.3">
      <c r="A51" s="4">
        <v>40</v>
      </c>
      <c r="B51" s="19" t="str">
        <f>IF('HDC-Sustancias químicas'!B42="","",'HDC-Sustancias químicas'!B42)</f>
        <v/>
      </c>
      <c r="C51" s="19" t="str">
        <f>IF('HDC-Sustancias químicas'!C42="","",'HDC-Sustancias químicas'!C42)</f>
        <v/>
      </c>
      <c r="D51" s="19" t="str">
        <f>IF('HDC-Sustancias químicas'!E42="","",'HDC-Sustancias químicas'!E42)</f>
        <v/>
      </c>
      <c r="E51" s="19" t="str">
        <f>IF('HDC-Sustancias químicas'!F42="","",'HDC-Sustancias químicas'!F42)</f>
        <v/>
      </c>
      <c r="F51" s="19" t="str">
        <f>IF('HDC-Sustancias químicas'!G42="","",'HDC-Sustancias químicas'!G42)</f>
        <v/>
      </c>
      <c r="G51" s="19" t="str">
        <f>IF('HDC-Sustancias químicas'!H42="","",'HDC-Sustancias químicas'!H42)</f>
        <v/>
      </c>
      <c r="H51" s="19" t="str">
        <f>IF('HDC-Sustancias químicas'!I42="","",'HDC-Sustancias químicas'!I42)</f>
        <v/>
      </c>
      <c r="I51" s="19" t="str">
        <f>IF('HDC-Sustancias químicas'!J42="","",'HDC-Sustancias químicas'!J42)</f>
        <v/>
      </c>
      <c r="J51" s="19" t="str">
        <f>IF('HDC-Sustancias químicas'!K42="","",'HDC-Sustancias químicas'!K42)</f>
        <v/>
      </c>
      <c r="K51" s="19" t="str">
        <f>IF('HDC-Sustancias químicas'!L42="","",'HDC-Sustancias químicas'!L42)</f>
        <v/>
      </c>
      <c r="L51" s="19" t="str">
        <f>IF('HDC-Sustancias químicas'!M42="","",'HDC-Sustancias químicas'!M42)</f>
        <v/>
      </c>
      <c r="M51" s="19" t="str">
        <f>IF('HDC-Sustancias químicas'!O42="","",'HDC-Sustancias químicas'!O42)</f>
        <v/>
      </c>
      <c r="N51" s="19" t="str">
        <f>IF('HDC-Sustancias químicas'!O42="","",IF('HDC-Sustancias químicas'!P42&lt;1,"&lt;1",'HDC-Sustancias químicas'!P42))</f>
        <v/>
      </c>
      <c r="O51" s="19" t="str">
        <f>IF('HDC-Sustancias químicas'!Q42="","",'HDC-Sustancias químicas'!Q42)</f>
        <v/>
      </c>
    </row>
    <row r="52" spans="1:15" ht="24.75" customHeight="1" x14ac:dyDescent="0.3">
      <c r="A52" s="4">
        <v>41</v>
      </c>
      <c r="B52" s="19" t="str">
        <f>IF('HDC-Sustancias químicas'!B43="","",'HDC-Sustancias químicas'!B43)</f>
        <v/>
      </c>
      <c r="C52" s="19" t="str">
        <f>IF('HDC-Sustancias químicas'!C43="","",'HDC-Sustancias químicas'!C43)</f>
        <v/>
      </c>
      <c r="D52" s="19" t="str">
        <f>IF('HDC-Sustancias químicas'!E43="","",'HDC-Sustancias químicas'!E43)</f>
        <v/>
      </c>
      <c r="E52" s="19" t="str">
        <f>IF('HDC-Sustancias químicas'!F43="","",'HDC-Sustancias químicas'!F43)</f>
        <v/>
      </c>
      <c r="F52" s="19" t="str">
        <f>IF('HDC-Sustancias químicas'!G43="","",'HDC-Sustancias químicas'!G43)</f>
        <v/>
      </c>
      <c r="G52" s="19" t="str">
        <f>IF('HDC-Sustancias químicas'!H43="","",'HDC-Sustancias químicas'!H43)</f>
        <v/>
      </c>
      <c r="H52" s="19" t="str">
        <f>IF('HDC-Sustancias químicas'!I43="","",'HDC-Sustancias químicas'!I43)</f>
        <v/>
      </c>
      <c r="I52" s="19" t="str">
        <f>IF('HDC-Sustancias químicas'!J43="","",'HDC-Sustancias químicas'!J43)</f>
        <v/>
      </c>
      <c r="J52" s="19" t="str">
        <f>IF('HDC-Sustancias químicas'!K43="","",'HDC-Sustancias químicas'!K43)</f>
        <v/>
      </c>
      <c r="K52" s="19" t="str">
        <f>IF('HDC-Sustancias químicas'!L43="","",'HDC-Sustancias químicas'!L43)</f>
        <v/>
      </c>
      <c r="L52" s="19" t="str">
        <f>IF('HDC-Sustancias químicas'!M43="","",'HDC-Sustancias químicas'!M43)</f>
        <v/>
      </c>
      <c r="M52" s="19" t="str">
        <f>IF('HDC-Sustancias químicas'!O43="","",'HDC-Sustancias químicas'!O43)</f>
        <v/>
      </c>
      <c r="N52" s="19" t="str">
        <f>IF('HDC-Sustancias químicas'!O43="","",IF('HDC-Sustancias químicas'!P43&lt;1,"&lt;1",'HDC-Sustancias químicas'!P43))</f>
        <v/>
      </c>
      <c r="O52" s="19" t="str">
        <f>IF('HDC-Sustancias químicas'!Q43="","",'HDC-Sustancias químicas'!Q43)</f>
        <v/>
      </c>
    </row>
    <row r="53" spans="1:15" ht="24.75" customHeight="1" x14ac:dyDescent="0.3">
      <c r="A53" s="4">
        <v>42</v>
      </c>
      <c r="B53" s="19" t="str">
        <f>IF('HDC-Sustancias químicas'!B44="","",'HDC-Sustancias químicas'!B44)</f>
        <v/>
      </c>
      <c r="C53" s="19" t="str">
        <f>IF('HDC-Sustancias químicas'!C44="","",'HDC-Sustancias químicas'!C44)</f>
        <v/>
      </c>
      <c r="D53" s="19" t="str">
        <f>IF('HDC-Sustancias químicas'!E44="","",'HDC-Sustancias químicas'!E44)</f>
        <v/>
      </c>
      <c r="E53" s="19" t="str">
        <f>IF('HDC-Sustancias químicas'!F44="","",'HDC-Sustancias químicas'!F44)</f>
        <v/>
      </c>
      <c r="F53" s="19" t="str">
        <f>IF('HDC-Sustancias químicas'!G44="","",'HDC-Sustancias químicas'!G44)</f>
        <v/>
      </c>
      <c r="G53" s="19" t="str">
        <f>IF('HDC-Sustancias químicas'!H44="","",'HDC-Sustancias químicas'!H44)</f>
        <v/>
      </c>
      <c r="H53" s="19" t="str">
        <f>IF('HDC-Sustancias químicas'!I44="","",'HDC-Sustancias químicas'!I44)</f>
        <v/>
      </c>
      <c r="I53" s="19" t="str">
        <f>IF('HDC-Sustancias químicas'!J44="","",'HDC-Sustancias químicas'!J44)</f>
        <v/>
      </c>
      <c r="J53" s="19" t="str">
        <f>IF('HDC-Sustancias químicas'!K44="","",'HDC-Sustancias químicas'!K44)</f>
        <v/>
      </c>
      <c r="K53" s="19" t="str">
        <f>IF('HDC-Sustancias químicas'!L44="","",'HDC-Sustancias químicas'!L44)</f>
        <v/>
      </c>
      <c r="L53" s="19" t="str">
        <f>IF('HDC-Sustancias químicas'!M44="","",'HDC-Sustancias químicas'!M44)</f>
        <v/>
      </c>
      <c r="M53" s="19" t="str">
        <f>IF('HDC-Sustancias químicas'!O44="","",'HDC-Sustancias químicas'!O44)</f>
        <v/>
      </c>
      <c r="N53" s="19" t="str">
        <f>IF('HDC-Sustancias químicas'!O44="","",IF('HDC-Sustancias químicas'!P44&lt;1,"&lt;1",'HDC-Sustancias químicas'!P44))</f>
        <v/>
      </c>
      <c r="O53" s="19" t="str">
        <f>IF('HDC-Sustancias químicas'!Q44="","",'HDC-Sustancias químicas'!Q44)</f>
        <v/>
      </c>
    </row>
    <row r="54" spans="1:15" ht="24.75" customHeight="1" x14ac:dyDescent="0.3">
      <c r="A54" s="4">
        <v>43</v>
      </c>
      <c r="B54" s="19" t="str">
        <f>IF('HDC-Sustancias químicas'!B45="","",'HDC-Sustancias químicas'!B45)</f>
        <v/>
      </c>
      <c r="C54" s="19" t="str">
        <f>IF('HDC-Sustancias químicas'!C45="","",'HDC-Sustancias químicas'!C45)</f>
        <v/>
      </c>
      <c r="D54" s="19" t="str">
        <f>IF('HDC-Sustancias químicas'!E45="","",'HDC-Sustancias químicas'!E45)</f>
        <v/>
      </c>
      <c r="E54" s="19" t="str">
        <f>IF('HDC-Sustancias químicas'!F45="","",'HDC-Sustancias químicas'!F45)</f>
        <v/>
      </c>
      <c r="F54" s="19" t="str">
        <f>IF('HDC-Sustancias químicas'!G45="","",'HDC-Sustancias químicas'!G45)</f>
        <v/>
      </c>
      <c r="G54" s="19" t="str">
        <f>IF('HDC-Sustancias químicas'!H45="","",'HDC-Sustancias químicas'!H45)</f>
        <v/>
      </c>
      <c r="H54" s="19" t="str">
        <f>IF('HDC-Sustancias químicas'!I45="","",'HDC-Sustancias químicas'!I45)</f>
        <v/>
      </c>
      <c r="I54" s="19" t="str">
        <f>IF('HDC-Sustancias químicas'!J45="","",'HDC-Sustancias químicas'!J45)</f>
        <v/>
      </c>
      <c r="J54" s="19" t="str">
        <f>IF('HDC-Sustancias químicas'!K45="","",'HDC-Sustancias químicas'!K45)</f>
        <v/>
      </c>
      <c r="K54" s="19" t="str">
        <f>IF('HDC-Sustancias químicas'!L45="","",'HDC-Sustancias químicas'!L45)</f>
        <v/>
      </c>
      <c r="L54" s="19" t="str">
        <f>IF('HDC-Sustancias químicas'!M45="","",'HDC-Sustancias químicas'!M45)</f>
        <v/>
      </c>
      <c r="M54" s="19" t="str">
        <f>IF('HDC-Sustancias químicas'!O45="","",'HDC-Sustancias químicas'!O45)</f>
        <v/>
      </c>
      <c r="N54" s="19" t="str">
        <f>IF('HDC-Sustancias químicas'!O45="","",IF('HDC-Sustancias químicas'!P45&lt;1,"&lt;1",'HDC-Sustancias químicas'!P45))</f>
        <v/>
      </c>
      <c r="O54" s="19" t="str">
        <f>IF('HDC-Sustancias químicas'!Q45="","",'HDC-Sustancias químicas'!Q45)</f>
        <v/>
      </c>
    </row>
    <row r="55" spans="1:15" ht="24.75" customHeight="1" x14ac:dyDescent="0.3">
      <c r="A55" s="4">
        <v>44</v>
      </c>
      <c r="B55" s="19" t="str">
        <f>IF('HDC-Sustancias químicas'!B46="","",'HDC-Sustancias químicas'!B46)</f>
        <v/>
      </c>
      <c r="C55" s="19" t="str">
        <f>IF('HDC-Sustancias químicas'!C46="","",'HDC-Sustancias químicas'!C46)</f>
        <v/>
      </c>
      <c r="D55" s="19" t="str">
        <f>IF('HDC-Sustancias químicas'!E46="","",'HDC-Sustancias químicas'!E46)</f>
        <v/>
      </c>
      <c r="E55" s="19" t="str">
        <f>IF('HDC-Sustancias químicas'!F46="","",'HDC-Sustancias químicas'!F46)</f>
        <v/>
      </c>
      <c r="F55" s="19" t="str">
        <f>IF('HDC-Sustancias químicas'!G46="","",'HDC-Sustancias químicas'!G46)</f>
        <v/>
      </c>
      <c r="G55" s="19" t="str">
        <f>IF('HDC-Sustancias químicas'!H46="","",'HDC-Sustancias químicas'!H46)</f>
        <v/>
      </c>
      <c r="H55" s="19" t="str">
        <f>IF('HDC-Sustancias químicas'!I46="","",'HDC-Sustancias químicas'!I46)</f>
        <v/>
      </c>
      <c r="I55" s="19" t="str">
        <f>IF('HDC-Sustancias químicas'!J46="","",'HDC-Sustancias químicas'!J46)</f>
        <v/>
      </c>
      <c r="J55" s="19" t="str">
        <f>IF('HDC-Sustancias químicas'!K46="","",'HDC-Sustancias químicas'!K46)</f>
        <v/>
      </c>
      <c r="K55" s="19" t="str">
        <f>IF('HDC-Sustancias químicas'!L46="","",'HDC-Sustancias químicas'!L46)</f>
        <v/>
      </c>
      <c r="L55" s="19" t="str">
        <f>IF('HDC-Sustancias químicas'!M46="","",'HDC-Sustancias químicas'!M46)</f>
        <v/>
      </c>
      <c r="M55" s="19" t="str">
        <f>IF('HDC-Sustancias químicas'!O46="","",'HDC-Sustancias químicas'!O46)</f>
        <v/>
      </c>
      <c r="N55" s="19" t="str">
        <f>IF('HDC-Sustancias químicas'!O46="","",IF('HDC-Sustancias químicas'!P46&lt;1,"&lt;1",'HDC-Sustancias químicas'!P46))</f>
        <v/>
      </c>
      <c r="O55" s="19" t="str">
        <f>IF('HDC-Sustancias químicas'!Q46="","",'HDC-Sustancias químicas'!Q46)</f>
        <v/>
      </c>
    </row>
    <row r="56" spans="1:15" ht="24.75" customHeight="1" x14ac:dyDescent="0.3">
      <c r="A56" s="4">
        <v>45</v>
      </c>
      <c r="B56" s="19" t="str">
        <f>IF('HDC-Sustancias químicas'!B47="","",'HDC-Sustancias químicas'!B47)</f>
        <v/>
      </c>
      <c r="C56" s="19" t="str">
        <f>IF('HDC-Sustancias químicas'!C47="","",'HDC-Sustancias químicas'!C47)</f>
        <v/>
      </c>
      <c r="D56" s="19" t="str">
        <f>IF('HDC-Sustancias químicas'!E47="","",'HDC-Sustancias químicas'!E47)</f>
        <v/>
      </c>
      <c r="E56" s="19" t="str">
        <f>IF('HDC-Sustancias químicas'!F47="","",'HDC-Sustancias químicas'!F47)</f>
        <v/>
      </c>
      <c r="F56" s="19" t="str">
        <f>IF('HDC-Sustancias químicas'!G47="","",'HDC-Sustancias químicas'!G47)</f>
        <v/>
      </c>
      <c r="G56" s="19" t="str">
        <f>IF('HDC-Sustancias químicas'!H47="","",'HDC-Sustancias químicas'!H47)</f>
        <v/>
      </c>
      <c r="H56" s="19" t="str">
        <f>IF('HDC-Sustancias químicas'!I47="","",'HDC-Sustancias químicas'!I47)</f>
        <v/>
      </c>
      <c r="I56" s="19" t="str">
        <f>IF('HDC-Sustancias químicas'!J47="","",'HDC-Sustancias químicas'!J47)</f>
        <v/>
      </c>
      <c r="J56" s="19" t="str">
        <f>IF('HDC-Sustancias químicas'!K47="","",'HDC-Sustancias químicas'!K47)</f>
        <v/>
      </c>
      <c r="K56" s="19" t="str">
        <f>IF('HDC-Sustancias químicas'!L47="","",'HDC-Sustancias químicas'!L47)</f>
        <v/>
      </c>
      <c r="L56" s="19" t="str">
        <f>IF('HDC-Sustancias químicas'!M47="","",'HDC-Sustancias químicas'!M47)</f>
        <v/>
      </c>
      <c r="M56" s="19" t="str">
        <f>IF('HDC-Sustancias químicas'!O47="","",'HDC-Sustancias químicas'!O47)</f>
        <v/>
      </c>
      <c r="N56" s="19" t="str">
        <f>IF('HDC-Sustancias químicas'!O47="","",IF('HDC-Sustancias químicas'!P47&lt;1,"&lt;1",'HDC-Sustancias químicas'!P47))</f>
        <v/>
      </c>
      <c r="O56" s="19" t="str">
        <f>IF('HDC-Sustancias químicas'!Q47="","",'HDC-Sustancias químicas'!Q47)</f>
        <v/>
      </c>
    </row>
    <row r="57" spans="1:15" ht="24.75" customHeight="1" x14ac:dyDescent="0.3">
      <c r="A57" s="4">
        <v>46</v>
      </c>
      <c r="B57" s="19" t="str">
        <f>IF('HDC-Sustancias químicas'!B48="","",'HDC-Sustancias químicas'!B48)</f>
        <v/>
      </c>
      <c r="C57" s="19" t="str">
        <f>IF('HDC-Sustancias químicas'!C48="","",'HDC-Sustancias químicas'!C48)</f>
        <v/>
      </c>
      <c r="D57" s="19" t="str">
        <f>IF('HDC-Sustancias químicas'!E48="","",'HDC-Sustancias químicas'!E48)</f>
        <v/>
      </c>
      <c r="E57" s="19" t="str">
        <f>IF('HDC-Sustancias químicas'!F48="","",'HDC-Sustancias químicas'!F48)</f>
        <v/>
      </c>
      <c r="F57" s="19" t="str">
        <f>IF('HDC-Sustancias químicas'!G48="","",'HDC-Sustancias químicas'!G48)</f>
        <v/>
      </c>
      <c r="G57" s="19" t="str">
        <f>IF('HDC-Sustancias químicas'!H48="","",'HDC-Sustancias químicas'!H48)</f>
        <v/>
      </c>
      <c r="H57" s="19" t="str">
        <f>IF('HDC-Sustancias químicas'!I48="","",'HDC-Sustancias químicas'!I48)</f>
        <v/>
      </c>
      <c r="I57" s="19" t="str">
        <f>IF('HDC-Sustancias químicas'!J48="","",'HDC-Sustancias químicas'!J48)</f>
        <v/>
      </c>
      <c r="J57" s="19" t="str">
        <f>IF('HDC-Sustancias químicas'!K48="","",'HDC-Sustancias químicas'!K48)</f>
        <v/>
      </c>
      <c r="K57" s="19" t="str">
        <f>IF('HDC-Sustancias químicas'!L48="","",'HDC-Sustancias químicas'!L48)</f>
        <v/>
      </c>
      <c r="L57" s="19" t="str">
        <f>IF('HDC-Sustancias químicas'!M48="","",'HDC-Sustancias químicas'!M48)</f>
        <v/>
      </c>
      <c r="M57" s="19" t="str">
        <f>IF('HDC-Sustancias químicas'!O48="","",'HDC-Sustancias químicas'!O48)</f>
        <v/>
      </c>
      <c r="N57" s="19" t="str">
        <f>IF('HDC-Sustancias químicas'!O48="","",IF('HDC-Sustancias químicas'!P48&lt;1,"&lt;1",'HDC-Sustancias químicas'!P48))</f>
        <v/>
      </c>
      <c r="O57" s="19" t="str">
        <f>IF('HDC-Sustancias químicas'!Q48="","",'HDC-Sustancias químicas'!Q48)</f>
        <v/>
      </c>
    </row>
    <row r="58" spans="1:15" ht="24.75" customHeight="1" x14ac:dyDescent="0.3">
      <c r="A58" s="4">
        <v>47</v>
      </c>
      <c r="B58" s="19" t="str">
        <f>IF('HDC-Sustancias químicas'!B49="","",'HDC-Sustancias químicas'!B49)</f>
        <v/>
      </c>
      <c r="C58" s="19" t="str">
        <f>IF('HDC-Sustancias químicas'!C49="","",'HDC-Sustancias químicas'!C49)</f>
        <v/>
      </c>
      <c r="D58" s="19" t="str">
        <f>IF('HDC-Sustancias químicas'!E49="","",'HDC-Sustancias químicas'!E49)</f>
        <v/>
      </c>
      <c r="E58" s="19" t="str">
        <f>IF('HDC-Sustancias químicas'!F49="","",'HDC-Sustancias químicas'!F49)</f>
        <v/>
      </c>
      <c r="F58" s="19" t="str">
        <f>IF('HDC-Sustancias químicas'!G49="","",'HDC-Sustancias químicas'!G49)</f>
        <v/>
      </c>
      <c r="G58" s="19" t="str">
        <f>IF('HDC-Sustancias químicas'!H49="","",'HDC-Sustancias químicas'!H49)</f>
        <v/>
      </c>
      <c r="H58" s="19" t="str">
        <f>IF('HDC-Sustancias químicas'!I49="","",'HDC-Sustancias químicas'!I49)</f>
        <v/>
      </c>
      <c r="I58" s="19" t="str">
        <f>IF('HDC-Sustancias químicas'!J49="","",'HDC-Sustancias químicas'!J49)</f>
        <v/>
      </c>
      <c r="J58" s="19" t="str">
        <f>IF('HDC-Sustancias químicas'!K49="","",'HDC-Sustancias químicas'!K49)</f>
        <v/>
      </c>
      <c r="K58" s="19" t="str">
        <f>IF('HDC-Sustancias químicas'!L49="","",'HDC-Sustancias químicas'!L49)</f>
        <v/>
      </c>
      <c r="L58" s="19" t="str">
        <f>IF('HDC-Sustancias químicas'!M49="","",'HDC-Sustancias químicas'!M49)</f>
        <v/>
      </c>
      <c r="M58" s="19" t="str">
        <f>IF('HDC-Sustancias químicas'!O49="","",'HDC-Sustancias químicas'!O49)</f>
        <v/>
      </c>
      <c r="N58" s="19" t="str">
        <f>IF('HDC-Sustancias químicas'!O49="","",IF('HDC-Sustancias químicas'!P49&lt;1,"&lt;1",'HDC-Sustancias químicas'!P49))</f>
        <v/>
      </c>
      <c r="O58" s="19" t="str">
        <f>IF('HDC-Sustancias químicas'!Q49="","",'HDC-Sustancias químicas'!Q49)</f>
        <v/>
      </c>
    </row>
    <row r="59" spans="1:15" ht="24.75" customHeight="1" x14ac:dyDescent="0.3">
      <c r="A59" s="4">
        <v>48</v>
      </c>
      <c r="B59" s="19" t="str">
        <f>IF('HDC-Sustancias químicas'!B50="","",'HDC-Sustancias químicas'!B50)</f>
        <v/>
      </c>
      <c r="C59" s="19" t="str">
        <f>IF('HDC-Sustancias químicas'!C50="","",'HDC-Sustancias químicas'!C50)</f>
        <v/>
      </c>
      <c r="D59" s="19" t="str">
        <f>IF('HDC-Sustancias químicas'!E50="","",'HDC-Sustancias químicas'!E50)</f>
        <v/>
      </c>
      <c r="E59" s="19" t="str">
        <f>IF('HDC-Sustancias químicas'!F50="","",'HDC-Sustancias químicas'!F50)</f>
        <v/>
      </c>
      <c r="F59" s="19" t="str">
        <f>IF('HDC-Sustancias químicas'!G50="","",'HDC-Sustancias químicas'!G50)</f>
        <v/>
      </c>
      <c r="G59" s="19" t="str">
        <f>IF('HDC-Sustancias químicas'!H50="","",'HDC-Sustancias químicas'!H50)</f>
        <v/>
      </c>
      <c r="H59" s="19" t="str">
        <f>IF('HDC-Sustancias químicas'!I50="","",'HDC-Sustancias químicas'!I50)</f>
        <v/>
      </c>
      <c r="I59" s="19" t="str">
        <f>IF('HDC-Sustancias químicas'!J50="","",'HDC-Sustancias químicas'!J50)</f>
        <v/>
      </c>
      <c r="J59" s="19" t="str">
        <f>IF('HDC-Sustancias químicas'!K50="","",'HDC-Sustancias químicas'!K50)</f>
        <v/>
      </c>
      <c r="K59" s="19" t="str">
        <f>IF('HDC-Sustancias químicas'!L50="","",'HDC-Sustancias químicas'!L50)</f>
        <v/>
      </c>
      <c r="L59" s="19" t="str">
        <f>IF('HDC-Sustancias químicas'!M50="","",'HDC-Sustancias químicas'!M50)</f>
        <v/>
      </c>
      <c r="M59" s="19" t="str">
        <f>IF('HDC-Sustancias químicas'!O50="","",'HDC-Sustancias químicas'!O50)</f>
        <v/>
      </c>
      <c r="N59" s="19" t="str">
        <f>IF('HDC-Sustancias químicas'!O50="","",IF('HDC-Sustancias químicas'!P50&lt;1,"&lt;1",'HDC-Sustancias químicas'!P50))</f>
        <v/>
      </c>
      <c r="O59" s="19" t="str">
        <f>IF('HDC-Sustancias químicas'!Q50="","",'HDC-Sustancias químicas'!Q50)</f>
        <v/>
      </c>
    </row>
    <row r="60" spans="1:15" ht="24.75" customHeight="1" x14ac:dyDescent="0.3">
      <c r="A60" s="4">
        <v>49</v>
      </c>
      <c r="B60" s="19" t="str">
        <f>IF('HDC-Sustancias químicas'!B51="","",'HDC-Sustancias químicas'!B51)</f>
        <v/>
      </c>
      <c r="C60" s="19" t="str">
        <f>IF('HDC-Sustancias químicas'!C51="","",'HDC-Sustancias químicas'!C51)</f>
        <v/>
      </c>
      <c r="D60" s="19" t="str">
        <f>IF('HDC-Sustancias químicas'!E51="","",'HDC-Sustancias químicas'!E51)</f>
        <v/>
      </c>
      <c r="E60" s="19" t="str">
        <f>IF('HDC-Sustancias químicas'!F51="","",'HDC-Sustancias químicas'!F51)</f>
        <v/>
      </c>
      <c r="F60" s="19" t="str">
        <f>IF('HDC-Sustancias químicas'!G51="","",'HDC-Sustancias químicas'!G51)</f>
        <v/>
      </c>
      <c r="G60" s="19" t="str">
        <f>IF('HDC-Sustancias químicas'!H51="","",'HDC-Sustancias químicas'!H51)</f>
        <v/>
      </c>
      <c r="H60" s="19" t="str">
        <f>IF('HDC-Sustancias químicas'!I51="","",'HDC-Sustancias químicas'!I51)</f>
        <v/>
      </c>
      <c r="I60" s="19" t="str">
        <f>IF('HDC-Sustancias químicas'!J51="","",'HDC-Sustancias químicas'!J51)</f>
        <v/>
      </c>
      <c r="J60" s="19" t="str">
        <f>IF('HDC-Sustancias químicas'!K51="","",'HDC-Sustancias químicas'!K51)</f>
        <v/>
      </c>
      <c r="K60" s="19" t="str">
        <f>IF('HDC-Sustancias químicas'!L51="","",'HDC-Sustancias químicas'!L51)</f>
        <v/>
      </c>
      <c r="L60" s="19" t="str">
        <f>IF('HDC-Sustancias químicas'!M51="","",'HDC-Sustancias químicas'!M51)</f>
        <v/>
      </c>
      <c r="M60" s="19" t="str">
        <f>IF('HDC-Sustancias químicas'!O51="","",'HDC-Sustancias químicas'!O51)</f>
        <v/>
      </c>
      <c r="N60" s="19" t="str">
        <f>IF('HDC-Sustancias químicas'!O51="","",IF('HDC-Sustancias químicas'!P51&lt;1,"&lt;1",'HDC-Sustancias químicas'!P51))</f>
        <v/>
      </c>
      <c r="O60" s="19" t="str">
        <f>IF('HDC-Sustancias químicas'!Q51="","",'HDC-Sustancias químicas'!Q51)</f>
        <v/>
      </c>
    </row>
    <row r="61" spans="1:15" ht="24.75" customHeight="1" x14ac:dyDescent="0.3">
      <c r="A61" s="4">
        <v>50</v>
      </c>
      <c r="B61" s="19" t="str">
        <f>IF('HDC-Sustancias químicas'!B52="","",'HDC-Sustancias químicas'!B52)</f>
        <v/>
      </c>
      <c r="C61" s="19" t="str">
        <f>IF('HDC-Sustancias químicas'!C52="","",'HDC-Sustancias químicas'!C52)</f>
        <v/>
      </c>
      <c r="D61" s="19" t="str">
        <f>IF('HDC-Sustancias químicas'!E52="","",'HDC-Sustancias químicas'!E52)</f>
        <v/>
      </c>
      <c r="E61" s="19" t="str">
        <f>IF('HDC-Sustancias químicas'!F52="","",'HDC-Sustancias químicas'!F52)</f>
        <v/>
      </c>
      <c r="F61" s="19" t="str">
        <f>IF('HDC-Sustancias químicas'!G52="","",'HDC-Sustancias químicas'!G52)</f>
        <v/>
      </c>
      <c r="G61" s="19" t="str">
        <f>IF('HDC-Sustancias químicas'!H52="","",'HDC-Sustancias químicas'!H52)</f>
        <v/>
      </c>
      <c r="H61" s="19" t="str">
        <f>IF('HDC-Sustancias químicas'!I52="","",'HDC-Sustancias químicas'!I52)</f>
        <v/>
      </c>
      <c r="I61" s="19" t="str">
        <f>IF('HDC-Sustancias químicas'!J52="","",'HDC-Sustancias químicas'!J52)</f>
        <v/>
      </c>
      <c r="J61" s="19" t="str">
        <f>IF('HDC-Sustancias químicas'!K52="","",'HDC-Sustancias químicas'!K52)</f>
        <v/>
      </c>
      <c r="K61" s="19" t="str">
        <f>IF('HDC-Sustancias químicas'!L52="","",'HDC-Sustancias químicas'!L52)</f>
        <v/>
      </c>
      <c r="L61" s="19" t="str">
        <f>IF('HDC-Sustancias químicas'!M52="","",'HDC-Sustancias químicas'!M52)</f>
        <v/>
      </c>
      <c r="M61" s="19" t="str">
        <f>IF('HDC-Sustancias químicas'!O52="","",'HDC-Sustancias químicas'!O52)</f>
        <v/>
      </c>
      <c r="N61" s="19" t="str">
        <f>IF('HDC-Sustancias químicas'!O52="","",IF('HDC-Sustancias químicas'!P52&lt;1,"&lt;1",'HDC-Sustancias químicas'!P52))</f>
        <v/>
      </c>
      <c r="O61" s="19" t="str">
        <f>IF('HDC-Sustancias químicas'!Q52="","",'HDC-Sustancias químicas'!Q52)</f>
        <v/>
      </c>
    </row>
    <row r="62" spans="1:15" ht="24.75" customHeight="1" x14ac:dyDescent="0.3">
      <c r="A62" s="4">
        <v>51</v>
      </c>
      <c r="B62" s="19" t="str">
        <f>IF('HDC-Sustancias químicas'!B53="","",'HDC-Sustancias químicas'!B53)</f>
        <v/>
      </c>
      <c r="C62" s="19" t="str">
        <f>IF('HDC-Sustancias químicas'!C53="","",'HDC-Sustancias químicas'!C53)</f>
        <v/>
      </c>
      <c r="D62" s="19" t="str">
        <f>IF('HDC-Sustancias químicas'!E53="","",'HDC-Sustancias químicas'!E53)</f>
        <v/>
      </c>
      <c r="E62" s="19" t="str">
        <f>IF('HDC-Sustancias químicas'!F53="","",'HDC-Sustancias químicas'!F53)</f>
        <v/>
      </c>
      <c r="F62" s="19" t="str">
        <f>IF('HDC-Sustancias químicas'!G53="","",'HDC-Sustancias químicas'!G53)</f>
        <v/>
      </c>
      <c r="G62" s="19" t="str">
        <f>IF('HDC-Sustancias químicas'!H53="","",'HDC-Sustancias químicas'!H53)</f>
        <v/>
      </c>
      <c r="H62" s="19" t="str">
        <f>IF('HDC-Sustancias químicas'!I53="","",'HDC-Sustancias químicas'!I53)</f>
        <v/>
      </c>
      <c r="I62" s="19" t="str">
        <f>IF('HDC-Sustancias químicas'!J53="","",'HDC-Sustancias químicas'!J53)</f>
        <v/>
      </c>
      <c r="J62" s="19" t="str">
        <f>IF('HDC-Sustancias químicas'!K53="","",'HDC-Sustancias químicas'!K53)</f>
        <v/>
      </c>
      <c r="K62" s="19" t="str">
        <f>IF('HDC-Sustancias químicas'!L53="","",'HDC-Sustancias químicas'!L53)</f>
        <v/>
      </c>
      <c r="L62" s="19" t="str">
        <f>IF('HDC-Sustancias químicas'!M53="","",'HDC-Sustancias químicas'!M53)</f>
        <v/>
      </c>
      <c r="M62" s="19" t="str">
        <f>IF('HDC-Sustancias químicas'!O53="","",'HDC-Sustancias químicas'!O53)</f>
        <v/>
      </c>
      <c r="N62" s="19" t="str">
        <f>IF('HDC-Sustancias químicas'!O53="","",IF('HDC-Sustancias químicas'!P53&lt;1,"&lt;1",'HDC-Sustancias químicas'!P53))</f>
        <v/>
      </c>
      <c r="O62" s="19" t="str">
        <f>IF('HDC-Sustancias químicas'!Q53="","",'HDC-Sustancias químicas'!Q53)</f>
        <v/>
      </c>
    </row>
    <row r="63" spans="1:15" ht="24.75" customHeight="1" x14ac:dyDescent="0.3">
      <c r="A63" s="4">
        <v>52</v>
      </c>
      <c r="B63" s="19" t="str">
        <f>IF('HDC-Sustancias químicas'!B54="","",'HDC-Sustancias químicas'!B54)</f>
        <v/>
      </c>
      <c r="C63" s="19" t="str">
        <f>IF('HDC-Sustancias químicas'!C54="","",'HDC-Sustancias químicas'!C54)</f>
        <v/>
      </c>
      <c r="D63" s="19" t="str">
        <f>IF('HDC-Sustancias químicas'!E54="","",'HDC-Sustancias químicas'!E54)</f>
        <v/>
      </c>
      <c r="E63" s="19" t="str">
        <f>IF('HDC-Sustancias químicas'!F54="","",'HDC-Sustancias químicas'!F54)</f>
        <v/>
      </c>
      <c r="F63" s="19" t="str">
        <f>IF('HDC-Sustancias químicas'!G54="","",'HDC-Sustancias químicas'!G54)</f>
        <v/>
      </c>
      <c r="G63" s="19" t="str">
        <f>IF('HDC-Sustancias químicas'!H54="","",'HDC-Sustancias químicas'!H54)</f>
        <v/>
      </c>
      <c r="H63" s="19" t="str">
        <f>IF('HDC-Sustancias químicas'!I54="","",'HDC-Sustancias químicas'!I54)</f>
        <v/>
      </c>
      <c r="I63" s="19" t="str">
        <f>IF('HDC-Sustancias químicas'!J54="","",'HDC-Sustancias químicas'!J54)</f>
        <v/>
      </c>
      <c r="J63" s="19" t="str">
        <f>IF('HDC-Sustancias químicas'!K54="","",'HDC-Sustancias químicas'!K54)</f>
        <v/>
      </c>
      <c r="K63" s="19" t="str">
        <f>IF('HDC-Sustancias químicas'!L54="","",'HDC-Sustancias químicas'!L54)</f>
        <v/>
      </c>
      <c r="L63" s="19" t="str">
        <f>IF('HDC-Sustancias químicas'!M54="","",'HDC-Sustancias químicas'!M54)</f>
        <v/>
      </c>
      <c r="M63" s="19" t="str">
        <f>IF('HDC-Sustancias químicas'!O54="","",'HDC-Sustancias químicas'!O54)</f>
        <v/>
      </c>
      <c r="N63" s="19" t="str">
        <f>IF('HDC-Sustancias químicas'!O54="","",IF('HDC-Sustancias químicas'!P54&lt;1,"&lt;1",'HDC-Sustancias químicas'!P54))</f>
        <v/>
      </c>
      <c r="O63" s="19" t="str">
        <f>IF('HDC-Sustancias químicas'!Q54="","",'HDC-Sustancias químicas'!Q54)</f>
        <v/>
      </c>
    </row>
    <row r="64" spans="1:15" ht="24.75" customHeight="1" x14ac:dyDescent="0.3">
      <c r="A64" s="4">
        <v>53</v>
      </c>
      <c r="B64" s="19" t="str">
        <f>IF('HDC-Sustancias químicas'!B55="","",'HDC-Sustancias químicas'!B55)</f>
        <v/>
      </c>
      <c r="C64" s="19" t="str">
        <f>IF('HDC-Sustancias químicas'!C55="","",'HDC-Sustancias químicas'!C55)</f>
        <v/>
      </c>
      <c r="D64" s="19" t="str">
        <f>IF('HDC-Sustancias químicas'!E55="","",'HDC-Sustancias químicas'!E55)</f>
        <v/>
      </c>
      <c r="E64" s="19" t="str">
        <f>IF('HDC-Sustancias químicas'!F55="","",'HDC-Sustancias químicas'!F55)</f>
        <v/>
      </c>
      <c r="F64" s="19" t="str">
        <f>IF('HDC-Sustancias químicas'!G55="","",'HDC-Sustancias químicas'!G55)</f>
        <v/>
      </c>
      <c r="G64" s="19" t="str">
        <f>IF('HDC-Sustancias químicas'!H55="","",'HDC-Sustancias químicas'!H55)</f>
        <v/>
      </c>
      <c r="H64" s="19" t="str">
        <f>IF('HDC-Sustancias químicas'!I55="","",'HDC-Sustancias químicas'!I55)</f>
        <v/>
      </c>
      <c r="I64" s="19" t="str">
        <f>IF('HDC-Sustancias químicas'!J55="","",'HDC-Sustancias químicas'!J55)</f>
        <v/>
      </c>
      <c r="J64" s="19" t="str">
        <f>IF('HDC-Sustancias químicas'!K55="","",'HDC-Sustancias químicas'!K55)</f>
        <v/>
      </c>
      <c r="K64" s="19" t="str">
        <f>IF('HDC-Sustancias químicas'!L55="","",'HDC-Sustancias químicas'!L55)</f>
        <v/>
      </c>
      <c r="L64" s="19" t="str">
        <f>IF('HDC-Sustancias químicas'!M55="","",'HDC-Sustancias químicas'!M55)</f>
        <v/>
      </c>
      <c r="M64" s="19" t="str">
        <f>IF('HDC-Sustancias químicas'!O55="","",'HDC-Sustancias químicas'!O55)</f>
        <v/>
      </c>
      <c r="N64" s="19" t="str">
        <f>IF('HDC-Sustancias químicas'!O55="","",IF('HDC-Sustancias químicas'!P55&lt;1,"&lt;1",'HDC-Sustancias químicas'!P55))</f>
        <v/>
      </c>
      <c r="O64" s="19" t="str">
        <f>IF('HDC-Sustancias químicas'!Q55="","",'HDC-Sustancias químicas'!Q55)</f>
        <v/>
      </c>
    </row>
    <row r="65" spans="1:15" ht="24.75" customHeight="1" x14ac:dyDescent="0.3">
      <c r="A65" s="4">
        <v>54</v>
      </c>
      <c r="B65" s="19" t="str">
        <f>IF('HDC-Sustancias químicas'!B56="","",'HDC-Sustancias químicas'!B56)</f>
        <v/>
      </c>
      <c r="C65" s="19" t="str">
        <f>IF('HDC-Sustancias químicas'!C56="","",'HDC-Sustancias químicas'!C56)</f>
        <v/>
      </c>
      <c r="D65" s="19" t="str">
        <f>IF('HDC-Sustancias químicas'!E56="","",'HDC-Sustancias químicas'!E56)</f>
        <v/>
      </c>
      <c r="E65" s="19" t="str">
        <f>IF('HDC-Sustancias químicas'!F56="","",'HDC-Sustancias químicas'!F56)</f>
        <v/>
      </c>
      <c r="F65" s="19" t="str">
        <f>IF('HDC-Sustancias químicas'!G56="","",'HDC-Sustancias químicas'!G56)</f>
        <v/>
      </c>
      <c r="G65" s="19" t="str">
        <f>IF('HDC-Sustancias químicas'!H56="","",'HDC-Sustancias químicas'!H56)</f>
        <v/>
      </c>
      <c r="H65" s="19" t="str">
        <f>IF('HDC-Sustancias químicas'!I56="","",'HDC-Sustancias químicas'!I56)</f>
        <v/>
      </c>
      <c r="I65" s="19" t="str">
        <f>IF('HDC-Sustancias químicas'!J56="","",'HDC-Sustancias químicas'!J56)</f>
        <v/>
      </c>
      <c r="J65" s="19" t="str">
        <f>IF('HDC-Sustancias químicas'!K56="","",'HDC-Sustancias químicas'!K56)</f>
        <v/>
      </c>
      <c r="K65" s="19" t="str">
        <f>IF('HDC-Sustancias químicas'!L56="","",'HDC-Sustancias químicas'!L56)</f>
        <v/>
      </c>
      <c r="L65" s="19" t="str">
        <f>IF('HDC-Sustancias químicas'!M56="","",'HDC-Sustancias químicas'!M56)</f>
        <v/>
      </c>
      <c r="M65" s="19" t="str">
        <f>IF('HDC-Sustancias químicas'!O56="","",'HDC-Sustancias químicas'!O56)</f>
        <v/>
      </c>
      <c r="N65" s="19" t="str">
        <f>IF('HDC-Sustancias químicas'!O56="","",IF('HDC-Sustancias químicas'!P56&lt;1,"&lt;1",'HDC-Sustancias químicas'!P56))</f>
        <v/>
      </c>
      <c r="O65" s="19" t="str">
        <f>IF('HDC-Sustancias químicas'!Q56="","",'HDC-Sustancias químicas'!Q56)</f>
        <v/>
      </c>
    </row>
    <row r="66" spans="1:15" ht="24.75" customHeight="1" x14ac:dyDescent="0.3">
      <c r="A66" s="4">
        <v>55</v>
      </c>
      <c r="B66" s="19" t="str">
        <f>IF('HDC-Sustancias químicas'!B57="","",'HDC-Sustancias químicas'!B57)</f>
        <v/>
      </c>
      <c r="C66" s="19" t="str">
        <f>IF('HDC-Sustancias químicas'!C57="","",'HDC-Sustancias químicas'!C57)</f>
        <v/>
      </c>
      <c r="D66" s="19" t="str">
        <f>IF('HDC-Sustancias químicas'!E57="","",'HDC-Sustancias químicas'!E57)</f>
        <v/>
      </c>
      <c r="E66" s="19" t="str">
        <f>IF('HDC-Sustancias químicas'!F57="","",'HDC-Sustancias químicas'!F57)</f>
        <v/>
      </c>
      <c r="F66" s="19" t="str">
        <f>IF('HDC-Sustancias químicas'!G57="","",'HDC-Sustancias químicas'!G57)</f>
        <v/>
      </c>
      <c r="G66" s="19" t="str">
        <f>IF('HDC-Sustancias químicas'!H57="","",'HDC-Sustancias químicas'!H57)</f>
        <v/>
      </c>
      <c r="H66" s="19" t="str">
        <f>IF('HDC-Sustancias químicas'!I57="","",'HDC-Sustancias químicas'!I57)</f>
        <v/>
      </c>
      <c r="I66" s="19" t="str">
        <f>IF('HDC-Sustancias químicas'!J57="","",'HDC-Sustancias químicas'!J57)</f>
        <v/>
      </c>
      <c r="J66" s="19" t="str">
        <f>IF('HDC-Sustancias químicas'!K57="","",'HDC-Sustancias químicas'!K57)</f>
        <v/>
      </c>
      <c r="K66" s="19" t="str">
        <f>IF('HDC-Sustancias químicas'!L57="","",'HDC-Sustancias químicas'!L57)</f>
        <v/>
      </c>
      <c r="L66" s="19" t="str">
        <f>IF('HDC-Sustancias químicas'!M57="","",'HDC-Sustancias químicas'!M57)</f>
        <v/>
      </c>
      <c r="M66" s="19" t="str">
        <f>IF('HDC-Sustancias químicas'!O57="","",'HDC-Sustancias químicas'!O57)</f>
        <v/>
      </c>
      <c r="N66" s="19" t="str">
        <f>IF('HDC-Sustancias químicas'!O57="","",IF('HDC-Sustancias químicas'!P57&lt;1,"&lt;1",'HDC-Sustancias químicas'!P57))</f>
        <v/>
      </c>
      <c r="O66" s="19" t="str">
        <f>IF('HDC-Sustancias químicas'!Q57="","",'HDC-Sustancias químicas'!Q57)</f>
        <v/>
      </c>
    </row>
    <row r="67" spans="1:15" ht="24.75" customHeight="1" x14ac:dyDescent="0.3">
      <c r="A67" s="4">
        <v>56</v>
      </c>
      <c r="B67" s="19" t="str">
        <f>IF('HDC-Sustancias químicas'!B58="","",'HDC-Sustancias químicas'!B58)</f>
        <v/>
      </c>
      <c r="C67" s="19" t="str">
        <f>IF('HDC-Sustancias químicas'!C58="","",'HDC-Sustancias químicas'!C58)</f>
        <v/>
      </c>
      <c r="D67" s="19" t="str">
        <f>IF('HDC-Sustancias químicas'!E58="","",'HDC-Sustancias químicas'!E58)</f>
        <v/>
      </c>
      <c r="E67" s="19" t="str">
        <f>IF('HDC-Sustancias químicas'!F58="","",'HDC-Sustancias químicas'!F58)</f>
        <v/>
      </c>
      <c r="F67" s="19" t="str">
        <f>IF('HDC-Sustancias químicas'!G58="","",'HDC-Sustancias químicas'!G58)</f>
        <v/>
      </c>
      <c r="G67" s="19" t="str">
        <f>IF('HDC-Sustancias químicas'!H58="","",'HDC-Sustancias químicas'!H58)</f>
        <v/>
      </c>
      <c r="H67" s="19" t="str">
        <f>IF('HDC-Sustancias químicas'!I58="","",'HDC-Sustancias químicas'!I58)</f>
        <v/>
      </c>
      <c r="I67" s="19" t="str">
        <f>IF('HDC-Sustancias químicas'!J58="","",'HDC-Sustancias químicas'!J58)</f>
        <v/>
      </c>
      <c r="J67" s="19" t="str">
        <f>IF('HDC-Sustancias químicas'!K58="","",'HDC-Sustancias químicas'!K58)</f>
        <v/>
      </c>
      <c r="K67" s="19" t="str">
        <f>IF('HDC-Sustancias químicas'!L58="","",'HDC-Sustancias químicas'!L58)</f>
        <v/>
      </c>
      <c r="L67" s="19" t="str">
        <f>IF('HDC-Sustancias químicas'!M58="","",'HDC-Sustancias químicas'!M58)</f>
        <v/>
      </c>
      <c r="M67" s="19" t="str">
        <f>IF('HDC-Sustancias químicas'!O58="","",'HDC-Sustancias químicas'!O58)</f>
        <v/>
      </c>
      <c r="N67" s="19" t="str">
        <f>IF('HDC-Sustancias químicas'!O58="","",IF('HDC-Sustancias químicas'!P58&lt;1,"&lt;1",'HDC-Sustancias químicas'!P58))</f>
        <v/>
      </c>
      <c r="O67" s="19" t="str">
        <f>IF('HDC-Sustancias químicas'!Q58="","",'HDC-Sustancias químicas'!Q58)</f>
        <v/>
      </c>
    </row>
    <row r="68" spans="1:15" ht="24.75" customHeight="1" x14ac:dyDescent="0.3">
      <c r="A68" s="4">
        <v>57</v>
      </c>
      <c r="B68" s="19" t="str">
        <f>IF('HDC-Sustancias químicas'!B59="","",'HDC-Sustancias químicas'!B59)</f>
        <v/>
      </c>
      <c r="C68" s="19" t="str">
        <f>IF('HDC-Sustancias químicas'!C59="","",'HDC-Sustancias químicas'!C59)</f>
        <v/>
      </c>
      <c r="D68" s="19" t="str">
        <f>IF('HDC-Sustancias químicas'!E59="","",'HDC-Sustancias químicas'!E59)</f>
        <v/>
      </c>
      <c r="E68" s="19" t="str">
        <f>IF('HDC-Sustancias químicas'!F59="","",'HDC-Sustancias químicas'!F59)</f>
        <v/>
      </c>
      <c r="F68" s="19" t="str">
        <f>IF('HDC-Sustancias químicas'!G59="","",'HDC-Sustancias químicas'!G59)</f>
        <v/>
      </c>
      <c r="G68" s="19" t="str">
        <f>IF('HDC-Sustancias químicas'!H59="","",'HDC-Sustancias químicas'!H59)</f>
        <v/>
      </c>
      <c r="H68" s="19" t="str">
        <f>IF('HDC-Sustancias químicas'!I59="","",'HDC-Sustancias químicas'!I59)</f>
        <v/>
      </c>
      <c r="I68" s="19" t="str">
        <f>IF('HDC-Sustancias químicas'!J59="","",'HDC-Sustancias químicas'!J59)</f>
        <v/>
      </c>
      <c r="J68" s="19" t="str">
        <f>IF('HDC-Sustancias químicas'!K59="","",'HDC-Sustancias químicas'!K59)</f>
        <v/>
      </c>
      <c r="K68" s="19" t="str">
        <f>IF('HDC-Sustancias químicas'!L59="","",'HDC-Sustancias químicas'!L59)</f>
        <v/>
      </c>
      <c r="L68" s="19" t="str">
        <f>IF('HDC-Sustancias químicas'!M59="","",'HDC-Sustancias químicas'!M59)</f>
        <v/>
      </c>
      <c r="M68" s="19" t="str">
        <f>IF('HDC-Sustancias químicas'!O59="","",'HDC-Sustancias químicas'!O59)</f>
        <v/>
      </c>
      <c r="N68" s="19" t="str">
        <f>IF('HDC-Sustancias químicas'!O59="","",IF('HDC-Sustancias químicas'!P59&lt;1,"&lt;1",'HDC-Sustancias químicas'!P59))</f>
        <v/>
      </c>
      <c r="O68" s="19" t="str">
        <f>IF('HDC-Sustancias químicas'!Q59="","",'HDC-Sustancias químicas'!Q59)</f>
        <v/>
      </c>
    </row>
    <row r="69" spans="1:15" ht="24.75" customHeight="1" x14ac:dyDescent="0.3">
      <c r="A69" s="4">
        <v>58</v>
      </c>
      <c r="B69" s="19" t="str">
        <f>IF('HDC-Sustancias químicas'!B60="","",'HDC-Sustancias químicas'!B60)</f>
        <v/>
      </c>
      <c r="C69" s="19" t="str">
        <f>IF('HDC-Sustancias químicas'!C60="","",'HDC-Sustancias químicas'!C60)</f>
        <v/>
      </c>
      <c r="D69" s="19" t="str">
        <f>IF('HDC-Sustancias químicas'!E60="","",'HDC-Sustancias químicas'!E60)</f>
        <v/>
      </c>
      <c r="E69" s="19" t="str">
        <f>IF('HDC-Sustancias químicas'!F60="","",'HDC-Sustancias químicas'!F60)</f>
        <v/>
      </c>
      <c r="F69" s="19" t="str">
        <f>IF('HDC-Sustancias químicas'!G60="","",'HDC-Sustancias químicas'!G60)</f>
        <v/>
      </c>
      <c r="G69" s="19" t="str">
        <f>IF('HDC-Sustancias químicas'!H60="","",'HDC-Sustancias químicas'!H60)</f>
        <v/>
      </c>
      <c r="H69" s="19" t="str">
        <f>IF('HDC-Sustancias químicas'!I60="","",'HDC-Sustancias químicas'!I60)</f>
        <v/>
      </c>
      <c r="I69" s="19" t="str">
        <f>IF('HDC-Sustancias químicas'!J60="","",'HDC-Sustancias químicas'!J60)</f>
        <v/>
      </c>
      <c r="J69" s="19" t="str">
        <f>IF('HDC-Sustancias químicas'!K60="","",'HDC-Sustancias químicas'!K60)</f>
        <v/>
      </c>
      <c r="K69" s="19" t="str">
        <f>IF('HDC-Sustancias químicas'!L60="","",'HDC-Sustancias químicas'!L60)</f>
        <v/>
      </c>
      <c r="L69" s="19" t="str">
        <f>IF('HDC-Sustancias químicas'!M60="","",'HDC-Sustancias químicas'!M60)</f>
        <v/>
      </c>
      <c r="M69" s="19" t="str">
        <f>IF('HDC-Sustancias químicas'!O60="","",'HDC-Sustancias químicas'!O60)</f>
        <v/>
      </c>
      <c r="N69" s="19" t="str">
        <f>IF('HDC-Sustancias químicas'!O60="","",IF('HDC-Sustancias químicas'!P60&lt;1,"&lt;1",'HDC-Sustancias químicas'!P60))</f>
        <v/>
      </c>
      <c r="O69" s="19" t="str">
        <f>IF('HDC-Sustancias químicas'!Q60="","",'HDC-Sustancias químicas'!Q60)</f>
        <v/>
      </c>
    </row>
    <row r="70" spans="1:15" ht="24.75" customHeight="1" x14ac:dyDescent="0.3">
      <c r="A70" s="4">
        <v>59</v>
      </c>
      <c r="B70" s="19" t="str">
        <f>IF('HDC-Sustancias químicas'!B61="","",'HDC-Sustancias químicas'!B61)</f>
        <v/>
      </c>
      <c r="C70" s="19" t="str">
        <f>IF('HDC-Sustancias químicas'!C61="","",'HDC-Sustancias químicas'!C61)</f>
        <v/>
      </c>
      <c r="D70" s="19" t="str">
        <f>IF('HDC-Sustancias químicas'!E61="","",'HDC-Sustancias químicas'!E61)</f>
        <v/>
      </c>
      <c r="E70" s="19" t="str">
        <f>IF('HDC-Sustancias químicas'!F61="","",'HDC-Sustancias químicas'!F61)</f>
        <v/>
      </c>
      <c r="F70" s="19" t="str">
        <f>IF('HDC-Sustancias químicas'!G61="","",'HDC-Sustancias químicas'!G61)</f>
        <v/>
      </c>
      <c r="G70" s="19" t="str">
        <f>IF('HDC-Sustancias químicas'!H61="","",'HDC-Sustancias químicas'!H61)</f>
        <v/>
      </c>
      <c r="H70" s="19" t="str">
        <f>IF('HDC-Sustancias químicas'!I61="","",'HDC-Sustancias químicas'!I61)</f>
        <v/>
      </c>
      <c r="I70" s="19" t="str">
        <f>IF('HDC-Sustancias químicas'!J61="","",'HDC-Sustancias químicas'!J61)</f>
        <v/>
      </c>
      <c r="J70" s="19" t="str">
        <f>IF('HDC-Sustancias químicas'!K61="","",'HDC-Sustancias químicas'!K61)</f>
        <v/>
      </c>
      <c r="K70" s="19" t="str">
        <f>IF('HDC-Sustancias químicas'!L61="","",'HDC-Sustancias químicas'!L61)</f>
        <v/>
      </c>
      <c r="L70" s="19" t="str">
        <f>IF('HDC-Sustancias químicas'!M61="","",'HDC-Sustancias químicas'!M61)</f>
        <v/>
      </c>
      <c r="M70" s="19" t="str">
        <f>IF('HDC-Sustancias químicas'!O61="","",'HDC-Sustancias químicas'!O61)</f>
        <v/>
      </c>
      <c r="N70" s="19" t="str">
        <f>IF('HDC-Sustancias químicas'!O61="","",IF('HDC-Sustancias químicas'!P61&lt;1,"&lt;1",'HDC-Sustancias químicas'!P61))</f>
        <v/>
      </c>
      <c r="O70" s="19" t="str">
        <f>IF('HDC-Sustancias químicas'!Q61="","",'HDC-Sustancias químicas'!Q61)</f>
        <v/>
      </c>
    </row>
    <row r="71" spans="1:15" ht="24.75" customHeight="1" x14ac:dyDescent="0.3">
      <c r="A71" s="4">
        <v>60</v>
      </c>
      <c r="B71" s="19" t="str">
        <f>IF('HDC-Sustancias químicas'!B62="","",'HDC-Sustancias químicas'!B62)</f>
        <v/>
      </c>
      <c r="C71" s="19" t="str">
        <f>IF('HDC-Sustancias químicas'!C62="","",'HDC-Sustancias químicas'!C62)</f>
        <v/>
      </c>
      <c r="D71" s="19" t="str">
        <f>IF('HDC-Sustancias químicas'!E62="","",'HDC-Sustancias químicas'!E62)</f>
        <v/>
      </c>
      <c r="E71" s="19" t="str">
        <f>IF('HDC-Sustancias químicas'!F62="","",'HDC-Sustancias químicas'!F62)</f>
        <v/>
      </c>
      <c r="F71" s="19" t="str">
        <f>IF('HDC-Sustancias químicas'!G62="","",'HDC-Sustancias químicas'!G62)</f>
        <v/>
      </c>
      <c r="G71" s="19" t="str">
        <f>IF('HDC-Sustancias químicas'!H62="","",'HDC-Sustancias químicas'!H62)</f>
        <v/>
      </c>
      <c r="H71" s="19" t="str">
        <f>IF('HDC-Sustancias químicas'!I62="","",'HDC-Sustancias químicas'!I62)</f>
        <v/>
      </c>
      <c r="I71" s="19" t="str">
        <f>IF('HDC-Sustancias químicas'!J62="","",'HDC-Sustancias químicas'!J62)</f>
        <v/>
      </c>
      <c r="J71" s="19" t="str">
        <f>IF('HDC-Sustancias químicas'!K62="","",'HDC-Sustancias químicas'!K62)</f>
        <v/>
      </c>
      <c r="K71" s="19" t="str">
        <f>IF('HDC-Sustancias químicas'!L62="","",'HDC-Sustancias químicas'!L62)</f>
        <v/>
      </c>
      <c r="L71" s="19" t="str">
        <f>IF('HDC-Sustancias químicas'!M62="","",'HDC-Sustancias químicas'!M62)</f>
        <v/>
      </c>
      <c r="M71" s="19" t="str">
        <f>IF('HDC-Sustancias químicas'!O62="","",'HDC-Sustancias químicas'!O62)</f>
        <v/>
      </c>
      <c r="N71" s="19" t="str">
        <f>IF('HDC-Sustancias químicas'!O62="","",IF('HDC-Sustancias químicas'!P62&lt;1,"&lt;1",'HDC-Sustancias químicas'!P62))</f>
        <v/>
      </c>
      <c r="O71" s="19" t="str">
        <f>IF('HDC-Sustancias químicas'!Q62="","",'HDC-Sustancias químicas'!Q62)</f>
        <v/>
      </c>
    </row>
    <row r="72" spans="1:15" ht="24.75" customHeight="1" x14ac:dyDescent="0.3">
      <c r="A72" s="4">
        <v>61</v>
      </c>
      <c r="B72" s="19" t="str">
        <f>IF('HDC-Sustancias químicas'!B63="","",'HDC-Sustancias químicas'!B63)</f>
        <v/>
      </c>
      <c r="C72" s="19" t="str">
        <f>IF('HDC-Sustancias químicas'!C63="","",'HDC-Sustancias químicas'!C63)</f>
        <v/>
      </c>
      <c r="D72" s="19" t="str">
        <f>IF('HDC-Sustancias químicas'!E63="","",'HDC-Sustancias químicas'!E63)</f>
        <v/>
      </c>
      <c r="E72" s="19" t="str">
        <f>IF('HDC-Sustancias químicas'!F63="","",'HDC-Sustancias químicas'!F63)</f>
        <v/>
      </c>
      <c r="F72" s="19" t="str">
        <f>IF('HDC-Sustancias químicas'!G63="","",'HDC-Sustancias químicas'!G63)</f>
        <v/>
      </c>
      <c r="G72" s="19" t="str">
        <f>IF('HDC-Sustancias químicas'!H63="","",'HDC-Sustancias químicas'!H63)</f>
        <v/>
      </c>
      <c r="H72" s="19" t="str">
        <f>IF('HDC-Sustancias químicas'!I63="","",'HDC-Sustancias químicas'!I63)</f>
        <v/>
      </c>
      <c r="I72" s="19" t="str">
        <f>IF('HDC-Sustancias químicas'!J63="","",'HDC-Sustancias químicas'!J63)</f>
        <v/>
      </c>
      <c r="J72" s="19" t="str">
        <f>IF('HDC-Sustancias químicas'!K63="","",'HDC-Sustancias químicas'!K63)</f>
        <v/>
      </c>
      <c r="K72" s="19" t="str">
        <f>IF('HDC-Sustancias químicas'!L63="","",'HDC-Sustancias químicas'!L63)</f>
        <v/>
      </c>
      <c r="L72" s="19" t="str">
        <f>IF('HDC-Sustancias químicas'!M63="","",'HDC-Sustancias químicas'!M63)</f>
        <v/>
      </c>
      <c r="M72" s="19" t="str">
        <f>IF('HDC-Sustancias químicas'!O63="","",'HDC-Sustancias químicas'!O63)</f>
        <v/>
      </c>
      <c r="N72" s="19" t="str">
        <f>IF('HDC-Sustancias químicas'!O63="","",IF('HDC-Sustancias químicas'!P63&lt;1,"&lt;1",'HDC-Sustancias químicas'!P63))</f>
        <v/>
      </c>
      <c r="O72" s="19" t="str">
        <f>IF('HDC-Sustancias químicas'!Q63="","",'HDC-Sustancias químicas'!Q63)</f>
        <v/>
      </c>
    </row>
    <row r="73" spans="1:15" ht="24.75" customHeight="1" x14ac:dyDescent="0.3">
      <c r="A73" s="4">
        <v>62</v>
      </c>
      <c r="B73" s="19" t="str">
        <f>IF('HDC-Sustancias químicas'!B64="","",'HDC-Sustancias químicas'!B64)</f>
        <v/>
      </c>
      <c r="C73" s="19" t="str">
        <f>IF('HDC-Sustancias químicas'!C64="","",'HDC-Sustancias químicas'!C64)</f>
        <v/>
      </c>
      <c r="D73" s="19" t="str">
        <f>IF('HDC-Sustancias químicas'!E64="","",'HDC-Sustancias químicas'!E64)</f>
        <v/>
      </c>
      <c r="E73" s="19" t="str">
        <f>IF('HDC-Sustancias químicas'!F64="","",'HDC-Sustancias químicas'!F64)</f>
        <v/>
      </c>
      <c r="F73" s="19" t="str">
        <f>IF('HDC-Sustancias químicas'!G64="","",'HDC-Sustancias químicas'!G64)</f>
        <v/>
      </c>
      <c r="G73" s="19" t="str">
        <f>IF('HDC-Sustancias químicas'!H64="","",'HDC-Sustancias químicas'!H64)</f>
        <v/>
      </c>
      <c r="H73" s="19" t="str">
        <f>IF('HDC-Sustancias químicas'!I64="","",'HDC-Sustancias químicas'!I64)</f>
        <v/>
      </c>
      <c r="I73" s="19" t="str">
        <f>IF('HDC-Sustancias químicas'!J64="","",'HDC-Sustancias químicas'!J64)</f>
        <v/>
      </c>
      <c r="J73" s="19" t="str">
        <f>IF('HDC-Sustancias químicas'!K64="","",'HDC-Sustancias químicas'!K64)</f>
        <v/>
      </c>
      <c r="K73" s="19" t="str">
        <f>IF('HDC-Sustancias químicas'!L64="","",'HDC-Sustancias químicas'!L64)</f>
        <v/>
      </c>
      <c r="L73" s="19" t="str">
        <f>IF('HDC-Sustancias químicas'!M64="","",'HDC-Sustancias químicas'!M64)</f>
        <v/>
      </c>
      <c r="M73" s="19" t="str">
        <f>IF('HDC-Sustancias químicas'!O64="","",'HDC-Sustancias químicas'!O64)</f>
        <v/>
      </c>
      <c r="N73" s="19" t="str">
        <f>IF('HDC-Sustancias químicas'!O64="","",IF('HDC-Sustancias químicas'!P64&lt;1,"&lt;1",'HDC-Sustancias químicas'!P64))</f>
        <v/>
      </c>
      <c r="O73" s="19" t="str">
        <f>IF('HDC-Sustancias químicas'!Q64="","",'HDC-Sustancias químicas'!Q64)</f>
        <v/>
      </c>
    </row>
    <row r="74" spans="1:15" x14ac:dyDescent="0.3">
      <c r="A74" s="4">
        <v>63</v>
      </c>
      <c r="B74" s="19" t="str">
        <f>IF('HDC-Sustancias químicas'!B65="","",'HDC-Sustancias químicas'!B65)</f>
        <v/>
      </c>
      <c r="C74" s="19" t="str">
        <f>IF('HDC-Sustancias químicas'!C65="","",'HDC-Sustancias químicas'!C65)</f>
        <v/>
      </c>
      <c r="D74" s="19" t="str">
        <f>IF('HDC-Sustancias químicas'!E65="","",'HDC-Sustancias químicas'!E65)</f>
        <v/>
      </c>
      <c r="E74" s="19" t="str">
        <f>IF('HDC-Sustancias químicas'!F65="","",'HDC-Sustancias químicas'!F65)</f>
        <v/>
      </c>
      <c r="F74" s="19" t="str">
        <f>IF('HDC-Sustancias químicas'!G65="","",'HDC-Sustancias químicas'!G65)</f>
        <v/>
      </c>
      <c r="G74" s="19" t="str">
        <f>IF('HDC-Sustancias químicas'!H65="","",'HDC-Sustancias químicas'!H65)</f>
        <v/>
      </c>
      <c r="H74" s="19" t="str">
        <f>IF('HDC-Sustancias químicas'!I65="","",'HDC-Sustancias químicas'!I65)</f>
        <v/>
      </c>
      <c r="I74" s="19" t="str">
        <f>IF('HDC-Sustancias químicas'!J65="","",'HDC-Sustancias químicas'!J65)</f>
        <v/>
      </c>
      <c r="J74" s="19" t="str">
        <f>IF('HDC-Sustancias químicas'!K65="","",'HDC-Sustancias químicas'!K65)</f>
        <v/>
      </c>
      <c r="K74" s="19" t="str">
        <f>IF('HDC-Sustancias químicas'!L65="","",'HDC-Sustancias químicas'!L65)</f>
        <v/>
      </c>
      <c r="L74" s="19" t="str">
        <f>IF('HDC-Sustancias químicas'!M65="","",'HDC-Sustancias químicas'!M65)</f>
        <v/>
      </c>
      <c r="M74" s="19" t="str">
        <f>IF('HDC-Sustancias químicas'!O65="","",'HDC-Sustancias químicas'!O65)</f>
        <v/>
      </c>
      <c r="N74" s="19" t="str">
        <f>IF('HDC-Sustancias químicas'!O65="","",IF('HDC-Sustancias químicas'!P65&lt;1,"&lt;1",'HDC-Sustancias químicas'!P65))</f>
        <v/>
      </c>
      <c r="O74" s="19" t="str">
        <f>IF('HDC-Sustancias químicas'!Q65="","",'HDC-Sustancias químicas'!Q65)</f>
        <v/>
      </c>
    </row>
    <row r="75" spans="1:15" x14ac:dyDescent="0.3">
      <c r="A75" s="4">
        <v>64</v>
      </c>
      <c r="B75" s="19" t="str">
        <f>IF('HDC-Sustancias químicas'!B66="","",'HDC-Sustancias químicas'!B66)</f>
        <v/>
      </c>
      <c r="C75" s="19" t="str">
        <f>IF('HDC-Sustancias químicas'!C66="","",'HDC-Sustancias químicas'!C66)</f>
        <v/>
      </c>
      <c r="D75" s="19" t="str">
        <f>IF('HDC-Sustancias químicas'!E66="","",'HDC-Sustancias químicas'!E66)</f>
        <v/>
      </c>
      <c r="E75" s="19" t="str">
        <f>IF('HDC-Sustancias químicas'!F66="","",'HDC-Sustancias químicas'!F66)</f>
        <v/>
      </c>
      <c r="F75" s="19" t="str">
        <f>IF('HDC-Sustancias químicas'!G66="","",'HDC-Sustancias químicas'!G66)</f>
        <v/>
      </c>
      <c r="G75" s="19" t="str">
        <f>IF('HDC-Sustancias químicas'!H66="","",'HDC-Sustancias químicas'!H66)</f>
        <v/>
      </c>
      <c r="H75" s="19" t="str">
        <f>IF('HDC-Sustancias químicas'!I66="","",'HDC-Sustancias químicas'!I66)</f>
        <v/>
      </c>
      <c r="I75" s="19" t="str">
        <f>IF('HDC-Sustancias químicas'!J66="","",'HDC-Sustancias químicas'!J66)</f>
        <v/>
      </c>
      <c r="J75" s="19" t="str">
        <f>IF('HDC-Sustancias químicas'!K66="","",'HDC-Sustancias químicas'!K66)</f>
        <v/>
      </c>
      <c r="K75" s="19" t="str">
        <f>IF('HDC-Sustancias químicas'!L66="","",'HDC-Sustancias químicas'!L66)</f>
        <v/>
      </c>
      <c r="L75" s="19" t="str">
        <f>IF('HDC-Sustancias químicas'!M66="","",'HDC-Sustancias químicas'!M66)</f>
        <v/>
      </c>
      <c r="M75" s="19" t="str">
        <f>IF('HDC-Sustancias químicas'!O66="","",'HDC-Sustancias químicas'!O66)</f>
        <v/>
      </c>
      <c r="N75" s="19" t="str">
        <f>IF('HDC-Sustancias químicas'!O66="","",IF('HDC-Sustancias químicas'!P66&lt;1,"&lt;1",'HDC-Sustancias químicas'!P66))</f>
        <v/>
      </c>
      <c r="O75" s="19" t="str">
        <f>IF('HDC-Sustancias químicas'!Q66="","",'HDC-Sustancias químicas'!Q66)</f>
        <v/>
      </c>
    </row>
    <row r="76" spans="1:15" x14ac:dyDescent="0.3">
      <c r="A76" s="4">
        <v>65</v>
      </c>
      <c r="B76" s="19" t="str">
        <f>IF('HDC-Sustancias químicas'!B67="","",'HDC-Sustancias químicas'!B67)</f>
        <v/>
      </c>
      <c r="C76" s="19" t="str">
        <f>IF('HDC-Sustancias químicas'!C67="","",'HDC-Sustancias químicas'!C67)</f>
        <v/>
      </c>
      <c r="D76" s="19" t="str">
        <f>IF('HDC-Sustancias químicas'!E67="","",'HDC-Sustancias químicas'!E67)</f>
        <v/>
      </c>
      <c r="E76" s="19" t="str">
        <f>IF('HDC-Sustancias químicas'!F67="","",'HDC-Sustancias químicas'!F67)</f>
        <v/>
      </c>
      <c r="F76" s="19" t="str">
        <f>IF('HDC-Sustancias químicas'!G67="","",'HDC-Sustancias químicas'!G67)</f>
        <v/>
      </c>
      <c r="G76" s="19" t="str">
        <f>IF('HDC-Sustancias químicas'!H67="","",'HDC-Sustancias químicas'!H67)</f>
        <v/>
      </c>
      <c r="H76" s="19" t="str">
        <f>IF('HDC-Sustancias químicas'!I67="","",'HDC-Sustancias químicas'!I67)</f>
        <v/>
      </c>
      <c r="I76" s="19" t="str">
        <f>IF('HDC-Sustancias químicas'!J67="","",'HDC-Sustancias químicas'!J67)</f>
        <v/>
      </c>
      <c r="J76" s="19" t="str">
        <f>IF('HDC-Sustancias químicas'!K67="","",'HDC-Sustancias químicas'!K67)</f>
        <v/>
      </c>
      <c r="K76" s="19" t="str">
        <f>IF('HDC-Sustancias químicas'!L67="","",'HDC-Sustancias químicas'!L67)</f>
        <v/>
      </c>
      <c r="L76" s="19" t="str">
        <f>IF('HDC-Sustancias químicas'!M67="","",'HDC-Sustancias químicas'!M67)</f>
        <v/>
      </c>
      <c r="M76" s="19" t="str">
        <f>IF('HDC-Sustancias químicas'!O67="","",'HDC-Sustancias químicas'!O67)</f>
        <v/>
      </c>
      <c r="N76" s="19" t="str">
        <f>IF('HDC-Sustancias químicas'!O67="","",IF('HDC-Sustancias químicas'!P67&lt;1,"&lt;1",'HDC-Sustancias químicas'!P67))</f>
        <v/>
      </c>
      <c r="O76" s="19" t="str">
        <f>IF('HDC-Sustancias químicas'!Q67="","",'HDC-Sustancias químicas'!Q67)</f>
        <v/>
      </c>
    </row>
    <row r="77" spans="1:15" x14ac:dyDescent="0.3">
      <c r="A77" s="4">
        <v>66</v>
      </c>
      <c r="B77" s="19" t="str">
        <f>IF('HDC-Sustancias químicas'!B68="","",'HDC-Sustancias químicas'!B68)</f>
        <v/>
      </c>
      <c r="C77" s="19" t="str">
        <f>IF('HDC-Sustancias químicas'!C68="","",'HDC-Sustancias químicas'!C68)</f>
        <v/>
      </c>
      <c r="D77" s="19" t="str">
        <f>IF('HDC-Sustancias químicas'!E68="","",'HDC-Sustancias químicas'!E68)</f>
        <v/>
      </c>
      <c r="E77" s="19" t="str">
        <f>IF('HDC-Sustancias químicas'!F68="","",'HDC-Sustancias químicas'!F68)</f>
        <v/>
      </c>
      <c r="F77" s="19" t="str">
        <f>IF('HDC-Sustancias químicas'!G68="","",'HDC-Sustancias químicas'!G68)</f>
        <v/>
      </c>
      <c r="G77" s="19" t="str">
        <f>IF('HDC-Sustancias químicas'!H68="","",'HDC-Sustancias químicas'!H68)</f>
        <v/>
      </c>
      <c r="H77" s="19" t="str">
        <f>IF('HDC-Sustancias químicas'!I68="","",'HDC-Sustancias químicas'!I68)</f>
        <v/>
      </c>
      <c r="I77" s="19" t="str">
        <f>IF('HDC-Sustancias químicas'!J68="","",'HDC-Sustancias químicas'!J68)</f>
        <v/>
      </c>
      <c r="J77" s="19" t="str">
        <f>IF('HDC-Sustancias químicas'!K68="","",'HDC-Sustancias químicas'!K68)</f>
        <v/>
      </c>
      <c r="K77" s="19" t="str">
        <f>IF('HDC-Sustancias químicas'!L68="","",'HDC-Sustancias químicas'!L68)</f>
        <v/>
      </c>
      <c r="L77" s="19" t="str">
        <f>IF('HDC-Sustancias químicas'!M68="","",'HDC-Sustancias químicas'!M68)</f>
        <v/>
      </c>
      <c r="M77" s="19" t="str">
        <f>IF('HDC-Sustancias químicas'!O68="","",'HDC-Sustancias químicas'!O68)</f>
        <v/>
      </c>
      <c r="N77" s="19" t="str">
        <f>IF('HDC-Sustancias químicas'!O68="","",IF('HDC-Sustancias químicas'!P68&lt;1,"&lt;1",'HDC-Sustancias químicas'!P68))</f>
        <v/>
      </c>
      <c r="O77" s="19" t="str">
        <f>IF('HDC-Sustancias químicas'!Q68="","",'HDC-Sustancias químicas'!Q68)</f>
        <v/>
      </c>
    </row>
    <row r="78" spans="1:15" x14ac:dyDescent="0.3">
      <c r="A78" s="4">
        <v>67</v>
      </c>
      <c r="B78" s="19" t="str">
        <f>IF('HDC-Sustancias químicas'!B69="","",'HDC-Sustancias químicas'!B69)</f>
        <v/>
      </c>
      <c r="C78" s="19" t="str">
        <f>IF('HDC-Sustancias químicas'!C69="","",'HDC-Sustancias químicas'!C69)</f>
        <v/>
      </c>
      <c r="D78" s="19" t="str">
        <f>IF('HDC-Sustancias químicas'!E69="","",'HDC-Sustancias químicas'!E69)</f>
        <v/>
      </c>
      <c r="E78" s="19" t="str">
        <f>IF('HDC-Sustancias químicas'!F69="","",'HDC-Sustancias químicas'!F69)</f>
        <v/>
      </c>
      <c r="F78" s="19" t="str">
        <f>IF('HDC-Sustancias químicas'!G69="","",'HDC-Sustancias químicas'!G69)</f>
        <v/>
      </c>
      <c r="G78" s="19" t="str">
        <f>IF('HDC-Sustancias químicas'!H69="","",'HDC-Sustancias químicas'!H69)</f>
        <v/>
      </c>
      <c r="H78" s="19" t="str">
        <f>IF('HDC-Sustancias químicas'!I69="","",'HDC-Sustancias químicas'!I69)</f>
        <v/>
      </c>
      <c r="I78" s="19" t="str">
        <f>IF('HDC-Sustancias químicas'!J69="","",'HDC-Sustancias químicas'!J69)</f>
        <v/>
      </c>
      <c r="J78" s="19" t="str">
        <f>IF('HDC-Sustancias químicas'!K69="","",'HDC-Sustancias químicas'!K69)</f>
        <v/>
      </c>
      <c r="K78" s="19" t="str">
        <f>IF('HDC-Sustancias químicas'!L69="","",'HDC-Sustancias químicas'!L69)</f>
        <v/>
      </c>
      <c r="L78" s="19" t="str">
        <f>IF('HDC-Sustancias químicas'!M69="","",'HDC-Sustancias químicas'!M69)</f>
        <v/>
      </c>
      <c r="M78" s="19" t="str">
        <f>IF('HDC-Sustancias químicas'!O69="","",'HDC-Sustancias químicas'!O69)</f>
        <v/>
      </c>
      <c r="N78" s="19" t="str">
        <f>IF('HDC-Sustancias químicas'!O69="","",IF('HDC-Sustancias químicas'!P69&lt;1,"&lt;1",'HDC-Sustancias químicas'!P69))</f>
        <v/>
      </c>
      <c r="O78" s="19" t="str">
        <f>IF('HDC-Sustancias químicas'!Q69="","",'HDC-Sustancias químicas'!Q69)</f>
        <v/>
      </c>
    </row>
    <row r="79" spans="1:15" x14ac:dyDescent="0.3">
      <c r="A79" s="4">
        <v>68</v>
      </c>
      <c r="B79" s="19" t="str">
        <f>IF('HDC-Sustancias químicas'!B70="","",'HDC-Sustancias químicas'!B70)</f>
        <v/>
      </c>
      <c r="C79" s="19" t="str">
        <f>IF('HDC-Sustancias químicas'!C70="","",'HDC-Sustancias químicas'!C70)</f>
        <v/>
      </c>
      <c r="D79" s="19" t="str">
        <f>IF('HDC-Sustancias químicas'!E70="","",'HDC-Sustancias químicas'!E70)</f>
        <v/>
      </c>
      <c r="E79" s="19" t="str">
        <f>IF('HDC-Sustancias químicas'!F70="","",'HDC-Sustancias químicas'!F70)</f>
        <v/>
      </c>
      <c r="F79" s="19" t="str">
        <f>IF('HDC-Sustancias químicas'!G70="","",'HDC-Sustancias químicas'!G70)</f>
        <v/>
      </c>
      <c r="G79" s="19" t="str">
        <f>IF('HDC-Sustancias químicas'!H70="","",'HDC-Sustancias químicas'!H70)</f>
        <v/>
      </c>
      <c r="H79" s="19" t="str">
        <f>IF('HDC-Sustancias químicas'!I70="","",'HDC-Sustancias químicas'!I70)</f>
        <v/>
      </c>
      <c r="I79" s="19" t="str">
        <f>IF('HDC-Sustancias químicas'!J70="","",'HDC-Sustancias químicas'!J70)</f>
        <v/>
      </c>
      <c r="J79" s="19" t="str">
        <f>IF('HDC-Sustancias químicas'!K70="","",'HDC-Sustancias químicas'!K70)</f>
        <v/>
      </c>
      <c r="K79" s="19" t="str">
        <f>IF('HDC-Sustancias químicas'!L70="","",'HDC-Sustancias químicas'!L70)</f>
        <v/>
      </c>
      <c r="L79" s="19" t="str">
        <f>IF('HDC-Sustancias químicas'!M70="","",'HDC-Sustancias químicas'!M70)</f>
        <v/>
      </c>
      <c r="M79" s="19" t="str">
        <f>IF('HDC-Sustancias químicas'!O70="","",'HDC-Sustancias químicas'!O70)</f>
        <v/>
      </c>
      <c r="N79" s="19" t="str">
        <f>IF('HDC-Sustancias químicas'!O70="","",IF('HDC-Sustancias químicas'!P70&lt;1,"&lt;1",'HDC-Sustancias químicas'!P70))</f>
        <v/>
      </c>
      <c r="O79" s="19" t="str">
        <f>IF('HDC-Sustancias químicas'!Q70="","",'HDC-Sustancias químicas'!Q70)</f>
        <v/>
      </c>
    </row>
    <row r="80" spans="1:15" x14ac:dyDescent="0.3">
      <c r="A80" s="4">
        <v>69</v>
      </c>
      <c r="B80" s="19" t="str">
        <f>IF('HDC-Sustancias químicas'!B71="","",'HDC-Sustancias químicas'!B71)</f>
        <v/>
      </c>
      <c r="C80" s="19" t="str">
        <f>IF('HDC-Sustancias químicas'!C71="","",'HDC-Sustancias químicas'!C71)</f>
        <v/>
      </c>
      <c r="D80" s="19" t="str">
        <f>IF('HDC-Sustancias químicas'!E71="","",'HDC-Sustancias químicas'!E71)</f>
        <v/>
      </c>
      <c r="E80" s="19" t="str">
        <f>IF('HDC-Sustancias químicas'!F71="","",'HDC-Sustancias químicas'!F71)</f>
        <v/>
      </c>
      <c r="F80" s="19" t="str">
        <f>IF('HDC-Sustancias químicas'!G71="","",'HDC-Sustancias químicas'!G71)</f>
        <v/>
      </c>
      <c r="G80" s="19" t="str">
        <f>IF('HDC-Sustancias químicas'!H71="","",'HDC-Sustancias químicas'!H71)</f>
        <v/>
      </c>
      <c r="H80" s="19" t="str">
        <f>IF('HDC-Sustancias químicas'!I71="","",'HDC-Sustancias químicas'!I71)</f>
        <v/>
      </c>
      <c r="I80" s="19" t="str">
        <f>IF('HDC-Sustancias químicas'!J71="","",'HDC-Sustancias químicas'!J71)</f>
        <v/>
      </c>
      <c r="J80" s="19" t="str">
        <f>IF('HDC-Sustancias químicas'!K71="","",'HDC-Sustancias químicas'!K71)</f>
        <v/>
      </c>
      <c r="K80" s="19" t="str">
        <f>IF('HDC-Sustancias químicas'!L71="","",'HDC-Sustancias químicas'!L71)</f>
        <v/>
      </c>
      <c r="L80" s="19" t="str">
        <f>IF('HDC-Sustancias químicas'!M71="","",'HDC-Sustancias químicas'!M71)</f>
        <v/>
      </c>
      <c r="M80" s="19" t="str">
        <f>IF('HDC-Sustancias químicas'!O71="","",'HDC-Sustancias químicas'!O71)</f>
        <v/>
      </c>
      <c r="N80" s="19" t="str">
        <f>IF('HDC-Sustancias químicas'!O71="","",IF('HDC-Sustancias químicas'!P71&lt;1,"&lt;1",'HDC-Sustancias químicas'!P71))</f>
        <v/>
      </c>
      <c r="O80" s="19" t="str">
        <f>IF('HDC-Sustancias químicas'!Q71="","",'HDC-Sustancias químicas'!Q71)</f>
        <v/>
      </c>
    </row>
    <row r="81" spans="1:15" x14ac:dyDescent="0.3">
      <c r="A81" s="4">
        <v>70</v>
      </c>
      <c r="B81" s="19" t="str">
        <f>IF('HDC-Sustancias químicas'!B72="","",'HDC-Sustancias químicas'!B72)</f>
        <v/>
      </c>
      <c r="C81" s="19" t="str">
        <f>IF('HDC-Sustancias químicas'!C72="","",'HDC-Sustancias químicas'!C72)</f>
        <v/>
      </c>
      <c r="D81" s="19" t="str">
        <f>IF('HDC-Sustancias químicas'!E72="","",'HDC-Sustancias químicas'!E72)</f>
        <v/>
      </c>
      <c r="E81" s="19" t="str">
        <f>IF('HDC-Sustancias químicas'!F72="","",'HDC-Sustancias químicas'!F72)</f>
        <v/>
      </c>
      <c r="F81" s="19" t="str">
        <f>IF('HDC-Sustancias químicas'!G72="","",'HDC-Sustancias químicas'!G72)</f>
        <v/>
      </c>
      <c r="G81" s="19" t="str">
        <f>IF('HDC-Sustancias químicas'!H72="","",'HDC-Sustancias químicas'!H72)</f>
        <v/>
      </c>
      <c r="H81" s="19" t="str">
        <f>IF('HDC-Sustancias químicas'!I72="","",'HDC-Sustancias químicas'!I72)</f>
        <v/>
      </c>
      <c r="I81" s="19" t="str">
        <f>IF('HDC-Sustancias químicas'!J72="","",'HDC-Sustancias químicas'!J72)</f>
        <v/>
      </c>
      <c r="J81" s="19" t="str">
        <f>IF('HDC-Sustancias químicas'!K72="","",'HDC-Sustancias químicas'!K72)</f>
        <v/>
      </c>
      <c r="K81" s="19" t="str">
        <f>IF('HDC-Sustancias químicas'!L72="","",'HDC-Sustancias químicas'!L72)</f>
        <v/>
      </c>
      <c r="L81" s="19" t="str">
        <f>IF('HDC-Sustancias químicas'!M72="","",'HDC-Sustancias químicas'!M72)</f>
        <v/>
      </c>
      <c r="M81" s="19" t="str">
        <f>IF('HDC-Sustancias químicas'!O72="","",'HDC-Sustancias químicas'!O72)</f>
        <v/>
      </c>
      <c r="N81" s="19" t="str">
        <f>IF('HDC-Sustancias químicas'!O72="","",IF('HDC-Sustancias químicas'!P72&lt;1,"&lt;1",'HDC-Sustancias químicas'!P72))</f>
        <v/>
      </c>
      <c r="O81" s="19" t="str">
        <f>IF('HDC-Sustancias químicas'!Q72="","",'HDC-Sustancias químicas'!Q72)</f>
        <v/>
      </c>
    </row>
    <row r="82" spans="1:15" x14ac:dyDescent="0.3">
      <c r="A82" s="4">
        <v>71</v>
      </c>
      <c r="B82" s="19" t="str">
        <f>IF('HDC-Sustancias químicas'!B73="","",'HDC-Sustancias químicas'!B73)</f>
        <v/>
      </c>
      <c r="C82" s="19" t="str">
        <f>IF('HDC-Sustancias químicas'!C73="","",'HDC-Sustancias químicas'!C73)</f>
        <v/>
      </c>
      <c r="D82" s="19" t="str">
        <f>IF('HDC-Sustancias químicas'!E73="","",'HDC-Sustancias químicas'!E73)</f>
        <v/>
      </c>
      <c r="E82" s="19" t="str">
        <f>IF('HDC-Sustancias químicas'!F73="","",'HDC-Sustancias químicas'!F73)</f>
        <v/>
      </c>
      <c r="F82" s="19" t="str">
        <f>IF('HDC-Sustancias químicas'!G73="","",'HDC-Sustancias químicas'!G73)</f>
        <v/>
      </c>
      <c r="G82" s="19" t="str">
        <f>IF('HDC-Sustancias químicas'!H73="","",'HDC-Sustancias químicas'!H73)</f>
        <v/>
      </c>
      <c r="H82" s="19" t="str">
        <f>IF('HDC-Sustancias químicas'!I73="","",'HDC-Sustancias químicas'!I73)</f>
        <v/>
      </c>
      <c r="I82" s="19" t="str">
        <f>IF('HDC-Sustancias químicas'!J73="","",'HDC-Sustancias químicas'!J73)</f>
        <v/>
      </c>
      <c r="J82" s="19" t="str">
        <f>IF('HDC-Sustancias químicas'!K73="","",'HDC-Sustancias químicas'!K73)</f>
        <v/>
      </c>
      <c r="K82" s="19" t="str">
        <f>IF('HDC-Sustancias químicas'!L73="","",'HDC-Sustancias químicas'!L73)</f>
        <v/>
      </c>
      <c r="L82" s="19" t="str">
        <f>IF('HDC-Sustancias químicas'!M73="","",'HDC-Sustancias químicas'!M73)</f>
        <v/>
      </c>
      <c r="M82" s="19" t="str">
        <f>IF('HDC-Sustancias químicas'!O73="","",'HDC-Sustancias químicas'!O73)</f>
        <v/>
      </c>
      <c r="N82" s="19" t="str">
        <f>IF('HDC-Sustancias químicas'!O73="","",IF('HDC-Sustancias químicas'!P73&lt;1,"&lt;1",'HDC-Sustancias químicas'!P73))</f>
        <v/>
      </c>
      <c r="O82" s="19" t="str">
        <f>IF('HDC-Sustancias químicas'!Q73="","",'HDC-Sustancias químicas'!Q73)</f>
        <v/>
      </c>
    </row>
    <row r="83" spans="1:15" x14ac:dyDescent="0.3">
      <c r="A83" s="4">
        <v>72</v>
      </c>
      <c r="B83" s="19" t="str">
        <f>IF('HDC-Sustancias químicas'!B74="","",'HDC-Sustancias químicas'!B74)</f>
        <v/>
      </c>
      <c r="C83" s="19" t="str">
        <f>IF('HDC-Sustancias químicas'!C74="","",'HDC-Sustancias químicas'!C74)</f>
        <v/>
      </c>
      <c r="D83" s="19" t="str">
        <f>IF('HDC-Sustancias químicas'!E74="","",'HDC-Sustancias químicas'!E74)</f>
        <v/>
      </c>
      <c r="E83" s="19" t="str">
        <f>IF('HDC-Sustancias químicas'!F74="","",'HDC-Sustancias químicas'!F74)</f>
        <v/>
      </c>
      <c r="F83" s="19" t="str">
        <f>IF('HDC-Sustancias químicas'!G74="","",'HDC-Sustancias químicas'!G74)</f>
        <v/>
      </c>
      <c r="G83" s="19" t="str">
        <f>IF('HDC-Sustancias químicas'!H74="","",'HDC-Sustancias químicas'!H74)</f>
        <v/>
      </c>
      <c r="H83" s="19" t="str">
        <f>IF('HDC-Sustancias químicas'!I74="","",'HDC-Sustancias químicas'!I74)</f>
        <v/>
      </c>
      <c r="I83" s="19" t="str">
        <f>IF('HDC-Sustancias químicas'!J74="","",'HDC-Sustancias químicas'!J74)</f>
        <v/>
      </c>
      <c r="J83" s="19" t="str">
        <f>IF('HDC-Sustancias químicas'!K74="","",'HDC-Sustancias químicas'!K74)</f>
        <v/>
      </c>
      <c r="K83" s="19" t="str">
        <f>IF('HDC-Sustancias químicas'!L74="","",'HDC-Sustancias químicas'!L74)</f>
        <v/>
      </c>
      <c r="L83" s="19" t="str">
        <f>IF('HDC-Sustancias químicas'!M74="","",'HDC-Sustancias químicas'!M74)</f>
        <v/>
      </c>
      <c r="M83" s="19" t="str">
        <f>IF('HDC-Sustancias químicas'!O74="","",'HDC-Sustancias químicas'!O74)</f>
        <v/>
      </c>
      <c r="N83" s="19" t="str">
        <f>IF('HDC-Sustancias químicas'!O74="","",IF('HDC-Sustancias químicas'!P74&lt;1,"&lt;1",'HDC-Sustancias químicas'!P74))</f>
        <v/>
      </c>
      <c r="O83" s="19" t="str">
        <f>IF('HDC-Sustancias químicas'!Q74="","",'HDC-Sustancias químicas'!Q74)</f>
        <v/>
      </c>
    </row>
    <row r="84" spans="1:15" x14ac:dyDescent="0.3">
      <c r="A84" s="4">
        <v>73</v>
      </c>
      <c r="B84" s="19" t="str">
        <f>IF('HDC-Sustancias químicas'!B75="","",'HDC-Sustancias químicas'!B75)</f>
        <v/>
      </c>
      <c r="C84" s="19" t="str">
        <f>IF('HDC-Sustancias químicas'!C75="","",'HDC-Sustancias químicas'!C75)</f>
        <v/>
      </c>
      <c r="D84" s="19" t="str">
        <f>IF('HDC-Sustancias químicas'!E75="","",'HDC-Sustancias químicas'!E75)</f>
        <v/>
      </c>
      <c r="E84" s="19" t="str">
        <f>IF('HDC-Sustancias químicas'!F75="","",'HDC-Sustancias químicas'!F75)</f>
        <v/>
      </c>
      <c r="F84" s="19" t="str">
        <f>IF('HDC-Sustancias químicas'!G75="","",'HDC-Sustancias químicas'!G75)</f>
        <v/>
      </c>
      <c r="G84" s="19" t="str">
        <f>IF('HDC-Sustancias químicas'!H75="","",'HDC-Sustancias químicas'!H75)</f>
        <v/>
      </c>
      <c r="H84" s="19" t="str">
        <f>IF('HDC-Sustancias químicas'!I75="","",'HDC-Sustancias químicas'!I75)</f>
        <v/>
      </c>
      <c r="I84" s="19" t="str">
        <f>IF('HDC-Sustancias químicas'!J75="","",'HDC-Sustancias químicas'!J75)</f>
        <v/>
      </c>
      <c r="J84" s="19" t="str">
        <f>IF('HDC-Sustancias químicas'!K75="","",'HDC-Sustancias químicas'!K75)</f>
        <v/>
      </c>
      <c r="K84" s="19" t="str">
        <f>IF('HDC-Sustancias químicas'!L75="","",'HDC-Sustancias químicas'!L75)</f>
        <v/>
      </c>
      <c r="L84" s="19" t="str">
        <f>IF('HDC-Sustancias químicas'!M75="","",'HDC-Sustancias químicas'!M75)</f>
        <v/>
      </c>
      <c r="M84" s="19" t="str">
        <f>IF('HDC-Sustancias químicas'!O75="","",'HDC-Sustancias químicas'!O75)</f>
        <v/>
      </c>
      <c r="N84" s="19" t="str">
        <f>IF('HDC-Sustancias químicas'!O75="","",IF('HDC-Sustancias químicas'!P75&lt;1,"&lt;1",'HDC-Sustancias químicas'!P75))</f>
        <v/>
      </c>
      <c r="O84" s="19" t="str">
        <f>IF('HDC-Sustancias químicas'!Q75="","",'HDC-Sustancias químicas'!Q75)</f>
        <v/>
      </c>
    </row>
    <row r="85" spans="1:15" x14ac:dyDescent="0.3">
      <c r="A85" s="4">
        <v>74</v>
      </c>
      <c r="B85" s="19" t="str">
        <f>IF('HDC-Sustancias químicas'!B76="","",'HDC-Sustancias químicas'!B76)</f>
        <v/>
      </c>
      <c r="C85" s="19" t="str">
        <f>IF('HDC-Sustancias químicas'!C76="","",'HDC-Sustancias químicas'!C76)</f>
        <v/>
      </c>
      <c r="D85" s="19" t="str">
        <f>IF('HDC-Sustancias químicas'!E76="","",'HDC-Sustancias químicas'!E76)</f>
        <v/>
      </c>
      <c r="E85" s="19" t="str">
        <f>IF('HDC-Sustancias químicas'!F76="","",'HDC-Sustancias químicas'!F76)</f>
        <v/>
      </c>
      <c r="F85" s="19" t="str">
        <f>IF('HDC-Sustancias químicas'!G76="","",'HDC-Sustancias químicas'!G76)</f>
        <v/>
      </c>
      <c r="G85" s="19" t="str">
        <f>IF('HDC-Sustancias químicas'!H76="","",'HDC-Sustancias químicas'!H76)</f>
        <v/>
      </c>
      <c r="H85" s="19" t="str">
        <f>IF('HDC-Sustancias químicas'!I76="","",'HDC-Sustancias químicas'!I76)</f>
        <v/>
      </c>
      <c r="I85" s="19" t="str">
        <f>IF('HDC-Sustancias químicas'!J76="","",'HDC-Sustancias químicas'!J76)</f>
        <v/>
      </c>
      <c r="J85" s="19" t="str">
        <f>IF('HDC-Sustancias químicas'!K76="","",'HDC-Sustancias químicas'!K76)</f>
        <v/>
      </c>
      <c r="K85" s="19" t="str">
        <f>IF('HDC-Sustancias químicas'!L76="","",'HDC-Sustancias químicas'!L76)</f>
        <v/>
      </c>
      <c r="L85" s="19" t="str">
        <f>IF('HDC-Sustancias químicas'!M76="","",'HDC-Sustancias químicas'!M76)</f>
        <v/>
      </c>
      <c r="M85" s="19" t="str">
        <f>IF('HDC-Sustancias químicas'!O76="","",'HDC-Sustancias químicas'!O76)</f>
        <v/>
      </c>
      <c r="N85" s="19" t="str">
        <f>IF('HDC-Sustancias químicas'!O76="","",IF('HDC-Sustancias químicas'!P76&lt;1,"&lt;1",'HDC-Sustancias químicas'!P76))</f>
        <v/>
      </c>
      <c r="O85" s="19" t="str">
        <f>IF('HDC-Sustancias químicas'!Q76="","",'HDC-Sustancias químicas'!Q76)</f>
        <v/>
      </c>
    </row>
    <row r="86" spans="1:15" x14ac:dyDescent="0.3">
      <c r="A86" s="4">
        <v>75</v>
      </c>
      <c r="B86" s="19" t="str">
        <f>IF('HDC-Sustancias químicas'!B77="","",'HDC-Sustancias químicas'!B77)</f>
        <v/>
      </c>
      <c r="C86" s="19" t="str">
        <f>IF('HDC-Sustancias químicas'!C77="","",'HDC-Sustancias químicas'!C77)</f>
        <v/>
      </c>
      <c r="D86" s="19" t="str">
        <f>IF('HDC-Sustancias químicas'!E77="","",'HDC-Sustancias químicas'!E77)</f>
        <v/>
      </c>
      <c r="E86" s="19" t="str">
        <f>IF('HDC-Sustancias químicas'!F77="","",'HDC-Sustancias químicas'!F77)</f>
        <v/>
      </c>
      <c r="F86" s="19" t="str">
        <f>IF('HDC-Sustancias químicas'!G77="","",'HDC-Sustancias químicas'!G77)</f>
        <v/>
      </c>
      <c r="G86" s="19" t="str">
        <f>IF('HDC-Sustancias químicas'!H77="","",'HDC-Sustancias químicas'!H77)</f>
        <v/>
      </c>
      <c r="H86" s="19" t="str">
        <f>IF('HDC-Sustancias químicas'!I77="","",'HDC-Sustancias químicas'!I77)</f>
        <v/>
      </c>
      <c r="I86" s="19" t="str">
        <f>IF('HDC-Sustancias químicas'!J77="","",'HDC-Sustancias químicas'!J77)</f>
        <v/>
      </c>
      <c r="J86" s="19" t="str">
        <f>IF('HDC-Sustancias químicas'!K77="","",'HDC-Sustancias químicas'!K77)</f>
        <v/>
      </c>
      <c r="K86" s="19" t="str">
        <f>IF('HDC-Sustancias químicas'!L77="","",'HDC-Sustancias químicas'!L77)</f>
        <v/>
      </c>
      <c r="L86" s="19" t="str">
        <f>IF('HDC-Sustancias químicas'!M77="","",'HDC-Sustancias químicas'!M77)</f>
        <v/>
      </c>
      <c r="M86" s="19" t="str">
        <f>IF('HDC-Sustancias químicas'!O77="","",'HDC-Sustancias químicas'!O77)</f>
        <v/>
      </c>
      <c r="N86" s="19" t="str">
        <f>IF('HDC-Sustancias químicas'!O77="","",IF('HDC-Sustancias químicas'!P77&lt;1,"&lt;1",'HDC-Sustancias químicas'!P77))</f>
        <v/>
      </c>
      <c r="O86" s="19" t="str">
        <f>IF('HDC-Sustancias químicas'!Q77="","",'HDC-Sustancias químicas'!Q77)</f>
        <v/>
      </c>
    </row>
    <row r="87" spans="1:15" x14ac:dyDescent="0.3">
      <c r="A87" s="4">
        <v>76</v>
      </c>
      <c r="B87" s="19" t="str">
        <f>IF('HDC-Sustancias químicas'!B78="","",'HDC-Sustancias químicas'!B78)</f>
        <v/>
      </c>
      <c r="C87" s="19" t="str">
        <f>IF('HDC-Sustancias químicas'!C78="","",'HDC-Sustancias químicas'!C78)</f>
        <v/>
      </c>
      <c r="D87" s="19" t="str">
        <f>IF('HDC-Sustancias químicas'!E78="","",'HDC-Sustancias químicas'!E78)</f>
        <v/>
      </c>
      <c r="E87" s="19" t="str">
        <f>IF('HDC-Sustancias químicas'!F78="","",'HDC-Sustancias químicas'!F78)</f>
        <v/>
      </c>
      <c r="F87" s="19" t="str">
        <f>IF('HDC-Sustancias químicas'!G78="","",'HDC-Sustancias químicas'!G78)</f>
        <v/>
      </c>
      <c r="G87" s="19" t="str">
        <f>IF('HDC-Sustancias químicas'!H78="","",'HDC-Sustancias químicas'!H78)</f>
        <v/>
      </c>
      <c r="H87" s="19" t="str">
        <f>IF('HDC-Sustancias químicas'!I78="","",'HDC-Sustancias químicas'!I78)</f>
        <v/>
      </c>
      <c r="I87" s="19" t="str">
        <f>IF('HDC-Sustancias químicas'!J78="","",'HDC-Sustancias químicas'!J78)</f>
        <v/>
      </c>
      <c r="J87" s="19" t="str">
        <f>IF('HDC-Sustancias químicas'!K78="","",'HDC-Sustancias químicas'!K78)</f>
        <v/>
      </c>
      <c r="K87" s="19" t="str">
        <f>IF('HDC-Sustancias químicas'!L78="","",'HDC-Sustancias químicas'!L78)</f>
        <v/>
      </c>
      <c r="L87" s="19" t="str">
        <f>IF('HDC-Sustancias químicas'!M78="","",'HDC-Sustancias químicas'!M78)</f>
        <v/>
      </c>
      <c r="M87" s="19" t="str">
        <f>IF('HDC-Sustancias químicas'!O78="","",'HDC-Sustancias químicas'!O78)</f>
        <v/>
      </c>
      <c r="N87" s="19" t="str">
        <f>IF('HDC-Sustancias químicas'!O78="","",IF('HDC-Sustancias químicas'!P78&lt;1,"&lt;1",'HDC-Sustancias químicas'!P78))</f>
        <v/>
      </c>
      <c r="O87" s="19" t="str">
        <f>IF('HDC-Sustancias químicas'!Q78="","",'HDC-Sustancias químicas'!Q78)</f>
        <v/>
      </c>
    </row>
    <row r="88" spans="1:15" x14ac:dyDescent="0.3">
      <c r="A88" s="4">
        <v>77</v>
      </c>
      <c r="B88" s="19" t="str">
        <f>IF('HDC-Sustancias químicas'!B79="","",'HDC-Sustancias químicas'!B79)</f>
        <v/>
      </c>
      <c r="C88" s="19" t="str">
        <f>IF('HDC-Sustancias químicas'!C79="","",'HDC-Sustancias químicas'!C79)</f>
        <v/>
      </c>
      <c r="D88" s="19" t="str">
        <f>IF('HDC-Sustancias químicas'!E79="","",'HDC-Sustancias químicas'!E79)</f>
        <v/>
      </c>
      <c r="E88" s="19" t="str">
        <f>IF('HDC-Sustancias químicas'!F79="","",'HDC-Sustancias químicas'!F79)</f>
        <v/>
      </c>
      <c r="F88" s="19" t="str">
        <f>IF('HDC-Sustancias químicas'!G79="","",'HDC-Sustancias químicas'!G79)</f>
        <v/>
      </c>
      <c r="G88" s="19" t="str">
        <f>IF('HDC-Sustancias químicas'!H79="","",'HDC-Sustancias químicas'!H79)</f>
        <v/>
      </c>
      <c r="H88" s="19" t="str">
        <f>IF('HDC-Sustancias químicas'!I79="","",'HDC-Sustancias químicas'!I79)</f>
        <v/>
      </c>
      <c r="I88" s="19" t="str">
        <f>IF('HDC-Sustancias químicas'!J79="","",'HDC-Sustancias químicas'!J79)</f>
        <v/>
      </c>
      <c r="J88" s="19" t="str">
        <f>IF('HDC-Sustancias químicas'!K79="","",'HDC-Sustancias químicas'!K79)</f>
        <v/>
      </c>
      <c r="K88" s="19" t="str">
        <f>IF('HDC-Sustancias químicas'!L79="","",'HDC-Sustancias químicas'!L79)</f>
        <v/>
      </c>
      <c r="L88" s="19" t="str">
        <f>IF('HDC-Sustancias químicas'!M79="","",'HDC-Sustancias químicas'!M79)</f>
        <v/>
      </c>
      <c r="M88" s="19" t="str">
        <f>IF('HDC-Sustancias químicas'!O79="","",'HDC-Sustancias químicas'!O79)</f>
        <v/>
      </c>
      <c r="N88" s="19" t="str">
        <f>IF('HDC-Sustancias químicas'!O79="","",IF('HDC-Sustancias químicas'!P79&lt;1,"&lt;1",'HDC-Sustancias químicas'!P79))</f>
        <v/>
      </c>
      <c r="O88" s="19" t="str">
        <f>IF('HDC-Sustancias químicas'!Q79="","",'HDC-Sustancias químicas'!Q79)</f>
        <v/>
      </c>
    </row>
    <row r="89" spans="1:15" x14ac:dyDescent="0.3">
      <c r="A89" s="4">
        <v>78</v>
      </c>
      <c r="B89" s="19" t="str">
        <f>IF('HDC-Sustancias químicas'!B80="","",'HDC-Sustancias químicas'!B80)</f>
        <v/>
      </c>
      <c r="C89" s="19" t="str">
        <f>IF('HDC-Sustancias químicas'!C80="","",'HDC-Sustancias químicas'!C80)</f>
        <v/>
      </c>
      <c r="D89" s="19" t="str">
        <f>IF('HDC-Sustancias químicas'!E80="","",'HDC-Sustancias químicas'!E80)</f>
        <v/>
      </c>
      <c r="E89" s="19" t="str">
        <f>IF('HDC-Sustancias químicas'!F80="","",'HDC-Sustancias químicas'!F80)</f>
        <v/>
      </c>
      <c r="F89" s="19" t="str">
        <f>IF('HDC-Sustancias químicas'!G80="","",'HDC-Sustancias químicas'!G80)</f>
        <v/>
      </c>
      <c r="G89" s="19" t="str">
        <f>IF('HDC-Sustancias químicas'!H80="","",'HDC-Sustancias químicas'!H80)</f>
        <v/>
      </c>
      <c r="H89" s="19" t="str">
        <f>IF('HDC-Sustancias químicas'!I80="","",'HDC-Sustancias químicas'!I80)</f>
        <v/>
      </c>
      <c r="I89" s="19" t="str">
        <f>IF('HDC-Sustancias químicas'!J80="","",'HDC-Sustancias químicas'!J80)</f>
        <v/>
      </c>
      <c r="J89" s="19" t="str">
        <f>IF('HDC-Sustancias químicas'!K80="","",'HDC-Sustancias químicas'!K80)</f>
        <v/>
      </c>
      <c r="K89" s="19" t="str">
        <f>IF('HDC-Sustancias químicas'!L80="","",'HDC-Sustancias químicas'!L80)</f>
        <v/>
      </c>
      <c r="L89" s="19" t="str">
        <f>IF('HDC-Sustancias químicas'!M80="","",'HDC-Sustancias químicas'!M80)</f>
        <v/>
      </c>
      <c r="M89" s="19" t="str">
        <f>IF('HDC-Sustancias químicas'!O80="","",'HDC-Sustancias químicas'!O80)</f>
        <v/>
      </c>
      <c r="N89" s="19" t="str">
        <f>IF('HDC-Sustancias químicas'!O80="","",IF('HDC-Sustancias químicas'!P80&lt;1,"&lt;1",'HDC-Sustancias químicas'!P80))</f>
        <v/>
      </c>
      <c r="O89" s="19" t="str">
        <f>IF('HDC-Sustancias químicas'!Q80="","",'HDC-Sustancias químicas'!Q80)</f>
        <v/>
      </c>
    </row>
    <row r="90" spans="1:15" x14ac:dyDescent="0.3">
      <c r="A90" s="4">
        <v>79</v>
      </c>
      <c r="B90" s="19" t="str">
        <f>IF('HDC-Sustancias químicas'!B81="","",'HDC-Sustancias químicas'!B81)</f>
        <v/>
      </c>
      <c r="C90" s="19" t="str">
        <f>IF('HDC-Sustancias químicas'!C81="","",'HDC-Sustancias químicas'!C81)</f>
        <v/>
      </c>
      <c r="D90" s="19" t="str">
        <f>IF('HDC-Sustancias químicas'!E81="","",'HDC-Sustancias químicas'!E81)</f>
        <v/>
      </c>
      <c r="E90" s="19" t="str">
        <f>IF('HDC-Sustancias químicas'!F81="","",'HDC-Sustancias químicas'!F81)</f>
        <v/>
      </c>
      <c r="F90" s="19" t="str">
        <f>IF('HDC-Sustancias químicas'!G81="","",'HDC-Sustancias químicas'!G81)</f>
        <v/>
      </c>
      <c r="G90" s="19" t="str">
        <f>IF('HDC-Sustancias químicas'!H81="","",'HDC-Sustancias químicas'!H81)</f>
        <v/>
      </c>
      <c r="H90" s="19" t="str">
        <f>IF('HDC-Sustancias químicas'!I81="","",'HDC-Sustancias químicas'!I81)</f>
        <v/>
      </c>
      <c r="I90" s="19" t="str">
        <f>IF('HDC-Sustancias químicas'!J81="","",'HDC-Sustancias químicas'!J81)</f>
        <v/>
      </c>
      <c r="J90" s="19" t="str">
        <f>IF('HDC-Sustancias químicas'!K81="","",'HDC-Sustancias químicas'!K81)</f>
        <v/>
      </c>
      <c r="K90" s="19" t="str">
        <f>IF('HDC-Sustancias químicas'!L81="","",'HDC-Sustancias químicas'!L81)</f>
        <v/>
      </c>
      <c r="L90" s="19" t="str">
        <f>IF('HDC-Sustancias químicas'!M81="","",'HDC-Sustancias químicas'!M81)</f>
        <v/>
      </c>
      <c r="M90" s="19" t="str">
        <f>IF('HDC-Sustancias químicas'!O81="","",'HDC-Sustancias químicas'!O81)</f>
        <v/>
      </c>
      <c r="N90" s="19" t="str">
        <f>IF('HDC-Sustancias químicas'!O81="","",IF('HDC-Sustancias químicas'!P81&lt;1,"&lt;1",'HDC-Sustancias químicas'!P81))</f>
        <v/>
      </c>
      <c r="O90" s="19" t="str">
        <f>IF('HDC-Sustancias químicas'!Q81="","",'HDC-Sustancias químicas'!Q81)</f>
        <v/>
      </c>
    </row>
    <row r="91" spans="1:15" x14ac:dyDescent="0.3">
      <c r="A91" s="4">
        <v>80</v>
      </c>
      <c r="B91" s="19" t="str">
        <f>IF('HDC-Sustancias químicas'!B82="","",'HDC-Sustancias químicas'!B82)</f>
        <v/>
      </c>
      <c r="C91" s="19" t="str">
        <f>IF('HDC-Sustancias químicas'!C82="","",'HDC-Sustancias químicas'!C82)</f>
        <v/>
      </c>
      <c r="D91" s="19" t="str">
        <f>IF('HDC-Sustancias químicas'!E82="","",'HDC-Sustancias químicas'!E82)</f>
        <v/>
      </c>
      <c r="E91" s="19" t="str">
        <f>IF('HDC-Sustancias químicas'!F82="","",'HDC-Sustancias químicas'!F82)</f>
        <v/>
      </c>
      <c r="F91" s="19" t="str">
        <f>IF('HDC-Sustancias químicas'!G82="","",'HDC-Sustancias químicas'!G82)</f>
        <v/>
      </c>
      <c r="G91" s="19" t="str">
        <f>IF('HDC-Sustancias químicas'!H82="","",'HDC-Sustancias químicas'!H82)</f>
        <v/>
      </c>
      <c r="H91" s="19" t="str">
        <f>IF('HDC-Sustancias químicas'!I82="","",'HDC-Sustancias químicas'!I82)</f>
        <v/>
      </c>
      <c r="I91" s="19" t="str">
        <f>IF('HDC-Sustancias químicas'!J82="","",'HDC-Sustancias químicas'!J82)</f>
        <v/>
      </c>
      <c r="J91" s="19" t="str">
        <f>IF('HDC-Sustancias químicas'!K82="","",'HDC-Sustancias químicas'!K82)</f>
        <v/>
      </c>
      <c r="K91" s="19" t="str">
        <f>IF('HDC-Sustancias químicas'!L82="","",'HDC-Sustancias químicas'!L82)</f>
        <v/>
      </c>
      <c r="L91" s="19" t="str">
        <f>IF('HDC-Sustancias químicas'!M82="","",'HDC-Sustancias químicas'!M82)</f>
        <v/>
      </c>
      <c r="M91" s="19" t="str">
        <f>IF('HDC-Sustancias químicas'!O82="","",'HDC-Sustancias químicas'!O82)</f>
        <v/>
      </c>
      <c r="N91" s="19" t="str">
        <f>IF('HDC-Sustancias químicas'!O82="","",IF('HDC-Sustancias químicas'!P82&lt;1,"&lt;1",'HDC-Sustancias químicas'!P82))</f>
        <v/>
      </c>
      <c r="O91" s="19" t="str">
        <f>IF('HDC-Sustancias químicas'!Q82="","",'HDC-Sustancias químicas'!Q82)</f>
        <v/>
      </c>
    </row>
    <row r="92" spans="1:15" x14ac:dyDescent="0.3">
      <c r="A92" s="4">
        <v>81</v>
      </c>
      <c r="B92" s="19" t="str">
        <f>IF('HDC-Sustancias químicas'!B83="","",'HDC-Sustancias químicas'!B83)</f>
        <v/>
      </c>
      <c r="C92" s="19" t="str">
        <f>IF('HDC-Sustancias químicas'!C83="","",'HDC-Sustancias químicas'!C83)</f>
        <v/>
      </c>
      <c r="D92" s="19" t="str">
        <f>IF('HDC-Sustancias químicas'!E83="","",'HDC-Sustancias químicas'!E83)</f>
        <v/>
      </c>
      <c r="E92" s="19" t="str">
        <f>IF('HDC-Sustancias químicas'!F83="","",'HDC-Sustancias químicas'!F83)</f>
        <v/>
      </c>
      <c r="F92" s="19" t="str">
        <f>IF('HDC-Sustancias químicas'!G83="","",'HDC-Sustancias químicas'!G83)</f>
        <v/>
      </c>
      <c r="G92" s="19" t="str">
        <f>IF('HDC-Sustancias químicas'!H83="","",'HDC-Sustancias químicas'!H83)</f>
        <v/>
      </c>
      <c r="H92" s="19" t="str">
        <f>IF('HDC-Sustancias químicas'!I83="","",'HDC-Sustancias químicas'!I83)</f>
        <v/>
      </c>
      <c r="I92" s="19" t="str">
        <f>IF('HDC-Sustancias químicas'!J83="","",'HDC-Sustancias químicas'!J83)</f>
        <v/>
      </c>
      <c r="J92" s="19" t="str">
        <f>IF('HDC-Sustancias químicas'!K83="","",'HDC-Sustancias químicas'!K83)</f>
        <v/>
      </c>
      <c r="K92" s="19" t="str">
        <f>IF('HDC-Sustancias químicas'!L83="","",'HDC-Sustancias químicas'!L83)</f>
        <v/>
      </c>
      <c r="L92" s="19" t="str">
        <f>IF('HDC-Sustancias químicas'!M83="","",'HDC-Sustancias químicas'!M83)</f>
        <v/>
      </c>
      <c r="M92" s="19" t="str">
        <f>IF('HDC-Sustancias químicas'!O83="","",'HDC-Sustancias químicas'!O83)</f>
        <v/>
      </c>
      <c r="N92" s="19" t="str">
        <f>IF('HDC-Sustancias químicas'!O83="","",IF('HDC-Sustancias químicas'!P83&lt;1,"&lt;1",'HDC-Sustancias químicas'!P83))</f>
        <v/>
      </c>
      <c r="O92" s="19" t="str">
        <f>IF('HDC-Sustancias químicas'!Q83="","",'HDC-Sustancias químicas'!Q83)</f>
        <v/>
      </c>
    </row>
    <row r="93" spans="1:15" x14ac:dyDescent="0.3">
      <c r="A93" s="4">
        <v>82</v>
      </c>
      <c r="B93" s="19" t="str">
        <f>IF('HDC-Sustancias químicas'!B84="","",'HDC-Sustancias químicas'!B84)</f>
        <v/>
      </c>
      <c r="C93" s="19" t="str">
        <f>IF('HDC-Sustancias químicas'!C84="","",'HDC-Sustancias químicas'!C84)</f>
        <v/>
      </c>
      <c r="D93" s="19" t="str">
        <f>IF('HDC-Sustancias químicas'!E84="","",'HDC-Sustancias químicas'!E84)</f>
        <v/>
      </c>
      <c r="E93" s="19" t="str">
        <f>IF('HDC-Sustancias químicas'!F84="","",'HDC-Sustancias químicas'!F84)</f>
        <v/>
      </c>
      <c r="F93" s="19" t="str">
        <f>IF('HDC-Sustancias químicas'!G84="","",'HDC-Sustancias químicas'!G84)</f>
        <v/>
      </c>
      <c r="G93" s="19" t="str">
        <f>IF('HDC-Sustancias químicas'!H84="","",'HDC-Sustancias químicas'!H84)</f>
        <v/>
      </c>
      <c r="H93" s="19" t="str">
        <f>IF('HDC-Sustancias químicas'!I84="","",'HDC-Sustancias químicas'!I84)</f>
        <v/>
      </c>
      <c r="I93" s="19" t="str">
        <f>IF('HDC-Sustancias químicas'!J84="","",'HDC-Sustancias químicas'!J84)</f>
        <v/>
      </c>
      <c r="J93" s="19" t="str">
        <f>IF('HDC-Sustancias químicas'!K84="","",'HDC-Sustancias químicas'!K84)</f>
        <v/>
      </c>
      <c r="K93" s="19" t="str">
        <f>IF('HDC-Sustancias químicas'!L84="","",'HDC-Sustancias químicas'!L84)</f>
        <v/>
      </c>
      <c r="L93" s="19" t="str">
        <f>IF('HDC-Sustancias químicas'!M84="","",'HDC-Sustancias químicas'!M84)</f>
        <v/>
      </c>
      <c r="M93" s="19" t="str">
        <f>IF('HDC-Sustancias químicas'!O84="","",'HDC-Sustancias químicas'!O84)</f>
        <v/>
      </c>
      <c r="N93" s="19" t="str">
        <f>IF('HDC-Sustancias químicas'!O84="","",IF('HDC-Sustancias químicas'!P84&lt;1,"&lt;1",'HDC-Sustancias químicas'!P84))</f>
        <v/>
      </c>
      <c r="O93" s="19" t="str">
        <f>IF('HDC-Sustancias químicas'!Q84="","",'HDC-Sustancias químicas'!Q84)</f>
        <v/>
      </c>
    </row>
    <row r="94" spans="1:15" x14ac:dyDescent="0.3">
      <c r="A94" s="4">
        <v>83</v>
      </c>
      <c r="B94" s="19" t="str">
        <f>IF('HDC-Sustancias químicas'!B85="","",'HDC-Sustancias químicas'!B85)</f>
        <v/>
      </c>
      <c r="C94" s="19" t="str">
        <f>IF('HDC-Sustancias químicas'!C85="","",'HDC-Sustancias químicas'!C85)</f>
        <v/>
      </c>
      <c r="D94" s="19" t="str">
        <f>IF('HDC-Sustancias químicas'!E85="","",'HDC-Sustancias químicas'!E85)</f>
        <v/>
      </c>
      <c r="E94" s="19" t="str">
        <f>IF('HDC-Sustancias químicas'!F85="","",'HDC-Sustancias químicas'!F85)</f>
        <v/>
      </c>
      <c r="F94" s="19" t="str">
        <f>IF('HDC-Sustancias químicas'!G85="","",'HDC-Sustancias químicas'!G85)</f>
        <v/>
      </c>
      <c r="G94" s="19" t="str">
        <f>IF('HDC-Sustancias químicas'!H85="","",'HDC-Sustancias químicas'!H85)</f>
        <v/>
      </c>
      <c r="H94" s="19" t="str">
        <f>IF('HDC-Sustancias químicas'!I85="","",'HDC-Sustancias químicas'!I85)</f>
        <v/>
      </c>
      <c r="I94" s="19" t="str">
        <f>IF('HDC-Sustancias químicas'!J85="","",'HDC-Sustancias químicas'!J85)</f>
        <v/>
      </c>
      <c r="J94" s="19" t="str">
        <f>IF('HDC-Sustancias químicas'!K85="","",'HDC-Sustancias químicas'!K85)</f>
        <v/>
      </c>
      <c r="K94" s="19" t="str">
        <f>IF('HDC-Sustancias químicas'!L85="","",'HDC-Sustancias químicas'!L85)</f>
        <v/>
      </c>
      <c r="L94" s="19" t="str">
        <f>IF('HDC-Sustancias químicas'!M85="","",'HDC-Sustancias químicas'!M85)</f>
        <v/>
      </c>
      <c r="M94" s="19" t="str">
        <f>IF('HDC-Sustancias químicas'!O85="","",'HDC-Sustancias químicas'!O85)</f>
        <v/>
      </c>
      <c r="N94" s="19" t="str">
        <f>IF('HDC-Sustancias químicas'!O85="","",IF('HDC-Sustancias químicas'!P85&lt;1,"&lt;1",'HDC-Sustancias químicas'!P85))</f>
        <v/>
      </c>
      <c r="O94" s="19" t="str">
        <f>IF('HDC-Sustancias químicas'!Q85="","",'HDC-Sustancias químicas'!Q85)</f>
        <v/>
      </c>
    </row>
    <row r="95" spans="1:15" x14ac:dyDescent="0.3">
      <c r="A95" s="4">
        <v>84</v>
      </c>
      <c r="B95" s="19" t="str">
        <f>IF('HDC-Sustancias químicas'!B86="","",'HDC-Sustancias químicas'!B86)</f>
        <v/>
      </c>
      <c r="C95" s="19" t="str">
        <f>IF('HDC-Sustancias químicas'!C86="","",'HDC-Sustancias químicas'!C86)</f>
        <v/>
      </c>
      <c r="D95" s="19" t="str">
        <f>IF('HDC-Sustancias químicas'!E86="","",'HDC-Sustancias químicas'!E86)</f>
        <v/>
      </c>
      <c r="E95" s="19" t="str">
        <f>IF('HDC-Sustancias químicas'!F86="","",'HDC-Sustancias químicas'!F86)</f>
        <v/>
      </c>
      <c r="F95" s="19" t="str">
        <f>IF('HDC-Sustancias químicas'!G86="","",'HDC-Sustancias químicas'!G86)</f>
        <v/>
      </c>
      <c r="G95" s="19" t="str">
        <f>IF('HDC-Sustancias químicas'!H86="","",'HDC-Sustancias químicas'!H86)</f>
        <v/>
      </c>
      <c r="H95" s="19" t="str">
        <f>IF('HDC-Sustancias químicas'!I86="","",'HDC-Sustancias químicas'!I86)</f>
        <v/>
      </c>
      <c r="I95" s="19" t="str">
        <f>IF('HDC-Sustancias químicas'!J86="","",'HDC-Sustancias químicas'!J86)</f>
        <v/>
      </c>
      <c r="J95" s="19" t="str">
        <f>IF('HDC-Sustancias químicas'!K86="","",'HDC-Sustancias químicas'!K86)</f>
        <v/>
      </c>
      <c r="K95" s="19" t="str">
        <f>IF('HDC-Sustancias químicas'!L86="","",'HDC-Sustancias químicas'!L86)</f>
        <v/>
      </c>
      <c r="L95" s="19" t="str">
        <f>IF('HDC-Sustancias químicas'!M86="","",'HDC-Sustancias químicas'!M86)</f>
        <v/>
      </c>
      <c r="M95" s="19" t="str">
        <f>IF('HDC-Sustancias químicas'!O86="","",'HDC-Sustancias químicas'!O86)</f>
        <v/>
      </c>
      <c r="N95" s="19" t="str">
        <f>IF('HDC-Sustancias químicas'!O86="","",IF('HDC-Sustancias químicas'!P86&lt;1,"&lt;1",'HDC-Sustancias químicas'!P86))</f>
        <v/>
      </c>
      <c r="O95" s="19" t="str">
        <f>IF('HDC-Sustancias químicas'!Q86="","",'HDC-Sustancias químicas'!Q86)</f>
        <v/>
      </c>
    </row>
    <row r="96" spans="1:15" x14ac:dyDescent="0.3">
      <c r="A96" s="4">
        <v>85</v>
      </c>
      <c r="B96" s="19" t="str">
        <f>IF('HDC-Sustancias químicas'!B87="","",'HDC-Sustancias químicas'!B87)</f>
        <v/>
      </c>
      <c r="C96" s="19" t="str">
        <f>IF('HDC-Sustancias químicas'!C87="","",'HDC-Sustancias químicas'!C87)</f>
        <v/>
      </c>
      <c r="D96" s="19" t="str">
        <f>IF('HDC-Sustancias químicas'!E87="","",'HDC-Sustancias químicas'!E87)</f>
        <v/>
      </c>
      <c r="E96" s="19" t="str">
        <f>IF('HDC-Sustancias químicas'!F87="","",'HDC-Sustancias químicas'!F87)</f>
        <v/>
      </c>
      <c r="F96" s="19" t="str">
        <f>IF('HDC-Sustancias químicas'!G87="","",'HDC-Sustancias químicas'!G87)</f>
        <v/>
      </c>
      <c r="G96" s="19" t="str">
        <f>IF('HDC-Sustancias químicas'!H87="","",'HDC-Sustancias químicas'!H87)</f>
        <v/>
      </c>
      <c r="H96" s="19" t="str">
        <f>IF('HDC-Sustancias químicas'!I87="","",'HDC-Sustancias químicas'!I87)</f>
        <v/>
      </c>
      <c r="I96" s="19" t="str">
        <f>IF('HDC-Sustancias químicas'!J87="","",'HDC-Sustancias químicas'!J87)</f>
        <v/>
      </c>
      <c r="J96" s="19" t="str">
        <f>IF('HDC-Sustancias químicas'!K87="","",'HDC-Sustancias químicas'!K87)</f>
        <v/>
      </c>
      <c r="K96" s="19" t="str">
        <f>IF('HDC-Sustancias químicas'!L87="","",'HDC-Sustancias químicas'!L87)</f>
        <v/>
      </c>
      <c r="L96" s="19" t="str">
        <f>IF('HDC-Sustancias químicas'!M87="","",'HDC-Sustancias químicas'!M87)</f>
        <v/>
      </c>
      <c r="M96" s="19" t="str">
        <f>IF('HDC-Sustancias químicas'!O87="","",'HDC-Sustancias químicas'!O87)</f>
        <v/>
      </c>
      <c r="N96" s="19" t="str">
        <f>IF('HDC-Sustancias químicas'!O87="","",IF('HDC-Sustancias químicas'!P87&lt;1,"&lt;1",'HDC-Sustancias químicas'!P87))</f>
        <v/>
      </c>
      <c r="O96" s="19" t="str">
        <f>IF('HDC-Sustancias químicas'!Q87="","",'HDC-Sustancias químicas'!Q87)</f>
        <v/>
      </c>
    </row>
    <row r="97" spans="1:15" x14ac:dyDescent="0.3">
      <c r="A97" s="4">
        <v>86</v>
      </c>
      <c r="B97" s="19" t="str">
        <f>IF('HDC-Sustancias químicas'!B88="","",'HDC-Sustancias químicas'!B88)</f>
        <v/>
      </c>
      <c r="C97" s="19" t="str">
        <f>IF('HDC-Sustancias químicas'!C88="","",'HDC-Sustancias químicas'!C88)</f>
        <v/>
      </c>
      <c r="D97" s="19" t="str">
        <f>IF('HDC-Sustancias químicas'!E88="","",'HDC-Sustancias químicas'!E88)</f>
        <v/>
      </c>
      <c r="E97" s="19" t="str">
        <f>IF('HDC-Sustancias químicas'!F88="","",'HDC-Sustancias químicas'!F88)</f>
        <v/>
      </c>
      <c r="F97" s="19" t="str">
        <f>IF('HDC-Sustancias químicas'!G88="","",'HDC-Sustancias químicas'!G88)</f>
        <v/>
      </c>
      <c r="G97" s="19" t="str">
        <f>IF('HDC-Sustancias químicas'!H88="","",'HDC-Sustancias químicas'!H88)</f>
        <v/>
      </c>
      <c r="H97" s="19" t="str">
        <f>IF('HDC-Sustancias químicas'!I88="","",'HDC-Sustancias químicas'!I88)</f>
        <v/>
      </c>
      <c r="I97" s="19" t="str">
        <f>IF('HDC-Sustancias químicas'!J88="","",'HDC-Sustancias químicas'!J88)</f>
        <v/>
      </c>
      <c r="J97" s="19" t="str">
        <f>IF('HDC-Sustancias químicas'!K88="","",'HDC-Sustancias químicas'!K88)</f>
        <v/>
      </c>
      <c r="K97" s="19" t="str">
        <f>IF('HDC-Sustancias químicas'!L88="","",'HDC-Sustancias químicas'!L88)</f>
        <v/>
      </c>
      <c r="L97" s="19" t="str">
        <f>IF('HDC-Sustancias químicas'!M88="","",'HDC-Sustancias químicas'!M88)</f>
        <v/>
      </c>
      <c r="M97" s="19" t="str">
        <f>IF('HDC-Sustancias químicas'!O88="","",'HDC-Sustancias químicas'!O88)</f>
        <v/>
      </c>
      <c r="N97" s="19" t="str">
        <f>IF('HDC-Sustancias químicas'!O88="","",IF('HDC-Sustancias químicas'!P88&lt;1,"&lt;1",'HDC-Sustancias químicas'!P88))</f>
        <v/>
      </c>
      <c r="O97" s="19" t="str">
        <f>IF('HDC-Sustancias químicas'!Q88="","",'HDC-Sustancias químicas'!Q88)</f>
        <v/>
      </c>
    </row>
    <row r="98" spans="1:15" x14ac:dyDescent="0.3">
      <c r="A98" s="4">
        <v>87</v>
      </c>
      <c r="B98" s="19" t="str">
        <f>IF('HDC-Sustancias químicas'!B89="","",'HDC-Sustancias químicas'!B89)</f>
        <v/>
      </c>
      <c r="C98" s="19" t="str">
        <f>IF('HDC-Sustancias químicas'!C89="","",'HDC-Sustancias químicas'!C89)</f>
        <v/>
      </c>
      <c r="D98" s="19" t="str">
        <f>IF('HDC-Sustancias químicas'!E89="","",'HDC-Sustancias químicas'!E89)</f>
        <v/>
      </c>
      <c r="E98" s="19" t="str">
        <f>IF('HDC-Sustancias químicas'!F89="","",'HDC-Sustancias químicas'!F89)</f>
        <v/>
      </c>
      <c r="F98" s="19" t="str">
        <f>IF('HDC-Sustancias químicas'!G89="","",'HDC-Sustancias químicas'!G89)</f>
        <v/>
      </c>
      <c r="G98" s="19" t="str">
        <f>IF('HDC-Sustancias químicas'!H89="","",'HDC-Sustancias químicas'!H89)</f>
        <v/>
      </c>
      <c r="H98" s="19" t="str">
        <f>IF('HDC-Sustancias químicas'!I89="","",'HDC-Sustancias químicas'!I89)</f>
        <v/>
      </c>
      <c r="I98" s="19" t="str">
        <f>IF('HDC-Sustancias químicas'!J89="","",'HDC-Sustancias químicas'!J89)</f>
        <v/>
      </c>
      <c r="J98" s="19" t="str">
        <f>IF('HDC-Sustancias químicas'!K89="","",'HDC-Sustancias químicas'!K89)</f>
        <v/>
      </c>
      <c r="K98" s="19" t="str">
        <f>IF('HDC-Sustancias químicas'!L89="","",'HDC-Sustancias químicas'!L89)</f>
        <v/>
      </c>
      <c r="L98" s="19" t="str">
        <f>IF('HDC-Sustancias químicas'!M89="","",'HDC-Sustancias químicas'!M89)</f>
        <v/>
      </c>
      <c r="M98" s="19" t="str">
        <f>IF('HDC-Sustancias químicas'!O89="","",'HDC-Sustancias químicas'!O89)</f>
        <v/>
      </c>
      <c r="N98" s="19" t="str">
        <f>IF('HDC-Sustancias químicas'!O89="","",IF('HDC-Sustancias químicas'!P89&lt;1,"&lt;1",'HDC-Sustancias químicas'!P89))</f>
        <v/>
      </c>
      <c r="O98" s="19" t="str">
        <f>IF('HDC-Sustancias químicas'!Q89="","",'HDC-Sustancias químicas'!Q89)</f>
        <v/>
      </c>
    </row>
    <row r="99" spans="1:15" x14ac:dyDescent="0.3">
      <c r="A99" s="4">
        <v>88</v>
      </c>
      <c r="B99" s="19" t="str">
        <f>IF('HDC-Sustancias químicas'!B90="","",'HDC-Sustancias químicas'!B90)</f>
        <v/>
      </c>
      <c r="C99" s="19" t="str">
        <f>IF('HDC-Sustancias químicas'!C90="","",'HDC-Sustancias químicas'!C90)</f>
        <v/>
      </c>
      <c r="D99" s="19" t="str">
        <f>IF('HDC-Sustancias químicas'!E90="","",'HDC-Sustancias químicas'!E90)</f>
        <v/>
      </c>
      <c r="E99" s="19" t="str">
        <f>IF('HDC-Sustancias químicas'!F90="","",'HDC-Sustancias químicas'!F90)</f>
        <v/>
      </c>
      <c r="F99" s="19" t="str">
        <f>IF('HDC-Sustancias químicas'!G90="","",'HDC-Sustancias químicas'!G90)</f>
        <v/>
      </c>
      <c r="G99" s="19" t="str">
        <f>IF('HDC-Sustancias químicas'!H90="","",'HDC-Sustancias químicas'!H90)</f>
        <v/>
      </c>
      <c r="H99" s="19" t="str">
        <f>IF('HDC-Sustancias químicas'!I90="","",'HDC-Sustancias químicas'!I90)</f>
        <v/>
      </c>
      <c r="I99" s="19" t="str">
        <f>IF('HDC-Sustancias químicas'!J90="","",'HDC-Sustancias químicas'!J90)</f>
        <v/>
      </c>
      <c r="J99" s="19" t="str">
        <f>IF('HDC-Sustancias químicas'!K90="","",'HDC-Sustancias químicas'!K90)</f>
        <v/>
      </c>
      <c r="K99" s="19" t="str">
        <f>IF('HDC-Sustancias químicas'!L90="","",'HDC-Sustancias químicas'!L90)</f>
        <v/>
      </c>
      <c r="L99" s="19" t="str">
        <f>IF('HDC-Sustancias químicas'!M90="","",'HDC-Sustancias químicas'!M90)</f>
        <v/>
      </c>
      <c r="M99" s="19" t="str">
        <f>IF('HDC-Sustancias químicas'!O90="","",'HDC-Sustancias químicas'!O90)</f>
        <v/>
      </c>
      <c r="N99" s="19" t="str">
        <f>IF('HDC-Sustancias químicas'!O90="","",IF('HDC-Sustancias químicas'!P90&lt;1,"&lt;1",'HDC-Sustancias químicas'!P90))</f>
        <v/>
      </c>
      <c r="O99" s="19" t="str">
        <f>IF('HDC-Sustancias químicas'!Q90="","",'HDC-Sustancias químicas'!Q90)</f>
        <v/>
      </c>
    </row>
    <row r="100" spans="1:15" x14ac:dyDescent="0.3">
      <c r="A100" s="4">
        <v>89</v>
      </c>
      <c r="B100" s="19" t="str">
        <f>IF('HDC-Sustancias químicas'!B91="","",'HDC-Sustancias químicas'!B91)</f>
        <v/>
      </c>
      <c r="C100" s="19" t="str">
        <f>IF('HDC-Sustancias químicas'!C91="","",'HDC-Sustancias químicas'!C91)</f>
        <v/>
      </c>
      <c r="D100" s="19" t="str">
        <f>IF('HDC-Sustancias químicas'!E91="","",'HDC-Sustancias químicas'!E91)</f>
        <v/>
      </c>
      <c r="E100" s="19" t="str">
        <f>IF('HDC-Sustancias químicas'!F91="","",'HDC-Sustancias químicas'!F91)</f>
        <v/>
      </c>
      <c r="F100" s="19" t="str">
        <f>IF('HDC-Sustancias químicas'!G91="","",'HDC-Sustancias químicas'!G91)</f>
        <v/>
      </c>
      <c r="G100" s="19" t="str">
        <f>IF('HDC-Sustancias químicas'!H91="","",'HDC-Sustancias químicas'!H91)</f>
        <v/>
      </c>
      <c r="H100" s="19" t="str">
        <f>IF('HDC-Sustancias químicas'!I91="","",'HDC-Sustancias químicas'!I91)</f>
        <v/>
      </c>
      <c r="I100" s="19" t="str">
        <f>IF('HDC-Sustancias químicas'!J91="","",'HDC-Sustancias químicas'!J91)</f>
        <v/>
      </c>
      <c r="J100" s="19" t="str">
        <f>IF('HDC-Sustancias químicas'!K91="","",'HDC-Sustancias químicas'!K91)</f>
        <v/>
      </c>
      <c r="K100" s="19" t="str">
        <f>IF('HDC-Sustancias químicas'!L91="","",'HDC-Sustancias químicas'!L91)</f>
        <v/>
      </c>
      <c r="L100" s="19" t="str">
        <f>IF('HDC-Sustancias químicas'!M91="","",'HDC-Sustancias químicas'!M91)</f>
        <v/>
      </c>
      <c r="M100" s="19" t="str">
        <f>IF('HDC-Sustancias químicas'!O91="","",'HDC-Sustancias químicas'!O91)</f>
        <v/>
      </c>
      <c r="N100" s="19" t="str">
        <f>IF('HDC-Sustancias químicas'!O91="","",IF('HDC-Sustancias químicas'!P91&lt;1,"&lt;1",'HDC-Sustancias químicas'!P91))</f>
        <v/>
      </c>
      <c r="O100" s="19" t="str">
        <f>IF('HDC-Sustancias químicas'!Q91="","",'HDC-Sustancias químicas'!Q91)</f>
        <v/>
      </c>
    </row>
    <row r="101" spans="1:15" x14ac:dyDescent="0.3">
      <c r="A101" s="4">
        <v>90</v>
      </c>
      <c r="B101" s="19" t="str">
        <f>IF('HDC-Sustancias químicas'!B92="","",'HDC-Sustancias químicas'!B92)</f>
        <v/>
      </c>
      <c r="C101" s="19" t="str">
        <f>IF('HDC-Sustancias químicas'!C92="","",'HDC-Sustancias químicas'!C92)</f>
        <v/>
      </c>
      <c r="D101" s="19" t="str">
        <f>IF('HDC-Sustancias químicas'!E92="","",'HDC-Sustancias químicas'!E92)</f>
        <v/>
      </c>
      <c r="E101" s="19" t="str">
        <f>IF('HDC-Sustancias químicas'!F92="","",'HDC-Sustancias químicas'!F92)</f>
        <v/>
      </c>
      <c r="F101" s="19" t="str">
        <f>IF('HDC-Sustancias químicas'!G92="","",'HDC-Sustancias químicas'!G92)</f>
        <v/>
      </c>
      <c r="G101" s="19" t="str">
        <f>IF('HDC-Sustancias químicas'!H92="","",'HDC-Sustancias químicas'!H92)</f>
        <v/>
      </c>
      <c r="H101" s="19" t="str">
        <f>IF('HDC-Sustancias químicas'!I92="","",'HDC-Sustancias químicas'!I92)</f>
        <v/>
      </c>
      <c r="I101" s="19" t="str">
        <f>IF('HDC-Sustancias químicas'!J92="","",'HDC-Sustancias químicas'!J92)</f>
        <v/>
      </c>
      <c r="J101" s="19" t="str">
        <f>IF('HDC-Sustancias químicas'!K92="","",'HDC-Sustancias químicas'!K92)</f>
        <v/>
      </c>
      <c r="K101" s="19" t="str">
        <f>IF('HDC-Sustancias químicas'!L92="","",'HDC-Sustancias químicas'!L92)</f>
        <v/>
      </c>
      <c r="L101" s="19" t="str">
        <f>IF('HDC-Sustancias químicas'!M92="","",'HDC-Sustancias químicas'!M92)</f>
        <v/>
      </c>
      <c r="M101" s="19" t="str">
        <f>IF('HDC-Sustancias químicas'!O92="","",'HDC-Sustancias químicas'!O92)</f>
        <v/>
      </c>
      <c r="N101" s="19" t="str">
        <f>IF('HDC-Sustancias químicas'!O92="","",IF('HDC-Sustancias químicas'!P92&lt;1,"&lt;1",'HDC-Sustancias químicas'!P92))</f>
        <v/>
      </c>
      <c r="O101" s="19" t="str">
        <f>IF('HDC-Sustancias químicas'!Q92="","",'HDC-Sustancias químicas'!Q92)</f>
        <v/>
      </c>
    </row>
    <row r="102" spans="1:15" x14ac:dyDescent="0.3">
      <c r="A102" s="4">
        <v>91</v>
      </c>
      <c r="B102" s="19" t="str">
        <f>IF('HDC-Sustancias químicas'!B93="","",'HDC-Sustancias químicas'!B93)</f>
        <v/>
      </c>
      <c r="C102" s="19" t="str">
        <f>IF('HDC-Sustancias químicas'!C93="","",'HDC-Sustancias químicas'!C93)</f>
        <v/>
      </c>
      <c r="D102" s="19" t="str">
        <f>IF('HDC-Sustancias químicas'!E93="","",'HDC-Sustancias químicas'!E93)</f>
        <v/>
      </c>
      <c r="E102" s="19" t="str">
        <f>IF('HDC-Sustancias químicas'!F93="","",'HDC-Sustancias químicas'!F93)</f>
        <v/>
      </c>
      <c r="F102" s="19" t="str">
        <f>IF('HDC-Sustancias químicas'!G93="","",'HDC-Sustancias químicas'!G93)</f>
        <v/>
      </c>
      <c r="G102" s="19" t="str">
        <f>IF('HDC-Sustancias químicas'!H93="","",'HDC-Sustancias químicas'!H93)</f>
        <v/>
      </c>
      <c r="H102" s="19" t="str">
        <f>IF('HDC-Sustancias químicas'!I93="","",'HDC-Sustancias químicas'!I93)</f>
        <v/>
      </c>
      <c r="I102" s="19" t="str">
        <f>IF('HDC-Sustancias químicas'!J93="","",'HDC-Sustancias químicas'!J93)</f>
        <v/>
      </c>
      <c r="J102" s="19" t="str">
        <f>IF('HDC-Sustancias químicas'!K93="","",'HDC-Sustancias químicas'!K93)</f>
        <v/>
      </c>
      <c r="K102" s="19" t="str">
        <f>IF('HDC-Sustancias químicas'!L93="","",'HDC-Sustancias químicas'!L93)</f>
        <v/>
      </c>
      <c r="L102" s="19" t="str">
        <f>IF('HDC-Sustancias químicas'!M93="","",'HDC-Sustancias químicas'!M93)</f>
        <v/>
      </c>
      <c r="M102" s="19" t="str">
        <f>IF('HDC-Sustancias químicas'!O93="","",'HDC-Sustancias químicas'!O93)</f>
        <v/>
      </c>
      <c r="N102" s="19" t="str">
        <f>IF('HDC-Sustancias químicas'!O93="","",IF('HDC-Sustancias químicas'!P93&lt;1,"&lt;1",'HDC-Sustancias químicas'!P93))</f>
        <v/>
      </c>
      <c r="O102" s="19" t="str">
        <f>IF('HDC-Sustancias químicas'!Q93="","",'HDC-Sustancias químicas'!Q93)</f>
        <v/>
      </c>
    </row>
    <row r="103" spans="1:15" x14ac:dyDescent="0.3">
      <c r="A103" s="4">
        <v>92</v>
      </c>
      <c r="B103" s="19" t="str">
        <f>IF('HDC-Sustancias químicas'!B94="","",'HDC-Sustancias químicas'!B94)</f>
        <v/>
      </c>
      <c r="C103" s="19" t="str">
        <f>IF('HDC-Sustancias químicas'!C94="","",'HDC-Sustancias químicas'!C94)</f>
        <v/>
      </c>
      <c r="D103" s="19" t="str">
        <f>IF('HDC-Sustancias químicas'!E94="","",'HDC-Sustancias químicas'!E94)</f>
        <v/>
      </c>
      <c r="E103" s="19" t="str">
        <f>IF('HDC-Sustancias químicas'!F94="","",'HDC-Sustancias químicas'!F94)</f>
        <v/>
      </c>
      <c r="F103" s="19" t="str">
        <f>IF('HDC-Sustancias químicas'!G94="","",'HDC-Sustancias químicas'!G94)</f>
        <v/>
      </c>
      <c r="G103" s="19" t="str">
        <f>IF('HDC-Sustancias químicas'!H94="","",'HDC-Sustancias químicas'!H94)</f>
        <v/>
      </c>
      <c r="H103" s="19" t="str">
        <f>IF('HDC-Sustancias químicas'!I94="","",'HDC-Sustancias químicas'!I94)</f>
        <v/>
      </c>
      <c r="I103" s="19" t="str">
        <f>IF('HDC-Sustancias químicas'!J94="","",'HDC-Sustancias químicas'!J94)</f>
        <v/>
      </c>
      <c r="J103" s="19" t="str">
        <f>IF('HDC-Sustancias químicas'!K94="","",'HDC-Sustancias químicas'!K94)</f>
        <v/>
      </c>
      <c r="K103" s="19" t="str">
        <f>IF('HDC-Sustancias químicas'!L94="","",'HDC-Sustancias químicas'!L94)</f>
        <v/>
      </c>
      <c r="L103" s="19" t="str">
        <f>IF('HDC-Sustancias químicas'!M94="","",'HDC-Sustancias químicas'!M94)</f>
        <v/>
      </c>
      <c r="M103" s="19" t="str">
        <f>IF('HDC-Sustancias químicas'!O94="","",'HDC-Sustancias químicas'!O94)</f>
        <v/>
      </c>
      <c r="N103" s="19" t="str">
        <f>IF('HDC-Sustancias químicas'!O94="","",IF('HDC-Sustancias químicas'!P94&lt;1,"&lt;1",'HDC-Sustancias químicas'!P94))</f>
        <v/>
      </c>
      <c r="O103" s="19" t="str">
        <f>IF('HDC-Sustancias químicas'!Q94="","",'HDC-Sustancias químicas'!Q94)</f>
        <v/>
      </c>
    </row>
    <row r="104" spans="1:15" x14ac:dyDescent="0.3">
      <c r="A104" s="4">
        <v>93</v>
      </c>
      <c r="B104" s="19" t="str">
        <f>IF('HDC-Sustancias químicas'!B95="","",'HDC-Sustancias químicas'!B95)</f>
        <v/>
      </c>
      <c r="C104" s="19" t="str">
        <f>IF('HDC-Sustancias químicas'!C95="","",'HDC-Sustancias químicas'!C95)</f>
        <v/>
      </c>
      <c r="D104" s="19" t="str">
        <f>IF('HDC-Sustancias químicas'!E95="","",'HDC-Sustancias químicas'!E95)</f>
        <v/>
      </c>
      <c r="E104" s="19" t="str">
        <f>IF('HDC-Sustancias químicas'!F95="","",'HDC-Sustancias químicas'!F95)</f>
        <v/>
      </c>
      <c r="F104" s="19" t="str">
        <f>IF('HDC-Sustancias químicas'!G95="","",'HDC-Sustancias químicas'!G95)</f>
        <v/>
      </c>
      <c r="G104" s="19" t="str">
        <f>IF('HDC-Sustancias químicas'!H95="","",'HDC-Sustancias químicas'!H95)</f>
        <v/>
      </c>
      <c r="H104" s="19" t="str">
        <f>IF('HDC-Sustancias químicas'!I95="","",'HDC-Sustancias químicas'!I95)</f>
        <v/>
      </c>
      <c r="I104" s="19" t="str">
        <f>IF('HDC-Sustancias químicas'!J95="","",'HDC-Sustancias químicas'!J95)</f>
        <v/>
      </c>
      <c r="J104" s="19" t="str">
        <f>IF('HDC-Sustancias químicas'!K95="","",'HDC-Sustancias químicas'!K95)</f>
        <v/>
      </c>
      <c r="K104" s="19" t="str">
        <f>IF('HDC-Sustancias químicas'!L95="","",'HDC-Sustancias químicas'!L95)</f>
        <v/>
      </c>
      <c r="L104" s="19" t="str">
        <f>IF('HDC-Sustancias químicas'!M95="","",'HDC-Sustancias químicas'!M95)</f>
        <v/>
      </c>
      <c r="M104" s="19" t="str">
        <f>IF('HDC-Sustancias químicas'!O95="","",'HDC-Sustancias químicas'!O95)</f>
        <v/>
      </c>
      <c r="N104" s="19" t="str">
        <f>IF('HDC-Sustancias químicas'!O95="","",IF('HDC-Sustancias químicas'!P95&lt;1,"&lt;1",'HDC-Sustancias químicas'!P95))</f>
        <v/>
      </c>
      <c r="O104" s="19" t="str">
        <f>IF('HDC-Sustancias químicas'!Q95="","",'HDC-Sustancias químicas'!Q95)</f>
        <v/>
      </c>
    </row>
    <row r="105" spans="1:15" x14ac:dyDescent="0.3">
      <c r="A105" s="4">
        <v>94</v>
      </c>
      <c r="B105" s="19" t="str">
        <f>IF('HDC-Sustancias químicas'!B96="","",'HDC-Sustancias químicas'!B96)</f>
        <v/>
      </c>
      <c r="C105" s="19" t="str">
        <f>IF('HDC-Sustancias químicas'!C96="","",'HDC-Sustancias químicas'!C96)</f>
        <v/>
      </c>
      <c r="D105" s="19" t="str">
        <f>IF('HDC-Sustancias químicas'!E96="","",'HDC-Sustancias químicas'!E96)</f>
        <v/>
      </c>
      <c r="E105" s="19" t="str">
        <f>IF('HDC-Sustancias químicas'!F96="","",'HDC-Sustancias químicas'!F96)</f>
        <v/>
      </c>
      <c r="F105" s="19" t="str">
        <f>IF('HDC-Sustancias químicas'!G96="","",'HDC-Sustancias químicas'!G96)</f>
        <v/>
      </c>
      <c r="G105" s="19" t="str">
        <f>IF('HDC-Sustancias químicas'!H96="","",'HDC-Sustancias químicas'!H96)</f>
        <v/>
      </c>
      <c r="H105" s="19" t="str">
        <f>IF('HDC-Sustancias químicas'!I96="","",'HDC-Sustancias químicas'!I96)</f>
        <v/>
      </c>
      <c r="I105" s="19" t="str">
        <f>IF('HDC-Sustancias químicas'!J96="","",'HDC-Sustancias químicas'!J96)</f>
        <v/>
      </c>
      <c r="J105" s="19" t="str">
        <f>IF('HDC-Sustancias químicas'!K96="","",'HDC-Sustancias químicas'!K96)</f>
        <v/>
      </c>
      <c r="K105" s="19" t="str">
        <f>IF('HDC-Sustancias químicas'!L96="","",'HDC-Sustancias químicas'!L96)</f>
        <v/>
      </c>
      <c r="L105" s="19" t="str">
        <f>IF('HDC-Sustancias químicas'!M96="","",'HDC-Sustancias químicas'!M96)</f>
        <v/>
      </c>
      <c r="M105" s="19" t="str">
        <f>IF('HDC-Sustancias químicas'!O96="","",'HDC-Sustancias químicas'!O96)</f>
        <v/>
      </c>
      <c r="N105" s="19" t="str">
        <f>IF('HDC-Sustancias químicas'!O96="","",IF('HDC-Sustancias químicas'!P96&lt;1,"&lt;1",'HDC-Sustancias químicas'!P96))</f>
        <v/>
      </c>
      <c r="O105" s="19" t="str">
        <f>IF('HDC-Sustancias químicas'!Q96="","",'HDC-Sustancias químicas'!Q96)</f>
        <v/>
      </c>
    </row>
    <row r="106" spans="1:15" x14ac:dyDescent="0.3">
      <c r="A106" s="4">
        <v>95</v>
      </c>
      <c r="B106" s="19" t="str">
        <f>IF('HDC-Sustancias químicas'!B97="","",'HDC-Sustancias químicas'!B97)</f>
        <v/>
      </c>
      <c r="C106" s="19" t="str">
        <f>IF('HDC-Sustancias químicas'!C97="","",'HDC-Sustancias químicas'!C97)</f>
        <v/>
      </c>
      <c r="D106" s="19" t="str">
        <f>IF('HDC-Sustancias químicas'!E97="","",'HDC-Sustancias químicas'!E97)</f>
        <v/>
      </c>
      <c r="E106" s="19" t="str">
        <f>IF('HDC-Sustancias químicas'!F97="","",'HDC-Sustancias químicas'!F97)</f>
        <v/>
      </c>
      <c r="F106" s="19" t="str">
        <f>IF('HDC-Sustancias químicas'!G97="","",'HDC-Sustancias químicas'!G97)</f>
        <v/>
      </c>
      <c r="G106" s="19" t="str">
        <f>IF('HDC-Sustancias químicas'!H97="","",'HDC-Sustancias químicas'!H97)</f>
        <v/>
      </c>
      <c r="H106" s="19" t="str">
        <f>IF('HDC-Sustancias químicas'!I97="","",'HDC-Sustancias químicas'!I97)</f>
        <v/>
      </c>
      <c r="I106" s="19" t="str">
        <f>IF('HDC-Sustancias químicas'!J97="","",'HDC-Sustancias químicas'!J97)</f>
        <v/>
      </c>
      <c r="J106" s="19" t="str">
        <f>IF('HDC-Sustancias químicas'!K97="","",'HDC-Sustancias químicas'!K97)</f>
        <v/>
      </c>
      <c r="K106" s="19" t="str">
        <f>IF('HDC-Sustancias químicas'!L97="","",'HDC-Sustancias químicas'!L97)</f>
        <v/>
      </c>
      <c r="L106" s="19" t="str">
        <f>IF('HDC-Sustancias químicas'!M97="","",'HDC-Sustancias químicas'!M97)</f>
        <v/>
      </c>
      <c r="M106" s="19" t="str">
        <f>IF('HDC-Sustancias químicas'!O97="","",'HDC-Sustancias químicas'!O97)</f>
        <v/>
      </c>
      <c r="N106" s="19" t="str">
        <f>IF('HDC-Sustancias químicas'!O97="","",IF('HDC-Sustancias químicas'!P97&lt;1,"&lt;1",'HDC-Sustancias químicas'!P97))</f>
        <v/>
      </c>
      <c r="O106" s="19" t="str">
        <f>IF('HDC-Sustancias químicas'!Q97="","",'HDC-Sustancias químicas'!Q97)</f>
        <v/>
      </c>
    </row>
    <row r="107" spans="1:15" x14ac:dyDescent="0.3">
      <c r="A107" s="4">
        <v>96</v>
      </c>
      <c r="B107" s="19" t="str">
        <f>IF('HDC-Sustancias químicas'!B98="","",'HDC-Sustancias químicas'!B98)</f>
        <v/>
      </c>
      <c r="C107" s="19" t="str">
        <f>IF('HDC-Sustancias químicas'!C98="","",'HDC-Sustancias químicas'!C98)</f>
        <v/>
      </c>
      <c r="D107" s="19" t="str">
        <f>IF('HDC-Sustancias químicas'!E98="","",'HDC-Sustancias químicas'!E98)</f>
        <v/>
      </c>
      <c r="E107" s="19" t="str">
        <f>IF('HDC-Sustancias químicas'!F98="","",'HDC-Sustancias químicas'!F98)</f>
        <v/>
      </c>
      <c r="F107" s="19" t="str">
        <f>IF('HDC-Sustancias químicas'!G98="","",'HDC-Sustancias químicas'!G98)</f>
        <v/>
      </c>
      <c r="G107" s="19" t="str">
        <f>IF('HDC-Sustancias químicas'!H98="","",'HDC-Sustancias químicas'!H98)</f>
        <v/>
      </c>
      <c r="H107" s="19" t="str">
        <f>IF('HDC-Sustancias químicas'!I98="","",'HDC-Sustancias químicas'!I98)</f>
        <v/>
      </c>
      <c r="I107" s="19" t="str">
        <f>IF('HDC-Sustancias químicas'!J98="","",'HDC-Sustancias químicas'!J98)</f>
        <v/>
      </c>
      <c r="J107" s="19" t="str">
        <f>IF('HDC-Sustancias químicas'!K98="","",'HDC-Sustancias químicas'!K98)</f>
        <v/>
      </c>
      <c r="K107" s="19" t="str">
        <f>IF('HDC-Sustancias químicas'!L98="","",'HDC-Sustancias químicas'!L98)</f>
        <v/>
      </c>
      <c r="L107" s="19" t="str">
        <f>IF('HDC-Sustancias químicas'!M98="","",'HDC-Sustancias químicas'!M98)</f>
        <v/>
      </c>
      <c r="M107" s="19" t="str">
        <f>IF('HDC-Sustancias químicas'!O98="","",'HDC-Sustancias químicas'!O98)</f>
        <v/>
      </c>
      <c r="N107" s="19" t="str">
        <f>IF('HDC-Sustancias químicas'!O98="","",IF('HDC-Sustancias químicas'!P98&lt;1,"&lt;1",'HDC-Sustancias químicas'!P98))</f>
        <v/>
      </c>
      <c r="O107" s="19" t="str">
        <f>IF('HDC-Sustancias químicas'!Q98="","",'HDC-Sustancias químicas'!Q98)</f>
        <v/>
      </c>
    </row>
    <row r="108" spans="1:15" x14ac:dyDescent="0.3">
      <c r="A108" s="4">
        <v>97</v>
      </c>
      <c r="B108" s="19" t="str">
        <f>IF('HDC-Sustancias químicas'!B99="","",'HDC-Sustancias químicas'!B99)</f>
        <v/>
      </c>
      <c r="C108" s="19" t="str">
        <f>IF('HDC-Sustancias químicas'!C99="","",'HDC-Sustancias químicas'!C99)</f>
        <v/>
      </c>
      <c r="D108" s="19" t="str">
        <f>IF('HDC-Sustancias químicas'!E99="","",'HDC-Sustancias químicas'!E99)</f>
        <v/>
      </c>
      <c r="E108" s="19" t="str">
        <f>IF('HDC-Sustancias químicas'!F99="","",'HDC-Sustancias químicas'!F99)</f>
        <v/>
      </c>
      <c r="F108" s="19" t="str">
        <f>IF('HDC-Sustancias químicas'!G99="","",'HDC-Sustancias químicas'!G99)</f>
        <v/>
      </c>
      <c r="G108" s="19" t="str">
        <f>IF('HDC-Sustancias químicas'!H99="","",'HDC-Sustancias químicas'!H99)</f>
        <v/>
      </c>
      <c r="H108" s="19" t="str">
        <f>IF('HDC-Sustancias químicas'!I99="","",'HDC-Sustancias químicas'!I99)</f>
        <v/>
      </c>
      <c r="I108" s="19" t="str">
        <f>IF('HDC-Sustancias químicas'!J99="","",'HDC-Sustancias químicas'!J99)</f>
        <v/>
      </c>
      <c r="J108" s="19" t="str">
        <f>IF('HDC-Sustancias químicas'!K99="","",'HDC-Sustancias químicas'!K99)</f>
        <v/>
      </c>
      <c r="K108" s="19" t="str">
        <f>IF('HDC-Sustancias químicas'!L99="","",'HDC-Sustancias químicas'!L99)</f>
        <v/>
      </c>
      <c r="L108" s="19" t="str">
        <f>IF('HDC-Sustancias químicas'!M99="","",'HDC-Sustancias químicas'!M99)</f>
        <v/>
      </c>
      <c r="M108" s="19" t="str">
        <f>IF('HDC-Sustancias químicas'!O99="","",'HDC-Sustancias químicas'!O99)</f>
        <v/>
      </c>
      <c r="N108" s="19" t="str">
        <f>IF('HDC-Sustancias químicas'!O99="","",IF('HDC-Sustancias químicas'!P99&lt;1,"&lt;1",'HDC-Sustancias químicas'!P99))</f>
        <v/>
      </c>
      <c r="O108" s="19" t="str">
        <f>IF('HDC-Sustancias químicas'!Q99="","",'HDC-Sustancias químicas'!Q99)</f>
        <v/>
      </c>
    </row>
    <row r="109" spans="1:15" x14ac:dyDescent="0.3">
      <c r="A109" s="4">
        <v>98</v>
      </c>
      <c r="B109" s="19" t="str">
        <f>IF('HDC-Sustancias químicas'!B100="","",'HDC-Sustancias químicas'!B100)</f>
        <v/>
      </c>
      <c r="C109" s="19" t="str">
        <f>IF('HDC-Sustancias químicas'!C100="","",'HDC-Sustancias químicas'!C100)</f>
        <v/>
      </c>
      <c r="D109" s="19" t="str">
        <f>IF('HDC-Sustancias químicas'!E100="","",'HDC-Sustancias químicas'!E100)</f>
        <v/>
      </c>
      <c r="E109" s="19" t="str">
        <f>IF('HDC-Sustancias químicas'!F100="","",'HDC-Sustancias químicas'!F100)</f>
        <v/>
      </c>
      <c r="F109" s="19" t="str">
        <f>IF('HDC-Sustancias químicas'!G100="","",'HDC-Sustancias químicas'!G100)</f>
        <v/>
      </c>
      <c r="G109" s="19" t="str">
        <f>IF('HDC-Sustancias químicas'!H100="","",'HDC-Sustancias químicas'!H100)</f>
        <v/>
      </c>
      <c r="H109" s="19" t="str">
        <f>IF('HDC-Sustancias químicas'!I100="","",'HDC-Sustancias químicas'!I100)</f>
        <v/>
      </c>
      <c r="I109" s="19" t="str">
        <f>IF('HDC-Sustancias químicas'!J100="","",'HDC-Sustancias químicas'!J100)</f>
        <v/>
      </c>
      <c r="J109" s="19" t="str">
        <f>IF('HDC-Sustancias químicas'!K100="","",'HDC-Sustancias químicas'!K100)</f>
        <v/>
      </c>
      <c r="K109" s="19" t="str">
        <f>IF('HDC-Sustancias químicas'!L100="","",'HDC-Sustancias químicas'!L100)</f>
        <v/>
      </c>
      <c r="L109" s="19" t="str">
        <f>IF('HDC-Sustancias químicas'!M100="","",'HDC-Sustancias químicas'!M100)</f>
        <v/>
      </c>
      <c r="M109" s="19" t="str">
        <f>IF('HDC-Sustancias químicas'!O100="","",'HDC-Sustancias químicas'!O100)</f>
        <v/>
      </c>
      <c r="N109" s="19" t="str">
        <f>IF('HDC-Sustancias químicas'!O100="","",IF('HDC-Sustancias químicas'!P100&lt;1,"&lt;1",'HDC-Sustancias químicas'!P100))</f>
        <v/>
      </c>
      <c r="O109" s="19" t="str">
        <f>IF('HDC-Sustancias químicas'!Q100="","",'HDC-Sustancias químicas'!Q100)</f>
        <v/>
      </c>
    </row>
    <row r="110" spans="1:15" x14ac:dyDescent="0.3">
      <c r="A110" s="4">
        <v>99</v>
      </c>
      <c r="B110" s="19" t="str">
        <f>IF('HDC-Sustancias químicas'!B101="","",'HDC-Sustancias químicas'!B101)</f>
        <v/>
      </c>
      <c r="C110" s="19" t="str">
        <f>IF('HDC-Sustancias químicas'!C101="","",'HDC-Sustancias químicas'!C101)</f>
        <v/>
      </c>
      <c r="D110" s="19" t="str">
        <f>IF('HDC-Sustancias químicas'!E101="","",'HDC-Sustancias químicas'!E101)</f>
        <v/>
      </c>
      <c r="E110" s="19" t="str">
        <f>IF('HDC-Sustancias químicas'!F101="","",'HDC-Sustancias químicas'!F101)</f>
        <v/>
      </c>
      <c r="F110" s="19" t="str">
        <f>IF('HDC-Sustancias químicas'!G101="","",'HDC-Sustancias químicas'!G101)</f>
        <v/>
      </c>
      <c r="G110" s="19" t="str">
        <f>IF('HDC-Sustancias químicas'!H101="","",'HDC-Sustancias químicas'!H101)</f>
        <v/>
      </c>
      <c r="H110" s="19" t="str">
        <f>IF('HDC-Sustancias químicas'!I101="","",'HDC-Sustancias químicas'!I101)</f>
        <v/>
      </c>
      <c r="I110" s="19" t="str">
        <f>IF('HDC-Sustancias químicas'!J101="","",'HDC-Sustancias químicas'!J101)</f>
        <v/>
      </c>
      <c r="J110" s="19" t="str">
        <f>IF('HDC-Sustancias químicas'!K101="","",'HDC-Sustancias químicas'!K101)</f>
        <v/>
      </c>
      <c r="K110" s="19" t="str">
        <f>IF('HDC-Sustancias químicas'!L101="","",'HDC-Sustancias químicas'!L101)</f>
        <v/>
      </c>
      <c r="L110" s="19" t="str">
        <f>IF('HDC-Sustancias químicas'!M101="","",'HDC-Sustancias químicas'!M101)</f>
        <v/>
      </c>
      <c r="M110" s="19" t="str">
        <f>IF('HDC-Sustancias químicas'!O101="","",'HDC-Sustancias químicas'!O101)</f>
        <v/>
      </c>
      <c r="N110" s="19" t="str">
        <f>IF('HDC-Sustancias químicas'!O101="","",IF('HDC-Sustancias químicas'!P101&lt;1,"&lt;1",'HDC-Sustancias químicas'!P101))</f>
        <v/>
      </c>
      <c r="O110" s="19" t="str">
        <f>IF('HDC-Sustancias químicas'!Q101="","",'HDC-Sustancias químicas'!Q101)</f>
        <v/>
      </c>
    </row>
    <row r="111" spans="1:15" x14ac:dyDescent="0.3">
      <c r="A111" s="4">
        <v>100</v>
      </c>
      <c r="B111" s="19" t="str">
        <f>IF('HDC-Sustancias químicas'!B102="","",'HDC-Sustancias químicas'!B102)</f>
        <v/>
      </c>
      <c r="C111" s="19" t="str">
        <f>IF('HDC-Sustancias químicas'!C102="","",'HDC-Sustancias químicas'!C102)</f>
        <v/>
      </c>
      <c r="D111" s="19" t="str">
        <f>IF('HDC-Sustancias químicas'!E102="","",'HDC-Sustancias químicas'!E102)</f>
        <v/>
      </c>
      <c r="E111" s="19" t="str">
        <f>IF('HDC-Sustancias químicas'!F102="","",'HDC-Sustancias químicas'!F102)</f>
        <v/>
      </c>
      <c r="F111" s="19" t="str">
        <f>IF('HDC-Sustancias químicas'!G102="","",'HDC-Sustancias químicas'!G102)</f>
        <v/>
      </c>
      <c r="G111" s="19" t="str">
        <f>IF('HDC-Sustancias químicas'!H102="","",'HDC-Sustancias químicas'!H102)</f>
        <v/>
      </c>
      <c r="H111" s="19" t="str">
        <f>IF('HDC-Sustancias químicas'!I102="","",'HDC-Sustancias químicas'!I102)</f>
        <v/>
      </c>
      <c r="I111" s="19" t="str">
        <f>IF('HDC-Sustancias químicas'!J102="","",'HDC-Sustancias químicas'!J102)</f>
        <v/>
      </c>
      <c r="J111" s="19" t="str">
        <f>IF('HDC-Sustancias químicas'!K102="","",'HDC-Sustancias químicas'!K102)</f>
        <v/>
      </c>
      <c r="K111" s="19" t="str">
        <f>IF('HDC-Sustancias químicas'!L102="","",'HDC-Sustancias químicas'!L102)</f>
        <v/>
      </c>
      <c r="L111" s="19" t="str">
        <f>IF('HDC-Sustancias químicas'!M102="","",'HDC-Sustancias químicas'!M102)</f>
        <v/>
      </c>
      <c r="M111" s="19" t="str">
        <f>IF('HDC-Sustancias químicas'!O102="","",'HDC-Sustancias químicas'!O102)</f>
        <v/>
      </c>
      <c r="N111" s="19" t="str">
        <f>IF('HDC-Sustancias químicas'!O102="","",IF('HDC-Sustancias químicas'!P102&lt;1,"&lt;1",'HDC-Sustancias químicas'!P102))</f>
        <v/>
      </c>
      <c r="O111" s="19" t="str">
        <f>IF('HDC-Sustancias químicas'!Q102="","",'HDC-Sustancias químicas'!Q102)</f>
        <v/>
      </c>
    </row>
  </sheetData>
  <mergeCells count="20">
    <mergeCell ref="A6:C6"/>
    <mergeCell ref="A7:E7"/>
    <mergeCell ref="A8:E8"/>
    <mergeCell ref="A9:E9"/>
    <mergeCell ref="D6:I6"/>
    <mergeCell ref="F7:O7"/>
    <mergeCell ref="F8:L8"/>
    <mergeCell ref="F9:L9"/>
    <mergeCell ref="J6:L6"/>
    <mergeCell ref="M8:O8"/>
    <mergeCell ref="M9:O9"/>
    <mergeCell ref="M6:O6"/>
    <mergeCell ref="A1:C4"/>
    <mergeCell ref="D1:L1"/>
    <mergeCell ref="D2:L2"/>
    <mergeCell ref="D3:L4"/>
    <mergeCell ref="M1:O1"/>
    <mergeCell ref="M2:O2"/>
    <mergeCell ref="M3:O3"/>
    <mergeCell ref="M4:O4"/>
  </mergeCells>
  <conditionalFormatting sqref="B12:O111">
    <cfRule type="containsBlanks" dxfId="2" priority="1">
      <formula>LEN(TRIM(B12))=0</formula>
    </cfRule>
  </conditionalFormatting>
  <printOptions horizontalCentered="1"/>
  <pageMargins left="0.51181102362204722" right="0.51181102362204722" top="0.35433070866141736" bottom="0.35433070866141736" header="0.31496062992125984" footer="0.31496062992125984"/>
  <pageSetup scale="8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A72C-75E3-48B7-83B3-E2B2830C90CD}">
  <sheetPr>
    <tabColor rgb="FF92D050"/>
    <pageSetUpPr fitToPage="1"/>
  </sheetPr>
  <dimension ref="A1:P204"/>
  <sheetViews>
    <sheetView view="pageBreakPreview" zoomScale="90" zoomScaleNormal="80" zoomScaleSheetLayoutView="80" workbookViewId="0">
      <selection sqref="A1:B4"/>
    </sheetView>
  </sheetViews>
  <sheetFormatPr baseColWidth="10" defaultColWidth="11.6640625" defaultRowHeight="14.4" x14ac:dyDescent="0.3"/>
  <cols>
    <col min="1" max="1" width="5.109375" customWidth="1"/>
    <col min="2" max="2" width="15.77734375" customWidth="1"/>
    <col min="3" max="3" width="21.77734375" customWidth="1"/>
    <col min="4" max="4" width="9.6640625" customWidth="1"/>
    <col min="5" max="5" width="10.88671875" style="3"/>
    <col min="6" max="6" width="15" style="3" customWidth="1"/>
    <col min="7" max="7" width="13.109375" style="3" customWidth="1"/>
    <col min="8" max="11" width="10.88671875" style="3"/>
    <col min="12" max="12" width="14.33203125" style="3" customWidth="1"/>
    <col min="13" max="13" width="13.77734375" customWidth="1"/>
  </cols>
  <sheetData>
    <row r="1" spans="1:16" x14ac:dyDescent="0.3">
      <c r="A1" s="64" t="e" vm="1">
        <v>#VALUE!</v>
      </c>
      <c r="B1" s="65"/>
      <c r="C1" s="81" t="s">
        <v>71</v>
      </c>
      <c r="D1" s="82"/>
      <c r="E1" s="82"/>
      <c r="F1" s="82"/>
      <c r="G1" s="82"/>
      <c r="H1" s="82"/>
      <c r="I1" s="82"/>
      <c r="J1" s="72"/>
      <c r="K1" s="76" t="s">
        <v>70</v>
      </c>
      <c r="L1" s="78"/>
    </row>
    <row r="2" spans="1:16" x14ac:dyDescent="0.3">
      <c r="A2" s="64"/>
      <c r="B2" s="65"/>
      <c r="C2" s="67" t="s">
        <v>72</v>
      </c>
      <c r="D2" s="67"/>
      <c r="E2" s="67"/>
      <c r="F2" s="67"/>
      <c r="G2" s="67"/>
      <c r="H2" s="67"/>
      <c r="I2" s="67"/>
      <c r="J2" s="67"/>
      <c r="K2" s="76" t="s">
        <v>81</v>
      </c>
      <c r="L2" s="78"/>
    </row>
    <row r="3" spans="1:16" x14ac:dyDescent="0.3">
      <c r="A3" s="64"/>
      <c r="B3" s="65"/>
      <c r="C3" s="68" t="s">
        <v>99</v>
      </c>
      <c r="D3" s="68"/>
      <c r="E3" s="68"/>
      <c r="F3" s="68"/>
      <c r="G3" s="68"/>
      <c r="H3" s="68"/>
      <c r="I3" s="68"/>
      <c r="J3" s="68"/>
      <c r="K3" s="76" t="s">
        <v>82</v>
      </c>
      <c r="L3" s="78"/>
    </row>
    <row r="4" spans="1:16" x14ac:dyDescent="0.3">
      <c r="A4" s="64"/>
      <c r="B4" s="65"/>
      <c r="C4" s="68"/>
      <c r="D4" s="68"/>
      <c r="E4" s="68"/>
      <c r="F4" s="68"/>
      <c r="G4" s="68"/>
      <c r="H4" s="68"/>
      <c r="I4" s="68"/>
      <c r="J4" s="68"/>
      <c r="K4" s="67" t="s">
        <v>357</v>
      </c>
      <c r="L4" s="67"/>
    </row>
    <row r="5" spans="1:16" ht="7.5" customHeight="1" x14ac:dyDescent="0.3">
      <c r="C5" s="2"/>
      <c r="D5" s="2"/>
      <c r="E5" s="2"/>
      <c r="F5" s="2"/>
      <c r="G5" s="2"/>
      <c r="H5" s="2"/>
      <c r="I5"/>
      <c r="J5"/>
      <c r="K5"/>
      <c r="L5"/>
      <c r="N5" s="2"/>
      <c r="O5" s="2"/>
      <c r="P5" s="2"/>
    </row>
    <row r="6" spans="1:16" x14ac:dyDescent="0.3">
      <c r="A6" s="84" t="s">
        <v>75</v>
      </c>
      <c r="B6" s="85"/>
      <c r="C6" s="67" t="str">
        <f>'DATOS GENERALES'!B16</f>
        <v>MD32026-SGC091-TMSQIR-01A</v>
      </c>
      <c r="D6" s="67"/>
      <c r="E6" s="67"/>
      <c r="F6" s="67"/>
      <c r="G6" s="67"/>
      <c r="H6" s="67"/>
      <c r="I6" s="86" t="s">
        <v>76</v>
      </c>
      <c r="J6" s="85"/>
      <c r="K6" s="87" t="str">
        <f>'DATOS GENERALES'!B19</f>
        <v>2026-04-30</v>
      </c>
      <c r="L6" s="87"/>
    </row>
    <row r="7" spans="1:16" x14ac:dyDescent="0.3">
      <c r="A7" s="69" t="s">
        <v>62</v>
      </c>
      <c r="B7" s="69"/>
      <c r="C7" s="69"/>
      <c r="D7" s="69"/>
      <c r="E7" s="70"/>
      <c r="F7" s="71">
        <f>'DATOS GENERALES'!B2</f>
        <v>0</v>
      </c>
      <c r="G7" s="71"/>
      <c r="H7" s="71"/>
      <c r="I7" s="71"/>
      <c r="J7" s="71"/>
      <c r="K7" s="71"/>
      <c r="L7" s="71"/>
      <c r="M7" s="12"/>
    </row>
    <row r="8" spans="1:16" ht="36.75" hidden="1" customHeight="1" x14ac:dyDescent="0.3">
      <c r="A8" s="67" t="s">
        <v>63</v>
      </c>
      <c r="B8" s="67"/>
      <c r="C8" s="67"/>
      <c r="D8" s="67"/>
      <c r="E8" s="67"/>
      <c r="F8" s="76" t="str">
        <f>BDG!H2&amp;"/Líder de proyecto"</f>
        <v>Angel Gustavo Medina Garcia/Líder de proyecto</v>
      </c>
      <c r="G8" s="77"/>
      <c r="H8" s="77"/>
      <c r="I8" s="77"/>
      <c r="J8" s="78"/>
      <c r="K8" s="79" t="s">
        <v>69</v>
      </c>
      <c r="L8" s="80"/>
    </row>
    <row r="9" spans="1:16" ht="39" hidden="1" customHeight="1" x14ac:dyDescent="0.3">
      <c r="A9" s="67" t="s">
        <v>64</v>
      </c>
      <c r="B9" s="67"/>
      <c r="C9" s="67"/>
      <c r="D9" s="67"/>
      <c r="E9" s="67"/>
      <c r="F9" s="76" t="str">
        <f>BDG!I2&amp;"/Líder de proyecto"</f>
        <v>Alfredo Solano Bustamante/Líder de proyecto</v>
      </c>
      <c r="G9" s="77"/>
      <c r="H9" s="77"/>
      <c r="I9" s="77"/>
      <c r="J9" s="78"/>
      <c r="K9" s="79" t="s">
        <v>69</v>
      </c>
      <c r="L9" s="80"/>
    </row>
    <row r="10" spans="1:16" ht="7.2" customHeight="1" x14ac:dyDescent="0.3">
      <c r="E10"/>
      <c r="F10"/>
      <c r="G10"/>
      <c r="H10"/>
      <c r="I10"/>
      <c r="J10"/>
      <c r="K10"/>
      <c r="L10"/>
    </row>
    <row r="11" spans="1:16" x14ac:dyDescent="0.3">
      <c r="E11" s="83" t="s">
        <v>33</v>
      </c>
      <c r="F11" s="83"/>
      <c r="G11" s="83"/>
      <c r="H11" s="83"/>
      <c r="I11" s="83" t="s">
        <v>9</v>
      </c>
      <c r="J11" s="83"/>
      <c r="K11" s="83"/>
      <c r="L11" s="83"/>
    </row>
    <row r="12" spans="1:16" s="1" customFormat="1" ht="43.2" x14ac:dyDescent="0.3">
      <c r="A12" s="9" t="s">
        <v>10</v>
      </c>
      <c r="B12" s="9" t="s">
        <v>73</v>
      </c>
      <c r="C12" s="9" t="s">
        <v>0</v>
      </c>
      <c r="D12" s="11" t="s">
        <v>1</v>
      </c>
      <c r="E12" s="9" t="s">
        <v>12</v>
      </c>
      <c r="F12" s="9" t="s">
        <v>2</v>
      </c>
      <c r="G12" s="9" t="s">
        <v>74</v>
      </c>
      <c r="H12" s="9" t="s">
        <v>4</v>
      </c>
      <c r="I12" s="9" t="s">
        <v>5</v>
      </c>
      <c r="J12" s="9" t="s">
        <v>6</v>
      </c>
      <c r="K12" s="9" t="s">
        <v>7</v>
      </c>
      <c r="L12" s="9" t="s">
        <v>52</v>
      </c>
    </row>
    <row r="13" spans="1:16" ht="43.2" x14ac:dyDescent="0.3">
      <c r="A13" s="4">
        <v>1</v>
      </c>
      <c r="B13" s="19" t="str">
        <f>IF(ÁREAS!B2="","",ÁREAS!B2)</f>
        <v/>
      </c>
      <c r="C13" s="19" t="str">
        <f>IF(ÁREAS!D2="","",ÁREAS!D2)</f>
        <v/>
      </c>
      <c r="D13" s="20" t="str">
        <f>IF(ÁREAS!E2="","",ÁREAS!E2)</f>
        <v/>
      </c>
      <c r="E13" s="19" t="str">
        <f>IF(ÁREAS!F2="","",ÁREAS!F2)</f>
        <v/>
      </c>
      <c r="F13" s="19" t="str">
        <f>IF(ÁREAS!G2="","",ÁREAS!G2)</f>
        <v/>
      </c>
      <c r="G13" s="19" t="str">
        <f>IF(ÁREAS!H2="","",ÁREAS!H2)</f>
        <v/>
      </c>
      <c r="H13" s="19" t="str">
        <f>IF(ÁREAS!I2="","",ÁREAS!I2)</f>
        <v/>
      </c>
      <c r="I13" s="19" t="str">
        <f>IF(ÁREAS!J2="","",ÁREAS!J2)</f>
        <v/>
      </c>
      <c r="J13" s="19" t="str">
        <f>IF(ÁREAS!K2="","",ÁREAS!K2)</f>
        <v/>
      </c>
      <c r="K13" s="19" t="str">
        <f>IF(ÁREAS!L2="","",ÁREAS!L2)</f>
        <v/>
      </c>
      <c r="L13" s="19" t="str">
        <f>IF(ÁREAS!M2="","",ÁREAS!M2)</f>
        <v/>
      </c>
    </row>
    <row r="14" spans="1:16" x14ac:dyDescent="0.3">
      <c r="A14" s="4">
        <v>2</v>
      </c>
      <c r="B14" s="19" t="str">
        <f>IF(ÁREAS!B3="","",ÁREAS!B3)</f>
        <v/>
      </c>
      <c r="C14" s="19" t="str">
        <f>IF(ÁREAS!D3="","",ÁREAS!D3)</f>
        <v/>
      </c>
      <c r="D14" s="20" t="str">
        <f>IF(ÁREAS!E3="","",ÁREAS!E3)</f>
        <v/>
      </c>
      <c r="E14" s="19" t="str">
        <f>IF(ÁREAS!F3="","",ÁREAS!F3)</f>
        <v/>
      </c>
      <c r="F14" s="19" t="str">
        <f>IF(ÁREAS!G3="","",ÁREAS!G3)</f>
        <v/>
      </c>
      <c r="G14" s="19" t="str">
        <f>IF(ÁREAS!H3="","",ÁREAS!H3)</f>
        <v/>
      </c>
      <c r="H14" s="19" t="str">
        <f>IF(ÁREAS!I3="","",ÁREAS!I3)</f>
        <v/>
      </c>
      <c r="I14" s="19" t="str">
        <f>IF(ÁREAS!J3="","",ÁREAS!J3)</f>
        <v/>
      </c>
      <c r="J14" s="19" t="str">
        <f>IF(ÁREAS!K3="","",ÁREAS!K3)</f>
        <v/>
      </c>
      <c r="K14" s="19" t="str">
        <f>IF(ÁREAS!L3="","",ÁREAS!L3)</f>
        <v/>
      </c>
      <c r="L14" s="19" t="str">
        <f>IF(ÁREAS!M3="","",ÁREAS!M3)</f>
        <v/>
      </c>
    </row>
    <row r="15" spans="1:16" x14ac:dyDescent="0.3">
      <c r="A15" s="4">
        <v>3</v>
      </c>
      <c r="B15" s="19" t="str">
        <f>IF(ÁREAS!B4="","",ÁREAS!B4)</f>
        <v/>
      </c>
      <c r="C15" s="19" t="str">
        <f>IF(ÁREAS!D4="","",ÁREAS!D4)</f>
        <v/>
      </c>
      <c r="D15" s="20" t="str">
        <f>IF(ÁREAS!E4="","",ÁREAS!E4)</f>
        <v/>
      </c>
      <c r="E15" s="19" t="str">
        <f>IF(ÁREAS!F4="","",ÁREAS!F4)</f>
        <v/>
      </c>
      <c r="F15" s="19" t="str">
        <f>IF(ÁREAS!G4="","",ÁREAS!G4)</f>
        <v/>
      </c>
      <c r="G15" s="19" t="str">
        <f>IF(ÁREAS!H4="","",ÁREAS!H4)</f>
        <v/>
      </c>
      <c r="H15" s="19" t="str">
        <f>IF(ÁREAS!I4="","",ÁREAS!I4)</f>
        <v/>
      </c>
      <c r="I15" s="19" t="str">
        <f>IF(ÁREAS!J4="","",ÁREAS!J4)</f>
        <v/>
      </c>
      <c r="J15" s="19" t="str">
        <f>IF(ÁREAS!K4="","",ÁREAS!K4)</f>
        <v/>
      </c>
      <c r="K15" s="19" t="str">
        <f>IF(ÁREAS!L4="","",ÁREAS!L4)</f>
        <v/>
      </c>
      <c r="L15" s="19" t="str">
        <f>IF(ÁREAS!M4="","",ÁREAS!M4)</f>
        <v/>
      </c>
    </row>
    <row r="16" spans="1:16" x14ac:dyDescent="0.3">
      <c r="A16" s="4">
        <v>4</v>
      </c>
      <c r="B16" s="19" t="str">
        <f>IF(ÁREAS!B5="","",ÁREAS!B5)</f>
        <v/>
      </c>
      <c r="C16" s="19" t="str">
        <f>IF(ÁREAS!D5="","",ÁREAS!D5)</f>
        <v/>
      </c>
      <c r="D16" s="20" t="str">
        <f>IF(ÁREAS!E5="","",ÁREAS!E5)</f>
        <v/>
      </c>
      <c r="E16" s="19" t="str">
        <f>IF(ÁREAS!F5="","",ÁREAS!F5)</f>
        <v/>
      </c>
      <c r="F16" s="19" t="str">
        <f>IF(ÁREAS!G5="","",ÁREAS!G5)</f>
        <v/>
      </c>
      <c r="G16" s="19" t="str">
        <f>IF(ÁREAS!H5="","",ÁREAS!H5)</f>
        <v/>
      </c>
      <c r="H16" s="19" t="str">
        <f>IF(ÁREAS!I5="","",ÁREAS!I5)</f>
        <v/>
      </c>
      <c r="I16" s="19" t="str">
        <f>IF(ÁREAS!J5="","",ÁREAS!J5)</f>
        <v/>
      </c>
      <c r="J16" s="19" t="str">
        <f>IF(ÁREAS!K5="","",ÁREAS!K5)</f>
        <v/>
      </c>
      <c r="K16" s="19" t="str">
        <f>IF(ÁREAS!L5="","",ÁREAS!L5)</f>
        <v/>
      </c>
      <c r="L16" s="19" t="str">
        <f>IF(ÁREAS!M5="","",ÁREAS!M5)</f>
        <v/>
      </c>
    </row>
    <row r="17" spans="1:12" x14ac:dyDescent="0.3">
      <c r="A17" s="4">
        <v>5</v>
      </c>
      <c r="B17" s="19" t="str">
        <f>IF(ÁREAS!B6="","",ÁREAS!B6)</f>
        <v/>
      </c>
      <c r="C17" s="19" t="str">
        <f>IF(ÁREAS!D6="","",ÁREAS!D6)</f>
        <v/>
      </c>
      <c r="D17" s="20" t="str">
        <f>IF(ÁREAS!E6="","",ÁREAS!E6)</f>
        <v/>
      </c>
      <c r="E17" s="19" t="str">
        <f>IF(ÁREAS!F6="","",ÁREAS!F6)</f>
        <v/>
      </c>
      <c r="F17" s="19" t="str">
        <f>IF(ÁREAS!G6="","",ÁREAS!G6)</f>
        <v/>
      </c>
      <c r="G17" s="19" t="str">
        <f>IF(ÁREAS!H6="","",ÁREAS!H6)</f>
        <v/>
      </c>
      <c r="H17" s="19" t="str">
        <f>IF(ÁREAS!I6="","",ÁREAS!I6)</f>
        <v/>
      </c>
      <c r="I17" s="19" t="str">
        <f>IF(ÁREAS!J6="","",ÁREAS!J6)</f>
        <v/>
      </c>
      <c r="J17" s="19" t="str">
        <f>IF(ÁREAS!K6="","",ÁREAS!K6)</f>
        <v/>
      </c>
      <c r="K17" s="19" t="str">
        <f>IF(ÁREAS!L6="","",ÁREAS!L6)</f>
        <v/>
      </c>
      <c r="L17" s="19" t="str">
        <f>IF(ÁREAS!M6="","",ÁREAS!M6)</f>
        <v/>
      </c>
    </row>
    <row r="18" spans="1:12" x14ac:dyDescent="0.3">
      <c r="A18" s="4">
        <v>6</v>
      </c>
      <c r="B18" s="19" t="str">
        <f>IF(ÁREAS!B7="","",ÁREAS!B7)</f>
        <v/>
      </c>
      <c r="C18" s="19" t="str">
        <f>IF(ÁREAS!D7="","",ÁREAS!D7)</f>
        <v/>
      </c>
      <c r="D18" s="20" t="str">
        <f>IF(ÁREAS!E7="","",ÁREAS!E7)</f>
        <v/>
      </c>
      <c r="E18" s="19" t="str">
        <f>IF(ÁREAS!F7="","",ÁREAS!F7)</f>
        <v/>
      </c>
      <c r="F18" s="19" t="str">
        <f>IF(ÁREAS!G7="","",ÁREAS!G7)</f>
        <v/>
      </c>
      <c r="G18" s="19" t="str">
        <f>IF(ÁREAS!H7="","",ÁREAS!H7)</f>
        <v/>
      </c>
      <c r="H18" s="19" t="str">
        <f>IF(ÁREAS!I7="","",ÁREAS!I7)</f>
        <v/>
      </c>
      <c r="I18" s="19" t="str">
        <f>IF(ÁREAS!J7="","",ÁREAS!J7)</f>
        <v/>
      </c>
      <c r="J18" s="19" t="str">
        <f>IF(ÁREAS!K7="","",ÁREAS!K7)</f>
        <v/>
      </c>
      <c r="K18" s="19" t="str">
        <f>IF(ÁREAS!L7="","",ÁREAS!L7)</f>
        <v/>
      </c>
      <c r="L18" s="19" t="str">
        <f>IF(ÁREAS!M7="","",ÁREAS!M7)</f>
        <v/>
      </c>
    </row>
    <row r="19" spans="1:12" x14ac:dyDescent="0.3">
      <c r="A19" s="4">
        <v>7</v>
      </c>
      <c r="B19" s="19" t="str">
        <f>IF(ÁREAS!B8="","",ÁREAS!B8)</f>
        <v/>
      </c>
      <c r="C19" s="19" t="str">
        <f>IF(ÁREAS!D8="","",ÁREAS!D8)</f>
        <v/>
      </c>
      <c r="D19" s="20" t="str">
        <f>IF(ÁREAS!E8="","",ÁREAS!E8)</f>
        <v/>
      </c>
      <c r="E19" s="19" t="str">
        <f>IF(ÁREAS!F8="","",ÁREAS!F8)</f>
        <v/>
      </c>
      <c r="F19" s="19" t="str">
        <f>IF(ÁREAS!G8="","",ÁREAS!G8)</f>
        <v/>
      </c>
      <c r="G19" s="19" t="str">
        <f>IF(ÁREAS!H8="","",ÁREAS!H8)</f>
        <v/>
      </c>
      <c r="H19" s="19" t="str">
        <f>IF(ÁREAS!I8="","",ÁREAS!I8)</f>
        <v/>
      </c>
      <c r="I19" s="19" t="str">
        <f>IF(ÁREAS!J8="","",ÁREAS!J8)</f>
        <v/>
      </c>
      <c r="J19" s="19" t="str">
        <f>IF(ÁREAS!K8="","",ÁREAS!K8)</f>
        <v/>
      </c>
      <c r="K19" s="19" t="str">
        <f>IF(ÁREAS!L8="","",ÁREAS!L8)</f>
        <v/>
      </c>
      <c r="L19" s="19" t="str">
        <f>IF(ÁREAS!M8="","",ÁREAS!M8)</f>
        <v/>
      </c>
    </row>
    <row r="20" spans="1:12" x14ac:dyDescent="0.3">
      <c r="A20" s="4">
        <v>8</v>
      </c>
      <c r="B20" s="19" t="str">
        <f>IF(ÁREAS!B9="","",ÁREAS!B9)</f>
        <v/>
      </c>
      <c r="C20" s="19" t="str">
        <f>IF(ÁREAS!D9="","",ÁREAS!D9)</f>
        <v/>
      </c>
      <c r="D20" s="20" t="str">
        <f>IF(ÁREAS!E9="","",ÁREAS!E9)</f>
        <v/>
      </c>
      <c r="E20" s="19" t="str">
        <f>IF(ÁREAS!F9="","",ÁREAS!F9)</f>
        <v/>
      </c>
      <c r="F20" s="19" t="str">
        <f>IF(ÁREAS!G9="","",ÁREAS!G9)</f>
        <v/>
      </c>
      <c r="G20" s="19" t="str">
        <f>IF(ÁREAS!H9="","",ÁREAS!H9)</f>
        <v/>
      </c>
      <c r="H20" s="19" t="str">
        <f>IF(ÁREAS!I9="","",ÁREAS!I9)</f>
        <v/>
      </c>
      <c r="I20" s="19" t="str">
        <f>IF(ÁREAS!J9="","",ÁREAS!J9)</f>
        <v/>
      </c>
      <c r="J20" s="19" t="str">
        <f>IF(ÁREAS!K9="","",ÁREAS!K9)</f>
        <v/>
      </c>
      <c r="K20" s="19" t="str">
        <f>IF(ÁREAS!L9="","",ÁREAS!L9)</f>
        <v/>
      </c>
      <c r="L20" s="19" t="str">
        <f>IF(ÁREAS!M9="","",ÁREAS!M9)</f>
        <v/>
      </c>
    </row>
    <row r="21" spans="1:12" x14ac:dyDescent="0.3">
      <c r="A21" s="4">
        <v>9</v>
      </c>
      <c r="B21" s="19" t="str">
        <f>IF(ÁREAS!B10="","",ÁREAS!B10)</f>
        <v/>
      </c>
      <c r="C21" s="19" t="str">
        <f>IF(ÁREAS!D10="","",ÁREAS!D10)</f>
        <v/>
      </c>
      <c r="D21" s="20" t="str">
        <f>IF(ÁREAS!E10="","",ÁREAS!E10)</f>
        <v/>
      </c>
      <c r="E21" s="19" t="str">
        <f>IF(ÁREAS!F10="","",ÁREAS!F10)</f>
        <v/>
      </c>
      <c r="F21" s="19" t="str">
        <f>IF(ÁREAS!G10="","",ÁREAS!G10)</f>
        <v/>
      </c>
      <c r="G21" s="19" t="str">
        <f>IF(ÁREAS!H10="","",ÁREAS!H10)</f>
        <v/>
      </c>
      <c r="H21" s="19" t="str">
        <f>IF(ÁREAS!I10="","",ÁREAS!I10)</f>
        <v/>
      </c>
      <c r="I21" s="19" t="str">
        <f>IF(ÁREAS!J10="","",ÁREAS!J10)</f>
        <v/>
      </c>
      <c r="J21" s="19" t="str">
        <f>IF(ÁREAS!K10="","",ÁREAS!K10)</f>
        <v/>
      </c>
      <c r="K21" s="19" t="str">
        <f>IF(ÁREAS!L10="","",ÁREAS!L10)</f>
        <v/>
      </c>
      <c r="L21" s="19" t="str">
        <f>IF(ÁREAS!M10="","",ÁREAS!M10)</f>
        <v/>
      </c>
    </row>
    <row r="22" spans="1:12" x14ac:dyDescent="0.3">
      <c r="A22" s="4">
        <v>10</v>
      </c>
      <c r="B22" s="19" t="str">
        <f>IF(ÁREAS!B11="","",ÁREAS!B11)</f>
        <v/>
      </c>
      <c r="C22" s="19" t="str">
        <f>IF(ÁREAS!D11="","",ÁREAS!D11)</f>
        <v/>
      </c>
      <c r="D22" s="20" t="str">
        <f>IF(ÁREAS!E11="","",ÁREAS!E11)</f>
        <v/>
      </c>
      <c r="E22" s="19" t="str">
        <f>IF(ÁREAS!F11="","",ÁREAS!F11)</f>
        <v/>
      </c>
      <c r="F22" s="19" t="str">
        <f>IF(ÁREAS!G11="","",ÁREAS!G11)</f>
        <v/>
      </c>
      <c r="G22" s="19" t="str">
        <f>IF(ÁREAS!H11="","",ÁREAS!H11)</f>
        <v/>
      </c>
      <c r="H22" s="19" t="str">
        <f>IF(ÁREAS!I11="","",ÁREAS!I11)</f>
        <v/>
      </c>
      <c r="I22" s="19" t="str">
        <f>IF(ÁREAS!J11="","",ÁREAS!J11)</f>
        <v/>
      </c>
      <c r="J22" s="19" t="str">
        <f>IF(ÁREAS!K11="","",ÁREAS!K11)</f>
        <v/>
      </c>
      <c r="K22" s="19" t="str">
        <f>IF(ÁREAS!L11="","",ÁREAS!L11)</f>
        <v/>
      </c>
      <c r="L22" s="19" t="str">
        <f>IF(ÁREAS!M11="","",ÁREAS!M11)</f>
        <v/>
      </c>
    </row>
    <row r="23" spans="1:12" x14ac:dyDescent="0.3">
      <c r="A23" s="4">
        <v>11</v>
      </c>
      <c r="B23" s="19" t="str">
        <f>IF(ÁREAS!B12="","",ÁREAS!B12)</f>
        <v/>
      </c>
      <c r="C23" s="19" t="str">
        <f>IF(ÁREAS!D12="","",ÁREAS!D12)</f>
        <v/>
      </c>
      <c r="D23" s="20" t="str">
        <f>IF(ÁREAS!E12="","",ÁREAS!E12)</f>
        <v/>
      </c>
      <c r="E23" s="19" t="str">
        <f>IF(ÁREAS!F12="","",ÁREAS!F12)</f>
        <v/>
      </c>
      <c r="F23" s="19" t="str">
        <f>IF(ÁREAS!G12="","",ÁREAS!G12)</f>
        <v/>
      </c>
      <c r="G23" s="19" t="str">
        <f>IF(ÁREAS!H12="","",ÁREAS!H12)</f>
        <v/>
      </c>
      <c r="H23" s="19" t="str">
        <f>IF(ÁREAS!I12="","",ÁREAS!I12)</f>
        <v/>
      </c>
      <c r="I23" s="19" t="str">
        <f>IF(ÁREAS!J12="","",ÁREAS!J12)</f>
        <v/>
      </c>
      <c r="J23" s="19" t="str">
        <f>IF(ÁREAS!K12="","",ÁREAS!K12)</f>
        <v/>
      </c>
      <c r="K23" s="19" t="str">
        <f>IF(ÁREAS!L12="","",ÁREAS!L12)</f>
        <v/>
      </c>
      <c r="L23" s="19" t="str">
        <f>IF(ÁREAS!M12="","",ÁREAS!M12)</f>
        <v/>
      </c>
    </row>
    <row r="24" spans="1:12" x14ac:dyDescent="0.3">
      <c r="A24" s="4">
        <v>12</v>
      </c>
      <c r="B24" s="19" t="str">
        <f>IF(ÁREAS!B13="","",ÁREAS!B13)</f>
        <v/>
      </c>
      <c r="C24" s="19" t="str">
        <f>IF(ÁREAS!D13="","",ÁREAS!D13)</f>
        <v/>
      </c>
      <c r="D24" s="20" t="str">
        <f>IF(ÁREAS!E13="","",ÁREAS!E13)</f>
        <v/>
      </c>
      <c r="E24" s="19" t="str">
        <f>IF(ÁREAS!F13="","",ÁREAS!F13)</f>
        <v/>
      </c>
      <c r="F24" s="19" t="str">
        <f>IF(ÁREAS!G13="","",ÁREAS!G13)</f>
        <v/>
      </c>
      <c r="G24" s="19" t="str">
        <f>IF(ÁREAS!H13="","",ÁREAS!H13)</f>
        <v/>
      </c>
      <c r="H24" s="19" t="str">
        <f>IF(ÁREAS!I13="","",ÁREAS!I13)</f>
        <v/>
      </c>
      <c r="I24" s="19" t="str">
        <f>IF(ÁREAS!J13="","",ÁREAS!J13)</f>
        <v/>
      </c>
      <c r="J24" s="19" t="str">
        <f>IF(ÁREAS!K13="","",ÁREAS!K13)</f>
        <v/>
      </c>
      <c r="K24" s="19" t="str">
        <f>IF(ÁREAS!L13="","",ÁREAS!L13)</f>
        <v/>
      </c>
      <c r="L24" s="19" t="str">
        <f>IF(ÁREAS!M13="","",ÁREAS!M13)</f>
        <v/>
      </c>
    </row>
    <row r="25" spans="1:12" x14ac:dyDescent="0.3">
      <c r="A25" s="4">
        <v>13</v>
      </c>
      <c r="B25" s="19" t="str">
        <f>IF(ÁREAS!B14="","",ÁREAS!B14)</f>
        <v/>
      </c>
      <c r="C25" s="19" t="str">
        <f>IF(ÁREAS!D14="","",ÁREAS!D14)</f>
        <v/>
      </c>
      <c r="D25" s="20" t="str">
        <f>IF(ÁREAS!E14="","",ÁREAS!E14)</f>
        <v/>
      </c>
      <c r="E25" s="19" t="str">
        <f>IF(ÁREAS!F14="","",ÁREAS!F14)</f>
        <v/>
      </c>
      <c r="F25" s="19" t="str">
        <f>IF(ÁREAS!G14="","",ÁREAS!G14)</f>
        <v/>
      </c>
      <c r="G25" s="19" t="str">
        <f>IF(ÁREAS!H14="","",ÁREAS!H14)</f>
        <v/>
      </c>
      <c r="H25" s="19" t="str">
        <f>IF(ÁREAS!I14="","",ÁREAS!I14)</f>
        <v/>
      </c>
      <c r="I25" s="19" t="str">
        <f>IF(ÁREAS!J14="","",ÁREAS!J14)</f>
        <v/>
      </c>
      <c r="J25" s="19" t="str">
        <f>IF(ÁREAS!K14="","",ÁREAS!K14)</f>
        <v/>
      </c>
      <c r="K25" s="19" t="str">
        <f>IF(ÁREAS!L14="","",ÁREAS!L14)</f>
        <v/>
      </c>
      <c r="L25" s="19" t="str">
        <f>IF(ÁREAS!M14="","",ÁREAS!M14)</f>
        <v/>
      </c>
    </row>
    <row r="26" spans="1:12" x14ac:dyDescent="0.3">
      <c r="A26" s="4">
        <v>14</v>
      </c>
      <c r="B26" s="19" t="str">
        <f>IF(ÁREAS!B15="","",ÁREAS!B15)</f>
        <v/>
      </c>
      <c r="C26" s="19" t="str">
        <f>IF(ÁREAS!D15="","",ÁREAS!D15)</f>
        <v/>
      </c>
      <c r="D26" s="20" t="str">
        <f>IF(ÁREAS!E15="","",ÁREAS!E15)</f>
        <v/>
      </c>
      <c r="E26" s="19" t="str">
        <f>IF(ÁREAS!F15="","",ÁREAS!F15)</f>
        <v/>
      </c>
      <c r="F26" s="19" t="str">
        <f>IF(ÁREAS!G15="","",ÁREAS!G15)</f>
        <v/>
      </c>
      <c r="G26" s="19" t="str">
        <f>IF(ÁREAS!H15="","",ÁREAS!H15)</f>
        <v/>
      </c>
      <c r="H26" s="19" t="str">
        <f>IF(ÁREAS!I15="","",ÁREAS!I15)</f>
        <v/>
      </c>
      <c r="I26" s="19" t="str">
        <f>IF(ÁREAS!J15="","",ÁREAS!J15)</f>
        <v/>
      </c>
      <c r="J26" s="19" t="str">
        <f>IF(ÁREAS!K15="","",ÁREAS!K15)</f>
        <v/>
      </c>
      <c r="K26" s="19" t="str">
        <f>IF(ÁREAS!L15="","",ÁREAS!L15)</f>
        <v/>
      </c>
      <c r="L26" s="19" t="str">
        <f>IF(ÁREAS!M15="","",ÁREAS!M15)</f>
        <v/>
      </c>
    </row>
    <row r="27" spans="1:12" x14ac:dyDescent="0.3">
      <c r="A27" s="4">
        <v>15</v>
      </c>
      <c r="B27" s="19" t="str">
        <f>IF(ÁREAS!B16="","",ÁREAS!B16)</f>
        <v/>
      </c>
      <c r="C27" s="19" t="str">
        <f>IF(ÁREAS!D16="","",ÁREAS!D16)</f>
        <v/>
      </c>
      <c r="D27" s="20" t="str">
        <f>IF(ÁREAS!E16="","",ÁREAS!E16)</f>
        <v/>
      </c>
      <c r="E27" s="19" t="str">
        <f>IF(ÁREAS!F16="","",ÁREAS!F16)</f>
        <v/>
      </c>
      <c r="F27" s="19" t="str">
        <f>IF(ÁREAS!G16="","",ÁREAS!G16)</f>
        <v/>
      </c>
      <c r="G27" s="19" t="str">
        <f>IF(ÁREAS!H16="","",ÁREAS!H16)</f>
        <v/>
      </c>
      <c r="H27" s="19" t="str">
        <f>IF(ÁREAS!I16="","",ÁREAS!I16)</f>
        <v/>
      </c>
      <c r="I27" s="19" t="str">
        <f>IF(ÁREAS!J16="","",ÁREAS!J16)</f>
        <v/>
      </c>
      <c r="J27" s="19" t="str">
        <f>IF(ÁREAS!K16="","",ÁREAS!K16)</f>
        <v/>
      </c>
      <c r="K27" s="19" t="str">
        <f>IF(ÁREAS!L16="","",ÁREAS!L16)</f>
        <v/>
      </c>
      <c r="L27" s="19" t="str">
        <f>IF(ÁREAS!M16="","",ÁREAS!M16)</f>
        <v/>
      </c>
    </row>
    <row r="28" spans="1:12" x14ac:dyDescent="0.3">
      <c r="A28" s="4">
        <v>16</v>
      </c>
      <c r="B28" s="19" t="str">
        <f>IF(ÁREAS!B17="","",ÁREAS!B17)</f>
        <v/>
      </c>
      <c r="C28" s="19" t="str">
        <f>IF(ÁREAS!D17="","",ÁREAS!D17)</f>
        <v/>
      </c>
      <c r="D28" s="20" t="str">
        <f>IF(ÁREAS!E17="","",ÁREAS!E17)</f>
        <v/>
      </c>
      <c r="E28" s="19" t="str">
        <f>IF(ÁREAS!F17="","",ÁREAS!F17)</f>
        <v/>
      </c>
      <c r="F28" s="19" t="str">
        <f>IF(ÁREAS!G17="","",ÁREAS!G17)</f>
        <v/>
      </c>
      <c r="G28" s="19" t="str">
        <f>IF(ÁREAS!H17="","",ÁREAS!H17)</f>
        <v/>
      </c>
      <c r="H28" s="19" t="str">
        <f>IF(ÁREAS!I17="","",ÁREAS!I17)</f>
        <v/>
      </c>
      <c r="I28" s="19" t="str">
        <f>IF(ÁREAS!J17="","",ÁREAS!J17)</f>
        <v/>
      </c>
      <c r="J28" s="19" t="str">
        <f>IF(ÁREAS!K17="","",ÁREAS!K17)</f>
        <v/>
      </c>
      <c r="K28" s="19" t="str">
        <f>IF(ÁREAS!L17="","",ÁREAS!L17)</f>
        <v/>
      </c>
      <c r="L28" s="19" t="str">
        <f>IF(ÁREAS!M17="","",ÁREAS!M17)</f>
        <v/>
      </c>
    </row>
    <row r="29" spans="1:12" x14ac:dyDescent="0.3">
      <c r="A29" s="4">
        <v>17</v>
      </c>
      <c r="B29" s="19" t="str">
        <f>IF(ÁREAS!B18="","",ÁREAS!B18)</f>
        <v/>
      </c>
      <c r="C29" s="19" t="str">
        <f>IF(ÁREAS!D18="","",ÁREAS!D18)</f>
        <v/>
      </c>
      <c r="D29" s="20" t="str">
        <f>IF(ÁREAS!E18="","",ÁREAS!E18)</f>
        <v/>
      </c>
      <c r="E29" s="19" t="str">
        <f>IF(ÁREAS!F18="","",ÁREAS!F18)</f>
        <v/>
      </c>
      <c r="F29" s="19" t="str">
        <f>IF(ÁREAS!G18="","",ÁREAS!G18)</f>
        <v/>
      </c>
      <c r="G29" s="19" t="str">
        <f>IF(ÁREAS!H18="","",ÁREAS!H18)</f>
        <v/>
      </c>
      <c r="H29" s="19" t="str">
        <f>IF(ÁREAS!I18="","",ÁREAS!I18)</f>
        <v/>
      </c>
      <c r="I29" s="19" t="str">
        <f>IF(ÁREAS!J18="","",ÁREAS!J18)</f>
        <v/>
      </c>
      <c r="J29" s="19" t="str">
        <f>IF(ÁREAS!K18="","",ÁREAS!K18)</f>
        <v/>
      </c>
      <c r="K29" s="19" t="str">
        <f>IF(ÁREAS!L18="","",ÁREAS!L18)</f>
        <v/>
      </c>
      <c r="L29" s="19" t="str">
        <f>IF(ÁREAS!M18="","",ÁREAS!M18)</f>
        <v/>
      </c>
    </row>
    <row r="30" spans="1:12" x14ac:dyDescent="0.3">
      <c r="A30" s="4">
        <v>18</v>
      </c>
      <c r="B30" s="19" t="str">
        <f>IF(ÁREAS!B19="","",ÁREAS!B19)</f>
        <v/>
      </c>
      <c r="C30" s="19" t="str">
        <f>IF(ÁREAS!D19="","",ÁREAS!D19)</f>
        <v/>
      </c>
      <c r="D30" s="20" t="str">
        <f>IF(ÁREAS!E19="","",ÁREAS!E19)</f>
        <v/>
      </c>
      <c r="E30" s="19" t="str">
        <f>IF(ÁREAS!F19="","",ÁREAS!F19)</f>
        <v/>
      </c>
      <c r="F30" s="19" t="str">
        <f>IF(ÁREAS!G19="","",ÁREAS!G19)</f>
        <v/>
      </c>
      <c r="G30" s="19" t="str">
        <f>IF(ÁREAS!H19="","",ÁREAS!H19)</f>
        <v/>
      </c>
      <c r="H30" s="19" t="str">
        <f>IF(ÁREAS!I19="","",ÁREAS!I19)</f>
        <v/>
      </c>
      <c r="I30" s="19" t="str">
        <f>IF(ÁREAS!J19="","",ÁREAS!J19)</f>
        <v/>
      </c>
      <c r="J30" s="19" t="str">
        <f>IF(ÁREAS!K19="","",ÁREAS!K19)</f>
        <v/>
      </c>
      <c r="K30" s="19" t="str">
        <f>IF(ÁREAS!L19="","",ÁREAS!L19)</f>
        <v/>
      </c>
      <c r="L30" s="19" t="str">
        <f>IF(ÁREAS!M19="","",ÁREAS!M19)</f>
        <v/>
      </c>
    </row>
    <row r="31" spans="1:12" x14ac:dyDescent="0.3">
      <c r="A31" s="4">
        <v>19</v>
      </c>
      <c r="B31" s="19" t="str">
        <f>IF(ÁREAS!B20="","",ÁREAS!B20)</f>
        <v/>
      </c>
      <c r="C31" s="19" t="str">
        <f>IF(ÁREAS!D20="","",ÁREAS!D20)</f>
        <v/>
      </c>
      <c r="D31" s="20" t="str">
        <f>IF(ÁREAS!E20="","",ÁREAS!E20)</f>
        <v/>
      </c>
      <c r="E31" s="19" t="str">
        <f>IF(ÁREAS!F20="","",ÁREAS!F20)</f>
        <v/>
      </c>
      <c r="F31" s="19" t="str">
        <f>IF(ÁREAS!G20="","",ÁREAS!G20)</f>
        <v/>
      </c>
      <c r="G31" s="19" t="str">
        <f>IF(ÁREAS!H20="","",ÁREAS!H20)</f>
        <v/>
      </c>
      <c r="H31" s="19" t="str">
        <f>IF(ÁREAS!I20="","",ÁREAS!I20)</f>
        <v/>
      </c>
      <c r="I31" s="19" t="str">
        <f>IF(ÁREAS!J20="","",ÁREAS!J20)</f>
        <v/>
      </c>
      <c r="J31" s="19" t="str">
        <f>IF(ÁREAS!K20="","",ÁREAS!K20)</f>
        <v/>
      </c>
      <c r="K31" s="19" t="str">
        <f>IF(ÁREAS!L20="","",ÁREAS!L20)</f>
        <v/>
      </c>
      <c r="L31" s="19" t="str">
        <f>IF(ÁREAS!M20="","",ÁREAS!M20)</f>
        <v/>
      </c>
    </row>
    <row r="32" spans="1:12" x14ac:dyDescent="0.3">
      <c r="A32" s="4">
        <v>20</v>
      </c>
      <c r="B32" s="19" t="str">
        <f>IF(ÁREAS!B21="","",ÁREAS!B21)</f>
        <v/>
      </c>
      <c r="C32" s="19" t="str">
        <f>IF(ÁREAS!D21="","",ÁREAS!D21)</f>
        <v/>
      </c>
      <c r="D32" s="20" t="str">
        <f>IF(ÁREAS!E21="","",ÁREAS!E21)</f>
        <v/>
      </c>
      <c r="E32" s="19" t="str">
        <f>IF(ÁREAS!F21="","",ÁREAS!F21)</f>
        <v/>
      </c>
      <c r="F32" s="19" t="str">
        <f>IF(ÁREAS!G21="","",ÁREAS!G21)</f>
        <v/>
      </c>
      <c r="G32" s="19" t="str">
        <f>IF(ÁREAS!H21="","",ÁREAS!H21)</f>
        <v/>
      </c>
      <c r="H32" s="19" t="str">
        <f>IF(ÁREAS!I21="","",ÁREAS!I21)</f>
        <v/>
      </c>
      <c r="I32" s="19" t="str">
        <f>IF(ÁREAS!J21="","",ÁREAS!J21)</f>
        <v/>
      </c>
      <c r="J32" s="19" t="str">
        <f>IF(ÁREAS!K21="","",ÁREAS!K21)</f>
        <v/>
      </c>
      <c r="K32" s="19" t="str">
        <f>IF(ÁREAS!L21="","",ÁREAS!L21)</f>
        <v/>
      </c>
      <c r="L32" s="19" t="str">
        <f>IF(ÁREAS!M21="","",ÁREAS!M21)</f>
        <v/>
      </c>
    </row>
    <row r="33" spans="1:12" x14ac:dyDescent="0.3">
      <c r="A33" s="4">
        <v>21</v>
      </c>
      <c r="B33" s="19" t="str">
        <f>IF(ÁREAS!B22="","",ÁREAS!B22)</f>
        <v/>
      </c>
      <c r="C33" s="19" t="str">
        <f>IF(ÁREAS!D22="","",ÁREAS!D22)</f>
        <v/>
      </c>
      <c r="D33" s="20" t="str">
        <f>IF(ÁREAS!E22="","",ÁREAS!E22)</f>
        <v/>
      </c>
      <c r="E33" s="19" t="str">
        <f>IF(ÁREAS!F22="","",ÁREAS!F22)</f>
        <v/>
      </c>
      <c r="F33" s="19" t="str">
        <f>IF(ÁREAS!G22="","",ÁREAS!G22)</f>
        <v/>
      </c>
      <c r="G33" s="19" t="str">
        <f>IF(ÁREAS!H22="","",ÁREAS!H22)</f>
        <v/>
      </c>
      <c r="H33" s="19" t="str">
        <f>IF(ÁREAS!I22="","",ÁREAS!I22)</f>
        <v/>
      </c>
      <c r="I33" s="19" t="str">
        <f>IF(ÁREAS!J22="","",ÁREAS!J22)</f>
        <v/>
      </c>
      <c r="J33" s="19" t="str">
        <f>IF(ÁREAS!K22="","",ÁREAS!K22)</f>
        <v/>
      </c>
      <c r="K33" s="19" t="str">
        <f>IF(ÁREAS!L22="","",ÁREAS!L22)</f>
        <v/>
      </c>
      <c r="L33" s="19" t="str">
        <f>IF(ÁREAS!M22="","",ÁREAS!M22)</f>
        <v/>
      </c>
    </row>
    <row r="34" spans="1:12" x14ac:dyDescent="0.3">
      <c r="A34" s="4">
        <v>22</v>
      </c>
      <c r="B34" s="19" t="str">
        <f>IF(ÁREAS!B23="","",ÁREAS!B23)</f>
        <v/>
      </c>
      <c r="C34" s="19" t="str">
        <f>IF(ÁREAS!D23="","",ÁREAS!D23)</f>
        <v/>
      </c>
      <c r="D34" s="20" t="str">
        <f>IF(ÁREAS!E23="","",ÁREAS!E23)</f>
        <v/>
      </c>
      <c r="E34" s="19" t="str">
        <f>IF(ÁREAS!F23="","",ÁREAS!F23)</f>
        <v/>
      </c>
      <c r="F34" s="19" t="str">
        <f>IF(ÁREAS!G23="","",ÁREAS!G23)</f>
        <v/>
      </c>
      <c r="G34" s="19" t="str">
        <f>IF(ÁREAS!H23="","",ÁREAS!H23)</f>
        <v/>
      </c>
      <c r="H34" s="19" t="str">
        <f>IF(ÁREAS!I23="","",ÁREAS!I23)</f>
        <v/>
      </c>
      <c r="I34" s="19" t="str">
        <f>IF(ÁREAS!J23="","",ÁREAS!J23)</f>
        <v/>
      </c>
      <c r="J34" s="19" t="str">
        <f>IF(ÁREAS!K23="","",ÁREAS!K23)</f>
        <v/>
      </c>
      <c r="K34" s="19" t="str">
        <f>IF(ÁREAS!L23="","",ÁREAS!L23)</f>
        <v/>
      </c>
      <c r="L34" s="19" t="str">
        <f>IF(ÁREAS!M23="","",ÁREAS!M23)</f>
        <v/>
      </c>
    </row>
    <row r="35" spans="1:12" x14ac:dyDescent="0.3">
      <c r="A35" s="4">
        <v>23</v>
      </c>
      <c r="B35" s="19" t="str">
        <f>IF(ÁREAS!B24="","",ÁREAS!B24)</f>
        <v/>
      </c>
      <c r="C35" s="19" t="str">
        <f>IF(ÁREAS!D24="","",ÁREAS!D24)</f>
        <v/>
      </c>
      <c r="D35" s="20" t="str">
        <f>IF(ÁREAS!E24="","",ÁREAS!E24)</f>
        <v/>
      </c>
      <c r="E35" s="19" t="str">
        <f>IF(ÁREAS!F24="","",ÁREAS!F24)</f>
        <v/>
      </c>
      <c r="F35" s="19" t="str">
        <f>IF(ÁREAS!G24="","",ÁREAS!G24)</f>
        <v/>
      </c>
      <c r="G35" s="19" t="str">
        <f>IF(ÁREAS!H24="","",ÁREAS!H24)</f>
        <v/>
      </c>
      <c r="H35" s="19" t="str">
        <f>IF(ÁREAS!I24="","",ÁREAS!I24)</f>
        <v/>
      </c>
      <c r="I35" s="19" t="str">
        <f>IF(ÁREAS!J24="","",ÁREAS!J24)</f>
        <v/>
      </c>
      <c r="J35" s="19" t="str">
        <f>IF(ÁREAS!K24="","",ÁREAS!K24)</f>
        <v/>
      </c>
      <c r="K35" s="19" t="str">
        <f>IF(ÁREAS!L24="","",ÁREAS!L24)</f>
        <v/>
      </c>
      <c r="L35" s="19" t="str">
        <f>IF(ÁREAS!M24="","",ÁREAS!M24)</f>
        <v/>
      </c>
    </row>
    <row r="36" spans="1:12" x14ac:dyDescent="0.3">
      <c r="A36" s="4">
        <v>24</v>
      </c>
      <c r="B36" s="19" t="str">
        <f>IF(ÁREAS!B25="","",ÁREAS!B25)</f>
        <v/>
      </c>
      <c r="C36" s="19" t="str">
        <f>IF(ÁREAS!D25="","",ÁREAS!D25)</f>
        <v/>
      </c>
      <c r="D36" s="20" t="str">
        <f>IF(ÁREAS!E25="","",ÁREAS!E25)</f>
        <v/>
      </c>
      <c r="E36" s="19" t="str">
        <f>IF(ÁREAS!F25="","",ÁREAS!F25)</f>
        <v/>
      </c>
      <c r="F36" s="19" t="str">
        <f>IF(ÁREAS!G25="","",ÁREAS!G25)</f>
        <v/>
      </c>
      <c r="G36" s="19" t="str">
        <f>IF(ÁREAS!H25="","",ÁREAS!H25)</f>
        <v/>
      </c>
      <c r="H36" s="19" t="str">
        <f>IF(ÁREAS!I25="","",ÁREAS!I25)</f>
        <v/>
      </c>
      <c r="I36" s="19" t="str">
        <f>IF(ÁREAS!J25="","",ÁREAS!J25)</f>
        <v/>
      </c>
      <c r="J36" s="19" t="str">
        <f>IF(ÁREAS!K25="","",ÁREAS!K25)</f>
        <v/>
      </c>
      <c r="K36" s="19" t="str">
        <f>IF(ÁREAS!L25="","",ÁREAS!L25)</f>
        <v/>
      </c>
      <c r="L36" s="19" t="str">
        <f>IF(ÁREAS!M25="","",ÁREAS!M25)</f>
        <v/>
      </c>
    </row>
    <row r="37" spans="1:12" x14ac:dyDescent="0.3">
      <c r="A37" s="4">
        <v>25</v>
      </c>
      <c r="B37" s="19" t="str">
        <f>IF(ÁREAS!B26="","",ÁREAS!B26)</f>
        <v/>
      </c>
      <c r="C37" s="19" t="str">
        <f>IF(ÁREAS!D26="","",ÁREAS!D26)</f>
        <v/>
      </c>
      <c r="D37" s="20" t="str">
        <f>IF(ÁREAS!E26="","",ÁREAS!E26)</f>
        <v/>
      </c>
      <c r="E37" s="19" t="str">
        <f>IF(ÁREAS!F26="","",ÁREAS!F26)</f>
        <v/>
      </c>
      <c r="F37" s="19" t="str">
        <f>IF(ÁREAS!G26="","",ÁREAS!G26)</f>
        <v/>
      </c>
      <c r="G37" s="19" t="str">
        <f>IF(ÁREAS!H26="","",ÁREAS!H26)</f>
        <v/>
      </c>
      <c r="H37" s="19" t="str">
        <f>IF(ÁREAS!I26="","",ÁREAS!I26)</f>
        <v/>
      </c>
      <c r="I37" s="19" t="str">
        <f>IF(ÁREAS!J26="","",ÁREAS!J26)</f>
        <v/>
      </c>
      <c r="J37" s="19" t="str">
        <f>IF(ÁREAS!K26="","",ÁREAS!K26)</f>
        <v/>
      </c>
      <c r="K37" s="19" t="str">
        <f>IF(ÁREAS!L26="","",ÁREAS!L26)</f>
        <v/>
      </c>
      <c r="L37" s="19" t="str">
        <f>IF(ÁREAS!M26="","",ÁREAS!M26)</f>
        <v/>
      </c>
    </row>
    <row r="38" spans="1:12" x14ac:dyDescent="0.3">
      <c r="A38" s="4">
        <v>26</v>
      </c>
      <c r="B38" s="19" t="str">
        <f>IF(ÁREAS!B27="","",ÁREAS!B27)</f>
        <v/>
      </c>
      <c r="C38" s="19" t="str">
        <f>IF(ÁREAS!D27="","",ÁREAS!D27)</f>
        <v/>
      </c>
      <c r="D38" s="20" t="str">
        <f>IF(ÁREAS!E27="","",ÁREAS!E27)</f>
        <v/>
      </c>
      <c r="E38" s="19" t="str">
        <f>IF(ÁREAS!F27="","",ÁREAS!F27)</f>
        <v/>
      </c>
      <c r="F38" s="19" t="str">
        <f>IF(ÁREAS!G27="","",ÁREAS!G27)</f>
        <v/>
      </c>
      <c r="G38" s="19" t="str">
        <f>IF(ÁREAS!H27="","",ÁREAS!H27)</f>
        <v/>
      </c>
      <c r="H38" s="19" t="str">
        <f>IF(ÁREAS!I27="","",ÁREAS!I27)</f>
        <v/>
      </c>
      <c r="I38" s="19" t="str">
        <f>IF(ÁREAS!J27="","",ÁREAS!J27)</f>
        <v/>
      </c>
      <c r="J38" s="19" t="str">
        <f>IF(ÁREAS!K27="","",ÁREAS!K27)</f>
        <v/>
      </c>
      <c r="K38" s="19" t="str">
        <f>IF(ÁREAS!L27="","",ÁREAS!L27)</f>
        <v/>
      </c>
      <c r="L38" s="19" t="str">
        <f>IF(ÁREAS!M27="","",ÁREAS!M27)</f>
        <v/>
      </c>
    </row>
    <row r="39" spans="1:12" x14ac:dyDescent="0.3">
      <c r="A39" s="4">
        <v>27</v>
      </c>
      <c r="B39" s="19" t="str">
        <f>IF(ÁREAS!B28="","",ÁREAS!B28)</f>
        <v/>
      </c>
      <c r="C39" s="19" t="str">
        <f>IF(ÁREAS!D28="","",ÁREAS!D28)</f>
        <v/>
      </c>
      <c r="D39" s="20" t="str">
        <f>IF(ÁREAS!E28="","",ÁREAS!E28)</f>
        <v/>
      </c>
      <c r="E39" s="19" t="str">
        <f>IF(ÁREAS!F28="","",ÁREAS!F28)</f>
        <v/>
      </c>
      <c r="F39" s="19" t="str">
        <f>IF(ÁREAS!G28="","",ÁREAS!G28)</f>
        <v/>
      </c>
      <c r="G39" s="19" t="str">
        <f>IF(ÁREAS!H28="","",ÁREAS!H28)</f>
        <v/>
      </c>
      <c r="H39" s="19" t="str">
        <f>IF(ÁREAS!I28="","",ÁREAS!I28)</f>
        <v/>
      </c>
      <c r="I39" s="19" t="str">
        <f>IF(ÁREAS!J28="","",ÁREAS!J28)</f>
        <v/>
      </c>
      <c r="J39" s="19" t="str">
        <f>IF(ÁREAS!K28="","",ÁREAS!K28)</f>
        <v/>
      </c>
      <c r="K39" s="19" t="str">
        <f>IF(ÁREAS!L28="","",ÁREAS!L28)</f>
        <v/>
      </c>
      <c r="L39" s="19" t="str">
        <f>IF(ÁREAS!M28="","",ÁREAS!M28)</f>
        <v/>
      </c>
    </row>
    <row r="40" spans="1:12" x14ac:dyDescent="0.3">
      <c r="A40" s="4">
        <v>28</v>
      </c>
      <c r="B40" s="19" t="str">
        <f>IF(ÁREAS!B29="","",ÁREAS!B29)</f>
        <v/>
      </c>
      <c r="C40" s="19" t="str">
        <f>IF(ÁREAS!D29="","",ÁREAS!D29)</f>
        <v/>
      </c>
      <c r="D40" s="20" t="str">
        <f>IF(ÁREAS!E29="","",ÁREAS!E29)</f>
        <v/>
      </c>
      <c r="E40" s="19" t="str">
        <f>IF(ÁREAS!F29="","",ÁREAS!F29)</f>
        <v/>
      </c>
      <c r="F40" s="19" t="str">
        <f>IF(ÁREAS!G29="","",ÁREAS!G29)</f>
        <v/>
      </c>
      <c r="G40" s="19" t="str">
        <f>IF(ÁREAS!H29="","",ÁREAS!H29)</f>
        <v/>
      </c>
      <c r="H40" s="19" t="str">
        <f>IF(ÁREAS!I29="","",ÁREAS!I29)</f>
        <v/>
      </c>
      <c r="I40" s="19" t="str">
        <f>IF(ÁREAS!J29="","",ÁREAS!J29)</f>
        <v/>
      </c>
      <c r="J40" s="19" t="str">
        <f>IF(ÁREAS!K29="","",ÁREAS!K29)</f>
        <v/>
      </c>
      <c r="K40" s="19" t="str">
        <f>IF(ÁREAS!L29="","",ÁREAS!L29)</f>
        <v/>
      </c>
      <c r="L40" s="19" t="str">
        <f>IF(ÁREAS!M29="","",ÁREAS!M29)</f>
        <v/>
      </c>
    </row>
    <row r="41" spans="1:12" x14ac:dyDescent="0.3">
      <c r="A41" s="4">
        <v>29</v>
      </c>
      <c r="B41" s="19" t="str">
        <f>IF(ÁREAS!B30="","",ÁREAS!B30)</f>
        <v/>
      </c>
      <c r="C41" s="19" t="str">
        <f>IF(ÁREAS!D30="","",ÁREAS!D30)</f>
        <v/>
      </c>
      <c r="D41" s="20" t="str">
        <f>IF(ÁREAS!E30="","",ÁREAS!E30)</f>
        <v/>
      </c>
      <c r="E41" s="19" t="str">
        <f>IF(ÁREAS!F30="","",ÁREAS!F30)</f>
        <v/>
      </c>
      <c r="F41" s="19" t="str">
        <f>IF(ÁREAS!G30="","",ÁREAS!G30)</f>
        <v/>
      </c>
      <c r="G41" s="19" t="str">
        <f>IF(ÁREAS!H30="","",ÁREAS!H30)</f>
        <v/>
      </c>
      <c r="H41" s="19" t="str">
        <f>IF(ÁREAS!I30="","",ÁREAS!I30)</f>
        <v/>
      </c>
      <c r="I41" s="19" t="str">
        <f>IF(ÁREAS!J30="","",ÁREAS!J30)</f>
        <v/>
      </c>
      <c r="J41" s="19" t="str">
        <f>IF(ÁREAS!K30="","",ÁREAS!K30)</f>
        <v/>
      </c>
      <c r="K41" s="19" t="str">
        <f>IF(ÁREAS!L30="","",ÁREAS!L30)</f>
        <v/>
      </c>
      <c r="L41" s="19" t="str">
        <f>IF(ÁREAS!M30="","",ÁREAS!M30)</f>
        <v/>
      </c>
    </row>
    <row r="42" spans="1:12" x14ac:dyDescent="0.3">
      <c r="A42" s="4">
        <v>30</v>
      </c>
      <c r="B42" s="19" t="str">
        <f>IF(ÁREAS!B31="","",ÁREAS!B31)</f>
        <v/>
      </c>
      <c r="C42" s="19" t="str">
        <f>IF(ÁREAS!D31="","",ÁREAS!D31)</f>
        <v/>
      </c>
      <c r="D42" s="20" t="str">
        <f>IF(ÁREAS!E31="","",ÁREAS!E31)</f>
        <v/>
      </c>
      <c r="E42" s="19" t="str">
        <f>IF(ÁREAS!F31="","",ÁREAS!F31)</f>
        <v/>
      </c>
      <c r="F42" s="19" t="str">
        <f>IF(ÁREAS!G31="","",ÁREAS!G31)</f>
        <v/>
      </c>
      <c r="G42" s="19" t="str">
        <f>IF(ÁREAS!H31="","",ÁREAS!H31)</f>
        <v/>
      </c>
      <c r="H42" s="19" t="str">
        <f>IF(ÁREAS!I31="","",ÁREAS!I31)</f>
        <v/>
      </c>
      <c r="I42" s="19" t="str">
        <f>IF(ÁREAS!J31="","",ÁREAS!J31)</f>
        <v/>
      </c>
      <c r="J42" s="19" t="str">
        <f>IF(ÁREAS!K31="","",ÁREAS!K31)</f>
        <v/>
      </c>
      <c r="K42" s="19" t="str">
        <f>IF(ÁREAS!L31="","",ÁREAS!L31)</f>
        <v/>
      </c>
      <c r="L42" s="19" t="str">
        <f>IF(ÁREAS!M31="","",ÁREAS!M31)</f>
        <v/>
      </c>
    </row>
    <row r="43" spans="1:12" x14ac:dyDescent="0.3">
      <c r="A43" s="4">
        <v>31</v>
      </c>
      <c r="B43" s="19" t="str">
        <f>IF(ÁREAS!B32="","",ÁREAS!B32)</f>
        <v/>
      </c>
      <c r="C43" s="19" t="str">
        <f>IF(ÁREAS!D32="","",ÁREAS!D32)</f>
        <v/>
      </c>
      <c r="D43" s="20" t="str">
        <f>IF(ÁREAS!E32="","",ÁREAS!E32)</f>
        <v/>
      </c>
      <c r="E43" s="19" t="str">
        <f>IF(ÁREAS!F32="","",ÁREAS!F32)</f>
        <v/>
      </c>
      <c r="F43" s="19" t="str">
        <f>IF(ÁREAS!G32="","",ÁREAS!G32)</f>
        <v/>
      </c>
      <c r="G43" s="19" t="str">
        <f>IF(ÁREAS!H32="","",ÁREAS!H32)</f>
        <v/>
      </c>
      <c r="H43" s="19" t="str">
        <f>IF(ÁREAS!I32="","",ÁREAS!I32)</f>
        <v/>
      </c>
      <c r="I43" s="19" t="str">
        <f>IF(ÁREAS!J32="","",ÁREAS!J32)</f>
        <v/>
      </c>
      <c r="J43" s="19" t="str">
        <f>IF(ÁREAS!K32="","",ÁREAS!K32)</f>
        <v/>
      </c>
      <c r="K43" s="19" t="str">
        <f>IF(ÁREAS!L32="","",ÁREAS!L32)</f>
        <v/>
      </c>
      <c r="L43" s="19" t="str">
        <f>IF(ÁREAS!M32="","",ÁREAS!M32)</f>
        <v/>
      </c>
    </row>
    <row r="44" spans="1:12" x14ac:dyDescent="0.3">
      <c r="A44" s="4">
        <v>32</v>
      </c>
      <c r="B44" s="19" t="str">
        <f>IF(ÁREAS!B33="","",ÁREAS!B33)</f>
        <v/>
      </c>
      <c r="C44" s="19" t="str">
        <f>IF(ÁREAS!D33="","",ÁREAS!D33)</f>
        <v/>
      </c>
      <c r="D44" s="20" t="str">
        <f>IF(ÁREAS!E33="","",ÁREAS!E33)</f>
        <v/>
      </c>
      <c r="E44" s="19" t="str">
        <f>IF(ÁREAS!F33="","",ÁREAS!F33)</f>
        <v/>
      </c>
      <c r="F44" s="19" t="str">
        <f>IF(ÁREAS!G33="","",ÁREAS!G33)</f>
        <v/>
      </c>
      <c r="G44" s="19" t="str">
        <f>IF(ÁREAS!H33="","",ÁREAS!H33)</f>
        <v/>
      </c>
      <c r="H44" s="19" t="str">
        <f>IF(ÁREAS!I33="","",ÁREAS!I33)</f>
        <v/>
      </c>
      <c r="I44" s="19" t="str">
        <f>IF(ÁREAS!J33="","",ÁREAS!J33)</f>
        <v/>
      </c>
      <c r="J44" s="19" t="str">
        <f>IF(ÁREAS!K33="","",ÁREAS!K33)</f>
        <v/>
      </c>
      <c r="K44" s="19" t="str">
        <f>IF(ÁREAS!L33="","",ÁREAS!L33)</f>
        <v/>
      </c>
      <c r="L44" s="19" t="str">
        <f>IF(ÁREAS!M33="","",ÁREAS!M33)</f>
        <v/>
      </c>
    </row>
    <row r="45" spans="1:12" x14ac:dyDescent="0.3">
      <c r="A45" s="4">
        <v>33</v>
      </c>
      <c r="B45" s="19" t="str">
        <f>IF(ÁREAS!B34="","",ÁREAS!B34)</f>
        <v/>
      </c>
      <c r="C45" s="19" t="str">
        <f>IF(ÁREAS!D34="","",ÁREAS!D34)</f>
        <v/>
      </c>
      <c r="D45" s="20" t="str">
        <f>IF(ÁREAS!E34="","",ÁREAS!E34)</f>
        <v/>
      </c>
      <c r="E45" s="19" t="str">
        <f>IF(ÁREAS!F34="","",ÁREAS!F34)</f>
        <v/>
      </c>
      <c r="F45" s="19" t="str">
        <f>IF(ÁREAS!G34="","",ÁREAS!G34)</f>
        <v/>
      </c>
      <c r="G45" s="19" t="str">
        <f>IF(ÁREAS!H34="","",ÁREAS!H34)</f>
        <v/>
      </c>
      <c r="H45" s="19" t="str">
        <f>IF(ÁREAS!I34="","",ÁREAS!I34)</f>
        <v/>
      </c>
      <c r="I45" s="19" t="str">
        <f>IF(ÁREAS!J34="","",ÁREAS!J34)</f>
        <v/>
      </c>
      <c r="J45" s="19" t="str">
        <f>IF(ÁREAS!K34="","",ÁREAS!K34)</f>
        <v/>
      </c>
      <c r="K45" s="19" t="str">
        <f>IF(ÁREAS!L34="","",ÁREAS!L34)</f>
        <v/>
      </c>
      <c r="L45" s="19" t="str">
        <f>IF(ÁREAS!M34="","",ÁREAS!M34)</f>
        <v/>
      </c>
    </row>
    <row r="46" spans="1:12" x14ac:dyDescent="0.3">
      <c r="A46" s="4">
        <v>34</v>
      </c>
      <c r="B46" s="19" t="str">
        <f>IF(ÁREAS!B35="","",ÁREAS!B35)</f>
        <v/>
      </c>
      <c r="C46" s="19" t="str">
        <f>IF(ÁREAS!D35="","",ÁREAS!D35)</f>
        <v/>
      </c>
      <c r="D46" s="20" t="str">
        <f>IF(ÁREAS!E35="","",ÁREAS!E35)</f>
        <v/>
      </c>
      <c r="E46" s="19" t="str">
        <f>IF(ÁREAS!F35="","",ÁREAS!F35)</f>
        <v/>
      </c>
      <c r="F46" s="19" t="str">
        <f>IF(ÁREAS!G35="","",ÁREAS!G35)</f>
        <v/>
      </c>
      <c r="G46" s="19" t="str">
        <f>IF(ÁREAS!H35="","",ÁREAS!H35)</f>
        <v/>
      </c>
      <c r="H46" s="19" t="str">
        <f>IF(ÁREAS!I35="","",ÁREAS!I35)</f>
        <v/>
      </c>
      <c r="I46" s="19" t="str">
        <f>IF(ÁREAS!J35="","",ÁREAS!J35)</f>
        <v/>
      </c>
      <c r="J46" s="19" t="str">
        <f>IF(ÁREAS!K35="","",ÁREAS!K35)</f>
        <v/>
      </c>
      <c r="K46" s="19" t="str">
        <f>IF(ÁREAS!L35="","",ÁREAS!L35)</f>
        <v/>
      </c>
      <c r="L46" s="19" t="str">
        <f>IF(ÁREAS!M35="","",ÁREAS!M35)</f>
        <v/>
      </c>
    </row>
    <row r="47" spans="1:12" x14ac:dyDescent="0.3">
      <c r="A47" s="4">
        <v>35</v>
      </c>
      <c r="B47" s="19" t="str">
        <f>IF(ÁREAS!B36="","",ÁREAS!B36)</f>
        <v/>
      </c>
      <c r="C47" s="19" t="str">
        <f>IF(ÁREAS!D36="","",ÁREAS!D36)</f>
        <v/>
      </c>
      <c r="D47" s="20" t="str">
        <f>IF(ÁREAS!E36="","",ÁREAS!E36)</f>
        <v/>
      </c>
      <c r="E47" s="19" t="str">
        <f>IF(ÁREAS!F36="","",ÁREAS!F36)</f>
        <v/>
      </c>
      <c r="F47" s="19" t="str">
        <f>IF(ÁREAS!G36="","",ÁREAS!G36)</f>
        <v/>
      </c>
      <c r="G47" s="19" t="str">
        <f>IF(ÁREAS!H36="","",ÁREAS!H36)</f>
        <v/>
      </c>
      <c r="H47" s="19" t="str">
        <f>IF(ÁREAS!I36="","",ÁREAS!I36)</f>
        <v/>
      </c>
      <c r="I47" s="19" t="str">
        <f>IF(ÁREAS!J36="","",ÁREAS!J36)</f>
        <v/>
      </c>
      <c r="J47" s="19" t="str">
        <f>IF(ÁREAS!K36="","",ÁREAS!K36)</f>
        <v/>
      </c>
      <c r="K47" s="19" t="str">
        <f>IF(ÁREAS!L36="","",ÁREAS!L36)</f>
        <v/>
      </c>
      <c r="L47" s="19" t="str">
        <f>IF(ÁREAS!M36="","",ÁREAS!M36)</f>
        <v/>
      </c>
    </row>
    <row r="48" spans="1:12" x14ac:dyDescent="0.3">
      <c r="A48" s="4">
        <v>36</v>
      </c>
      <c r="B48" s="19" t="str">
        <f>IF(ÁREAS!B37="","",ÁREAS!B37)</f>
        <v/>
      </c>
      <c r="C48" s="19" t="str">
        <f>IF(ÁREAS!D37="","",ÁREAS!D37)</f>
        <v/>
      </c>
      <c r="D48" s="20" t="str">
        <f>IF(ÁREAS!E37="","",ÁREAS!E37)</f>
        <v/>
      </c>
      <c r="E48" s="19" t="str">
        <f>IF(ÁREAS!F37="","",ÁREAS!F37)</f>
        <v/>
      </c>
      <c r="F48" s="19" t="str">
        <f>IF(ÁREAS!G37="","",ÁREAS!G37)</f>
        <v/>
      </c>
      <c r="G48" s="19" t="str">
        <f>IF(ÁREAS!H37="","",ÁREAS!H37)</f>
        <v/>
      </c>
      <c r="H48" s="19" t="str">
        <f>IF(ÁREAS!I37="","",ÁREAS!I37)</f>
        <v/>
      </c>
      <c r="I48" s="19" t="str">
        <f>IF(ÁREAS!J37="","",ÁREAS!J37)</f>
        <v/>
      </c>
      <c r="J48" s="19" t="str">
        <f>IF(ÁREAS!K37="","",ÁREAS!K37)</f>
        <v/>
      </c>
      <c r="K48" s="19" t="str">
        <f>IF(ÁREAS!L37="","",ÁREAS!L37)</f>
        <v/>
      </c>
      <c r="L48" s="19" t="str">
        <f>IF(ÁREAS!M37="","",ÁREAS!M37)</f>
        <v/>
      </c>
    </row>
    <row r="49" spans="1:12" x14ac:dyDescent="0.3">
      <c r="A49" s="4">
        <v>37</v>
      </c>
      <c r="B49" s="19" t="str">
        <f>IF(ÁREAS!B38="","",ÁREAS!B38)</f>
        <v/>
      </c>
      <c r="C49" s="19" t="str">
        <f>IF(ÁREAS!D38="","",ÁREAS!D38)</f>
        <v/>
      </c>
      <c r="D49" s="20" t="str">
        <f>IF(ÁREAS!E38="","",ÁREAS!E38)</f>
        <v/>
      </c>
      <c r="E49" s="19" t="str">
        <f>IF(ÁREAS!F38="","",ÁREAS!F38)</f>
        <v/>
      </c>
      <c r="F49" s="19" t="str">
        <f>IF(ÁREAS!G38="","",ÁREAS!G38)</f>
        <v/>
      </c>
      <c r="G49" s="19" t="str">
        <f>IF(ÁREAS!H38="","",ÁREAS!H38)</f>
        <v/>
      </c>
      <c r="H49" s="19" t="str">
        <f>IF(ÁREAS!I38="","",ÁREAS!I38)</f>
        <v/>
      </c>
      <c r="I49" s="19" t="str">
        <f>IF(ÁREAS!J38="","",ÁREAS!J38)</f>
        <v/>
      </c>
      <c r="J49" s="19" t="str">
        <f>IF(ÁREAS!K38="","",ÁREAS!K38)</f>
        <v/>
      </c>
      <c r="K49" s="19" t="str">
        <f>IF(ÁREAS!L38="","",ÁREAS!L38)</f>
        <v/>
      </c>
      <c r="L49" s="19" t="str">
        <f>IF(ÁREAS!M38="","",ÁREAS!M38)</f>
        <v/>
      </c>
    </row>
    <row r="50" spans="1:12" x14ac:dyDescent="0.3">
      <c r="A50" s="4">
        <v>38</v>
      </c>
      <c r="B50" s="19" t="str">
        <f>IF(ÁREAS!B39="","",ÁREAS!B39)</f>
        <v/>
      </c>
      <c r="C50" s="19" t="str">
        <f>IF(ÁREAS!D39="","",ÁREAS!D39)</f>
        <v/>
      </c>
      <c r="D50" s="20" t="str">
        <f>IF(ÁREAS!E39="","",ÁREAS!E39)</f>
        <v/>
      </c>
      <c r="E50" s="19" t="str">
        <f>IF(ÁREAS!F39="","",ÁREAS!F39)</f>
        <v/>
      </c>
      <c r="F50" s="19" t="str">
        <f>IF(ÁREAS!G39="","",ÁREAS!G39)</f>
        <v/>
      </c>
      <c r="G50" s="19" t="str">
        <f>IF(ÁREAS!H39="","",ÁREAS!H39)</f>
        <v/>
      </c>
      <c r="H50" s="19" t="str">
        <f>IF(ÁREAS!I39="","",ÁREAS!I39)</f>
        <v/>
      </c>
      <c r="I50" s="19" t="str">
        <f>IF(ÁREAS!J39="","",ÁREAS!J39)</f>
        <v/>
      </c>
      <c r="J50" s="19" t="str">
        <f>IF(ÁREAS!K39="","",ÁREAS!K39)</f>
        <v/>
      </c>
      <c r="K50" s="19" t="str">
        <f>IF(ÁREAS!L39="","",ÁREAS!L39)</f>
        <v/>
      </c>
      <c r="L50" s="19" t="str">
        <f>IF(ÁREAS!M39="","",ÁREAS!M39)</f>
        <v/>
      </c>
    </row>
    <row r="51" spans="1:12" x14ac:dyDescent="0.3">
      <c r="A51" s="4">
        <v>39</v>
      </c>
      <c r="B51" s="19" t="str">
        <f>IF(ÁREAS!B40="","",ÁREAS!B40)</f>
        <v/>
      </c>
      <c r="C51" s="19" t="str">
        <f>IF(ÁREAS!D40="","",ÁREAS!D40)</f>
        <v/>
      </c>
      <c r="D51" s="20" t="str">
        <f>IF(ÁREAS!E40="","",ÁREAS!E40)</f>
        <v/>
      </c>
      <c r="E51" s="19" t="str">
        <f>IF(ÁREAS!F40="","",ÁREAS!F40)</f>
        <v/>
      </c>
      <c r="F51" s="19" t="str">
        <f>IF(ÁREAS!G40="","",ÁREAS!G40)</f>
        <v/>
      </c>
      <c r="G51" s="19" t="str">
        <f>IF(ÁREAS!H40="","",ÁREAS!H40)</f>
        <v/>
      </c>
      <c r="H51" s="19" t="str">
        <f>IF(ÁREAS!I40="","",ÁREAS!I40)</f>
        <v/>
      </c>
      <c r="I51" s="19" t="str">
        <f>IF(ÁREAS!J40="","",ÁREAS!J40)</f>
        <v/>
      </c>
      <c r="J51" s="19" t="str">
        <f>IF(ÁREAS!K40="","",ÁREAS!K40)</f>
        <v/>
      </c>
      <c r="K51" s="19" t="str">
        <f>IF(ÁREAS!L40="","",ÁREAS!L40)</f>
        <v/>
      </c>
      <c r="L51" s="19" t="str">
        <f>IF(ÁREAS!M40="","",ÁREAS!M40)</f>
        <v/>
      </c>
    </row>
    <row r="52" spans="1:12" x14ac:dyDescent="0.3">
      <c r="A52" s="4">
        <v>40</v>
      </c>
      <c r="B52" s="19" t="str">
        <f>IF(ÁREAS!B41="","",ÁREAS!B41)</f>
        <v/>
      </c>
      <c r="C52" s="19" t="str">
        <f>IF(ÁREAS!D41="","",ÁREAS!D41)</f>
        <v/>
      </c>
      <c r="D52" s="20" t="str">
        <f>IF(ÁREAS!E41="","",ÁREAS!E41)</f>
        <v/>
      </c>
      <c r="E52" s="19" t="str">
        <f>IF(ÁREAS!F41="","",ÁREAS!F41)</f>
        <v/>
      </c>
      <c r="F52" s="19" t="str">
        <f>IF(ÁREAS!G41="","",ÁREAS!G41)</f>
        <v/>
      </c>
      <c r="G52" s="19" t="str">
        <f>IF(ÁREAS!H41="","",ÁREAS!H41)</f>
        <v/>
      </c>
      <c r="H52" s="19" t="str">
        <f>IF(ÁREAS!I41="","",ÁREAS!I41)</f>
        <v/>
      </c>
      <c r="I52" s="19" t="str">
        <f>IF(ÁREAS!J41="","",ÁREAS!J41)</f>
        <v/>
      </c>
      <c r="J52" s="19" t="str">
        <f>IF(ÁREAS!K41="","",ÁREAS!K41)</f>
        <v/>
      </c>
      <c r="K52" s="19" t="str">
        <f>IF(ÁREAS!L41="","",ÁREAS!L41)</f>
        <v/>
      </c>
      <c r="L52" s="19" t="str">
        <f>IF(ÁREAS!M41="","",ÁREAS!M41)</f>
        <v/>
      </c>
    </row>
    <row r="53" spans="1:12" x14ac:dyDescent="0.3">
      <c r="A53" s="4">
        <v>41</v>
      </c>
      <c r="B53" s="19" t="str">
        <f>IF(ÁREAS!B42="","",ÁREAS!B42)</f>
        <v/>
      </c>
      <c r="C53" s="19" t="str">
        <f>IF(ÁREAS!D42="","",ÁREAS!D42)</f>
        <v/>
      </c>
      <c r="D53" s="20" t="str">
        <f>IF(ÁREAS!E42="","",ÁREAS!E42)</f>
        <v/>
      </c>
      <c r="E53" s="19" t="str">
        <f>IF(ÁREAS!F42="","",ÁREAS!F42)</f>
        <v/>
      </c>
      <c r="F53" s="19" t="str">
        <f>IF(ÁREAS!G42="","",ÁREAS!G42)</f>
        <v/>
      </c>
      <c r="G53" s="19" t="str">
        <f>IF(ÁREAS!H42="","",ÁREAS!H42)</f>
        <v/>
      </c>
      <c r="H53" s="19" t="str">
        <f>IF(ÁREAS!I42="","",ÁREAS!I42)</f>
        <v/>
      </c>
      <c r="I53" s="19" t="str">
        <f>IF(ÁREAS!J42="","",ÁREAS!J42)</f>
        <v/>
      </c>
      <c r="J53" s="19" t="str">
        <f>IF(ÁREAS!K42="","",ÁREAS!K42)</f>
        <v/>
      </c>
      <c r="K53" s="19" t="str">
        <f>IF(ÁREAS!L42="","",ÁREAS!L42)</f>
        <v/>
      </c>
      <c r="L53" s="19" t="str">
        <f>IF(ÁREAS!M42="","",ÁREAS!M42)</f>
        <v/>
      </c>
    </row>
    <row r="54" spans="1:12" x14ac:dyDescent="0.3">
      <c r="A54" s="4">
        <v>42</v>
      </c>
      <c r="B54" s="19" t="str">
        <f>IF(ÁREAS!B43="","",ÁREAS!B43)</f>
        <v/>
      </c>
      <c r="C54" s="19" t="str">
        <f>IF(ÁREAS!D43="","",ÁREAS!D43)</f>
        <v/>
      </c>
      <c r="D54" s="20" t="str">
        <f>IF(ÁREAS!E43="","",ÁREAS!E43)</f>
        <v/>
      </c>
      <c r="E54" s="19" t="str">
        <f>IF(ÁREAS!F43="","",ÁREAS!F43)</f>
        <v/>
      </c>
      <c r="F54" s="19" t="str">
        <f>IF(ÁREAS!G43="","",ÁREAS!G43)</f>
        <v/>
      </c>
      <c r="G54" s="19" t="str">
        <f>IF(ÁREAS!H43="","",ÁREAS!H43)</f>
        <v/>
      </c>
      <c r="H54" s="19" t="str">
        <f>IF(ÁREAS!I43="","",ÁREAS!I43)</f>
        <v/>
      </c>
      <c r="I54" s="19" t="str">
        <f>IF(ÁREAS!J43="","",ÁREAS!J43)</f>
        <v/>
      </c>
      <c r="J54" s="19" t="str">
        <f>IF(ÁREAS!K43="","",ÁREAS!K43)</f>
        <v/>
      </c>
      <c r="K54" s="19" t="str">
        <f>IF(ÁREAS!L43="","",ÁREAS!L43)</f>
        <v/>
      </c>
      <c r="L54" s="19" t="str">
        <f>IF(ÁREAS!M43="","",ÁREAS!M43)</f>
        <v/>
      </c>
    </row>
    <row r="55" spans="1:12" x14ac:dyDescent="0.3">
      <c r="A55" s="4">
        <v>43</v>
      </c>
      <c r="B55" s="19" t="str">
        <f>IF(ÁREAS!B44="","",ÁREAS!B44)</f>
        <v/>
      </c>
      <c r="C55" s="19" t="str">
        <f>IF(ÁREAS!D44="","",ÁREAS!D44)</f>
        <v/>
      </c>
      <c r="D55" s="20" t="str">
        <f>IF(ÁREAS!E44="","",ÁREAS!E44)</f>
        <v/>
      </c>
      <c r="E55" s="19" t="str">
        <f>IF(ÁREAS!F44="","",ÁREAS!F44)</f>
        <v/>
      </c>
      <c r="F55" s="19" t="str">
        <f>IF(ÁREAS!G44="","",ÁREAS!G44)</f>
        <v/>
      </c>
      <c r="G55" s="19" t="str">
        <f>IF(ÁREAS!H44="","",ÁREAS!H44)</f>
        <v/>
      </c>
      <c r="H55" s="19" t="str">
        <f>IF(ÁREAS!I44="","",ÁREAS!I44)</f>
        <v/>
      </c>
      <c r="I55" s="19" t="str">
        <f>IF(ÁREAS!J44="","",ÁREAS!J44)</f>
        <v/>
      </c>
      <c r="J55" s="19" t="str">
        <f>IF(ÁREAS!K44="","",ÁREAS!K44)</f>
        <v/>
      </c>
      <c r="K55" s="19" t="str">
        <f>IF(ÁREAS!L44="","",ÁREAS!L44)</f>
        <v/>
      </c>
      <c r="L55" s="19" t="str">
        <f>IF(ÁREAS!M44="","",ÁREAS!M44)</f>
        <v/>
      </c>
    </row>
    <row r="56" spans="1:12" x14ac:dyDescent="0.3">
      <c r="A56" s="4">
        <v>44</v>
      </c>
      <c r="B56" s="19" t="str">
        <f>IF(ÁREAS!B45="","",ÁREAS!B45)</f>
        <v/>
      </c>
      <c r="C56" s="19" t="str">
        <f>IF(ÁREAS!D45="","",ÁREAS!D45)</f>
        <v/>
      </c>
      <c r="D56" s="20" t="str">
        <f>IF(ÁREAS!E45="","",ÁREAS!E45)</f>
        <v/>
      </c>
      <c r="E56" s="19" t="str">
        <f>IF(ÁREAS!F45="","",ÁREAS!F45)</f>
        <v/>
      </c>
      <c r="F56" s="19" t="str">
        <f>IF(ÁREAS!G45="","",ÁREAS!G45)</f>
        <v/>
      </c>
      <c r="G56" s="19" t="str">
        <f>IF(ÁREAS!H45="","",ÁREAS!H45)</f>
        <v/>
      </c>
      <c r="H56" s="19" t="str">
        <f>IF(ÁREAS!I45="","",ÁREAS!I45)</f>
        <v/>
      </c>
      <c r="I56" s="19" t="str">
        <f>IF(ÁREAS!J45="","",ÁREAS!J45)</f>
        <v/>
      </c>
      <c r="J56" s="19" t="str">
        <f>IF(ÁREAS!K45="","",ÁREAS!K45)</f>
        <v/>
      </c>
      <c r="K56" s="19" t="str">
        <f>IF(ÁREAS!L45="","",ÁREAS!L45)</f>
        <v/>
      </c>
      <c r="L56" s="19" t="str">
        <f>IF(ÁREAS!M45="","",ÁREAS!M45)</f>
        <v/>
      </c>
    </row>
    <row r="57" spans="1:12" x14ac:dyDescent="0.3">
      <c r="A57" s="4">
        <v>45</v>
      </c>
      <c r="B57" s="19" t="str">
        <f>IF(ÁREAS!B46="","",ÁREAS!B46)</f>
        <v/>
      </c>
      <c r="C57" s="19" t="str">
        <f>IF(ÁREAS!D46="","",ÁREAS!D46)</f>
        <v/>
      </c>
      <c r="D57" s="20" t="str">
        <f>IF(ÁREAS!E46="","",ÁREAS!E46)</f>
        <v/>
      </c>
      <c r="E57" s="19" t="str">
        <f>IF(ÁREAS!F46="","",ÁREAS!F46)</f>
        <v/>
      </c>
      <c r="F57" s="19" t="str">
        <f>IF(ÁREAS!G46="","",ÁREAS!G46)</f>
        <v/>
      </c>
      <c r="G57" s="19" t="str">
        <f>IF(ÁREAS!H46="","",ÁREAS!H46)</f>
        <v/>
      </c>
      <c r="H57" s="19" t="str">
        <f>IF(ÁREAS!I46="","",ÁREAS!I46)</f>
        <v/>
      </c>
      <c r="I57" s="19" t="str">
        <f>IF(ÁREAS!J46="","",ÁREAS!J46)</f>
        <v/>
      </c>
      <c r="J57" s="19" t="str">
        <f>IF(ÁREAS!K46="","",ÁREAS!K46)</f>
        <v/>
      </c>
      <c r="K57" s="19" t="str">
        <f>IF(ÁREAS!L46="","",ÁREAS!L46)</f>
        <v/>
      </c>
      <c r="L57" s="19" t="str">
        <f>IF(ÁREAS!M46="","",ÁREAS!M46)</f>
        <v/>
      </c>
    </row>
    <row r="58" spans="1:12" x14ac:dyDescent="0.3">
      <c r="A58" s="4">
        <v>46</v>
      </c>
      <c r="B58" s="19" t="str">
        <f>IF(ÁREAS!B47="","",ÁREAS!B47)</f>
        <v/>
      </c>
      <c r="C58" s="19" t="str">
        <f>IF(ÁREAS!D47="","",ÁREAS!D47)</f>
        <v/>
      </c>
      <c r="D58" s="20" t="str">
        <f>IF(ÁREAS!E47="","",ÁREAS!E47)</f>
        <v/>
      </c>
      <c r="E58" s="19" t="str">
        <f>IF(ÁREAS!F47="","",ÁREAS!F47)</f>
        <v/>
      </c>
      <c r="F58" s="19" t="str">
        <f>IF(ÁREAS!G47="","",ÁREAS!G47)</f>
        <v/>
      </c>
      <c r="G58" s="19" t="str">
        <f>IF(ÁREAS!H47="","",ÁREAS!H47)</f>
        <v/>
      </c>
      <c r="H58" s="19" t="str">
        <f>IF(ÁREAS!I47="","",ÁREAS!I47)</f>
        <v/>
      </c>
      <c r="I58" s="19" t="str">
        <f>IF(ÁREAS!J47="","",ÁREAS!J47)</f>
        <v/>
      </c>
      <c r="J58" s="19" t="str">
        <f>IF(ÁREAS!K47="","",ÁREAS!K47)</f>
        <v/>
      </c>
      <c r="K58" s="19" t="str">
        <f>IF(ÁREAS!L47="","",ÁREAS!L47)</f>
        <v/>
      </c>
      <c r="L58" s="19" t="str">
        <f>IF(ÁREAS!M47="","",ÁREAS!M47)</f>
        <v/>
      </c>
    </row>
    <row r="59" spans="1:12" x14ac:dyDescent="0.3">
      <c r="A59" s="4">
        <v>47</v>
      </c>
      <c r="B59" s="19" t="str">
        <f>IF(ÁREAS!B48="","",ÁREAS!B48)</f>
        <v/>
      </c>
      <c r="C59" s="19" t="str">
        <f>IF(ÁREAS!D48="","",ÁREAS!D48)</f>
        <v/>
      </c>
      <c r="D59" s="20" t="str">
        <f>IF(ÁREAS!E48="","",ÁREAS!E48)</f>
        <v/>
      </c>
      <c r="E59" s="19" t="str">
        <f>IF(ÁREAS!F48="","",ÁREAS!F48)</f>
        <v/>
      </c>
      <c r="F59" s="19" t="str">
        <f>IF(ÁREAS!G48="","",ÁREAS!G48)</f>
        <v/>
      </c>
      <c r="G59" s="19" t="str">
        <f>IF(ÁREAS!H48="","",ÁREAS!H48)</f>
        <v/>
      </c>
      <c r="H59" s="19" t="str">
        <f>IF(ÁREAS!I48="","",ÁREAS!I48)</f>
        <v/>
      </c>
      <c r="I59" s="19" t="str">
        <f>IF(ÁREAS!J48="","",ÁREAS!J48)</f>
        <v/>
      </c>
      <c r="J59" s="19" t="str">
        <f>IF(ÁREAS!K48="","",ÁREAS!K48)</f>
        <v/>
      </c>
      <c r="K59" s="19" t="str">
        <f>IF(ÁREAS!L48="","",ÁREAS!L48)</f>
        <v/>
      </c>
      <c r="L59" s="19" t="str">
        <f>IF(ÁREAS!M48="","",ÁREAS!M48)</f>
        <v/>
      </c>
    </row>
    <row r="60" spans="1:12" x14ac:dyDescent="0.3">
      <c r="A60" s="4">
        <v>48</v>
      </c>
      <c r="B60" s="19" t="str">
        <f>IF(ÁREAS!B49="","",ÁREAS!B49)</f>
        <v/>
      </c>
      <c r="C60" s="19" t="str">
        <f>IF(ÁREAS!D49="","",ÁREAS!D49)</f>
        <v/>
      </c>
      <c r="D60" s="20" t="str">
        <f>IF(ÁREAS!E49="","",ÁREAS!E49)</f>
        <v/>
      </c>
      <c r="E60" s="19" t="str">
        <f>IF(ÁREAS!F49="","",ÁREAS!F49)</f>
        <v/>
      </c>
      <c r="F60" s="19" t="str">
        <f>IF(ÁREAS!G49="","",ÁREAS!G49)</f>
        <v/>
      </c>
      <c r="G60" s="19" t="str">
        <f>IF(ÁREAS!H49="","",ÁREAS!H49)</f>
        <v/>
      </c>
      <c r="H60" s="19" t="str">
        <f>IF(ÁREAS!I49="","",ÁREAS!I49)</f>
        <v/>
      </c>
      <c r="I60" s="19" t="str">
        <f>IF(ÁREAS!J49="","",ÁREAS!J49)</f>
        <v/>
      </c>
      <c r="J60" s="19" t="str">
        <f>IF(ÁREAS!K49="","",ÁREAS!K49)</f>
        <v/>
      </c>
      <c r="K60" s="19" t="str">
        <f>IF(ÁREAS!L49="","",ÁREAS!L49)</f>
        <v/>
      </c>
      <c r="L60" s="19" t="str">
        <f>IF(ÁREAS!M49="","",ÁREAS!M49)</f>
        <v/>
      </c>
    </row>
    <row r="61" spans="1:12" x14ac:dyDescent="0.3">
      <c r="A61" s="4">
        <v>49</v>
      </c>
      <c r="B61" s="19" t="str">
        <f>IF(ÁREAS!B50="","",ÁREAS!B50)</f>
        <v/>
      </c>
      <c r="C61" s="19" t="str">
        <f>IF(ÁREAS!D50="","",ÁREAS!D50)</f>
        <v/>
      </c>
      <c r="D61" s="20" t="str">
        <f>IF(ÁREAS!E50="","",ÁREAS!E50)</f>
        <v/>
      </c>
      <c r="E61" s="19" t="str">
        <f>IF(ÁREAS!F50="","",ÁREAS!F50)</f>
        <v/>
      </c>
      <c r="F61" s="19" t="str">
        <f>IF(ÁREAS!G50="","",ÁREAS!G50)</f>
        <v/>
      </c>
      <c r="G61" s="19" t="str">
        <f>IF(ÁREAS!H50="","",ÁREAS!H50)</f>
        <v/>
      </c>
      <c r="H61" s="19" t="str">
        <f>IF(ÁREAS!I50="","",ÁREAS!I50)</f>
        <v/>
      </c>
      <c r="I61" s="19" t="str">
        <f>IF(ÁREAS!J50="","",ÁREAS!J50)</f>
        <v/>
      </c>
      <c r="J61" s="19" t="str">
        <f>IF(ÁREAS!K50="","",ÁREAS!K50)</f>
        <v/>
      </c>
      <c r="K61" s="19" t="str">
        <f>IF(ÁREAS!L50="","",ÁREAS!L50)</f>
        <v/>
      </c>
      <c r="L61" s="19" t="str">
        <f>IF(ÁREAS!M50="","",ÁREAS!M50)</f>
        <v/>
      </c>
    </row>
    <row r="62" spans="1:12" x14ac:dyDescent="0.3">
      <c r="A62" s="4">
        <v>50</v>
      </c>
      <c r="B62" s="19" t="str">
        <f>IF(ÁREAS!B51="","",ÁREAS!B51)</f>
        <v/>
      </c>
      <c r="C62" s="19" t="str">
        <f>IF(ÁREAS!D51="","",ÁREAS!D51)</f>
        <v/>
      </c>
      <c r="D62" s="20" t="str">
        <f>IF(ÁREAS!E51="","",ÁREAS!E51)</f>
        <v/>
      </c>
      <c r="E62" s="19" t="str">
        <f>IF(ÁREAS!F51="","",ÁREAS!F51)</f>
        <v/>
      </c>
      <c r="F62" s="19" t="str">
        <f>IF(ÁREAS!G51="","",ÁREAS!G51)</f>
        <v/>
      </c>
      <c r="G62" s="19" t="str">
        <f>IF(ÁREAS!H51="","",ÁREAS!H51)</f>
        <v/>
      </c>
      <c r="H62" s="19" t="str">
        <f>IF(ÁREAS!I51="","",ÁREAS!I51)</f>
        <v/>
      </c>
      <c r="I62" s="19" t="str">
        <f>IF(ÁREAS!J51="","",ÁREAS!J51)</f>
        <v/>
      </c>
      <c r="J62" s="19" t="str">
        <f>IF(ÁREAS!K51="","",ÁREAS!K51)</f>
        <v/>
      </c>
      <c r="K62" s="19" t="str">
        <f>IF(ÁREAS!L51="","",ÁREAS!L51)</f>
        <v/>
      </c>
      <c r="L62" s="19" t="str">
        <f>IF(ÁREAS!M51="","",ÁREAS!M51)</f>
        <v/>
      </c>
    </row>
    <row r="63" spans="1:12" x14ac:dyDescent="0.3">
      <c r="A63" s="4">
        <v>51</v>
      </c>
      <c r="B63" s="19" t="str">
        <f>IF(ÁREAS!B52="","",ÁREAS!B52)</f>
        <v/>
      </c>
      <c r="C63" s="19" t="str">
        <f>IF(ÁREAS!D52="","",ÁREAS!D52)</f>
        <v/>
      </c>
      <c r="D63" s="20" t="str">
        <f>IF(ÁREAS!E52="","",ÁREAS!E52)</f>
        <v/>
      </c>
      <c r="E63" s="19" t="str">
        <f>IF(ÁREAS!F52="","",ÁREAS!F52)</f>
        <v/>
      </c>
      <c r="F63" s="19" t="str">
        <f>IF(ÁREAS!G52="","",ÁREAS!G52)</f>
        <v/>
      </c>
      <c r="G63" s="19" t="str">
        <f>IF(ÁREAS!H52="","",ÁREAS!H52)</f>
        <v/>
      </c>
      <c r="H63" s="19" t="str">
        <f>IF(ÁREAS!I52="","",ÁREAS!I52)</f>
        <v/>
      </c>
      <c r="I63" s="19" t="str">
        <f>IF(ÁREAS!J52="","",ÁREAS!J52)</f>
        <v/>
      </c>
      <c r="J63" s="19" t="str">
        <f>IF(ÁREAS!K52="","",ÁREAS!K52)</f>
        <v/>
      </c>
      <c r="K63" s="19" t="str">
        <f>IF(ÁREAS!L52="","",ÁREAS!L52)</f>
        <v/>
      </c>
      <c r="L63" s="19" t="str">
        <f>IF(ÁREAS!M52="","",ÁREAS!M52)</f>
        <v/>
      </c>
    </row>
    <row r="64" spans="1:12" x14ac:dyDescent="0.3">
      <c r="A64" s="4">
        <v>52</v>
      </c>
      <c r="B64" s="19" t="str">
        <f>IF(ÁREAS!B53="","",ÁREAS!B53)</f>
        <v/>
      </c>
      <c r="C64" s="19" t="str">
        <f>IF(ÁREAS!D53="","",ÁREAS!D53)</f>
        <v/>
      </c>
      <c r="D64" s="20" t="str">
        <f>IF(ÁREAS!E53="","",ÁREAS!E53)</f>
        <v/>
      </c>
      <c r="E64" s="19" t="str">
        <f>IF(ÁREAS!F53="","",ÁREAS!F53)</f>
        <v/>
      </c>
      <c r="F64" s="19" t="str">
        <f>IF(ÁREAS!G53="","",ÁREAS!G53)</f>
        <v/>
      </c>
      <c r="G64" s="19" t="str">
        <f>IF(ÁREAS!H53="","",ÁREAS!H53)</f>
        <v/>
      </c>
      <c r="H64" s="19" t="str">
        <f>IF(ÁREAS!I53="","",ÁREAS!I53)</f>
        <v/>
      </c>
      <c r="I64" s="19" t="str">
        <f>IF(ÁREAS!J53="","",ÁREAS!J53)</f>
        <v/>
      </c>
      <c r="J64" s="19" t="str">
        <f>IF(ÁREAS!K53="","",ÁREAS!K53)</f>
        <v/>
      </c>
      <c r="K64" s="19" t="str">
        <f>IF(ÁREAS!L53="","",ÁREAS!L53)</f>
        <v/>
      </c>
      <c r="L64" s="19" t="str">
        <f>IF(ÁREAS!M53="","",ÁREAS!M53)</f>
        <v/>
      </c>
    </row>
    <row r="65" spans="1:12" x14ac:dyDescent="0.3">
      <c r="A65" s="4">
        <v>53</v>
      </c>
      <c r="B65" s="19" t="str">
        <f>IF(ÁREAS!B54="","",ÁREAS!B54)</f>
        <v/>
      </c>
      <c r="C65" s="19" t="str">
        <f>IF(ÁREAS!D54="","",ÁREAS!D54)</f>
        <v/>
      </c>
      <c r="D65" s="20" t="str">
        <f>IF(ÁREAS!E54="","",ÁREAS!E54)</f>
        <v/>
      </c>
      <c r="E65" s="19" t="str">
        <f>IF(ÁREAS!F54="","",ÁREAS!F54)</f>
        <v/>
      </c>
      <c r="F65" s="19" t="str">
        <f>IF(ÁREAS!G54="","",ÁREAS!G54)</f>
        <v/>
      </c>
      <c r="G65" s="19" t="str">
        <f>IF(ÁREAS!H54="","",ÁREAS!H54)</f>
        <v/>
      </c>
      <c r="H65" s="19" t="str">
        <f>IF(ÁREAS!I54="","",ÁREAS!I54)</f>
        <v/>
      </c>
      <c r="I65" s="19" t="str">
        <f>IF(ÁREAS!J54="","",ÁREAS!J54)</f>
        <v/>
      </c>
      <c r="J65" s="19" t="str">
        <f>IF(ÁREAS!K54="","",ÁREAS!K54)</f>
        <v/>
      </c>
      <c r="K65" s="19" t="str">
        <f>IF(ÁREAS!L54="","",ÁREAS!L54)</f>
        <v/>
      </c>
      <c r="L65" s="19" t="str">
        <f>IF(ÁREAS!M54="","",ÁREAS!M54)</f>
        <v/>
      </c>
    </row>
    <row r="66" spans="1:12" x14ac:dyDescent="0.3">
      <c r="A66" s="4">
        <v>54</v>
      </c>
      <c r="B66" s="19" t="str">
        <f>IF(ÁREAS!B55="","",ÁREAS!B55)</f>
        <v/>
      </c>
      <c r="C66" s="19" t="str">
        <f>IF(ÁREAS!D55="","",ÁREAS!D55)</f>
        <v/>
      </c>
      <c r="D66" s="20" t="str">
        <f>IF(ÁREAS!E55="","",ÁREAS!E55)</f>
        <v/>
      </c>
      <c r="E66" s="19" t="str">
        <f>IF(ÁREAS!F55="","",ÁREAS!F55)</f>
        <v/>
      </c>
      <c r="F66" s="19" t="str">
        <f>IF(ÁREAS!G55="","",ÁREAS!G55)</f>
        <v/>
      </c>
      <c r="G66" s="19" t="str">
        <f>IF(ÁREAS!H55="","",ÁREAS!H55)</f>
        <v/>
      </c>
      <c r="H66" s="19" t="str">
        <f>IF(ÁREAS!I55="","",ÁREAS!I55)</f>
        <v/>
      </c>
      <c r="I66" s="19" t="str">
        <f>IF(ÁREAS!J55="","",ÁREAS!J55)</f>
        <v/>
      </c>
      <c r="J66" s="19" t="str">
        <f>IF(ÁREAS!K55="","",ÁREAS!K55)</f>
        <v/>
      </c>
      <c r="K66" s="19" t="str">
        <f>IF(ÁREAS!L55="","",ÁREAS!L55)</f>
        <v/>
      </c>
      <c r="L66" s="19" t="str">
        <f>IF(ÁREAS!M55="","",ÁREAS!M55)</f>
        <v/>
      </c>
    </row>
    <row r="67" spans="1:12" x14ac:dyDescent="0.3">
      <c r="A67" s="4">
        <v>55</v>
      </c>
      <c r="B67" s="19" t="str">
        <f>IF(ÁREAS!B56="","",ÁREAS!B56)</f>
        <v/>
      </c>
      <c r="C67" s="19" t="str">
        <f>IF(ÁREAS!D56="","",ÁREAS!D56)</f>
        <v/>
      </c>
      <c r="D67" s="20" t="str">
        <f>IF(ÁREAS!E56="","",ÁREAS!E56)</f>
        <v/>
      </c>
      <c r="E67" s="19" t="str">
        <f>IF(ÁREAS!F56="","",ÁREAS!F56)</f>
        <v/>
      </c>
      <c r="F67" s="19" t="str">
        <f>IF(ÁREAS!G56="","",ÁREAS!G56)</f>
        <v/>
      </c>
      <c r="G67" s="19" t="str">
        <f>IF(ÁREAS!H56="","",ÁREAS!H56)</f>
        <v/>
      </c>
      <c r="H67" s="19" t="str">
        <f>IF(ÁREAS!I56="","",ÁREAS!I56)</f>
        <v/>
      </c>
      <c r="I67" s="19" t="str">
        <f>IF(ÁREAS!J56="","",ÁREAS!J56)</f>
        <v/>
      </c>
      <c r="J67" s="19" t="str">
        <f>IF(ÁREAS!K56="","",ÁREAS!K56)</f>
        <v/>
      </c>
      <c r="K67" s="19" t="str">
        <f>IF(ÁREAS!L56="","",ÁREAS!L56)</f>
        <v/>
      </c>
      <c r="L67" s="19" t="str">
        <f>IF(ÁREAS!M56="","",ÁREAS!M56)</f>
        <v/>
      </c>
    </row>
    <row r="68" spans="1:12" x14ac:dyDescent="0.3">
      <c r="A68" s="4">
        <v>56</v>
      </c>
      <c r="B68" s="19" t="str">
        <f>IF(ÁREAS!B57="","",ÁREAS!B57)</f>
        <v/>
      </c>
      <c r="C68" s="19" t="str">
        <f>IF(ÁREAS!D57="","",ÁREAS!D57)</f>
        <v/>
      </c>
      <c r="D68" s="20" t="str">
        <f>IF(ÁREAS!E57="","",ÁREAS!E57)</f>
        <v/>
      </c>
      <c r="E68" s="19" t="str">
        <f>IF(ÁREAS!F57="","",ÁREAS!F57)</f>
        <v/>
      </c>
      <c r="F68" s="19" t="str">
        <f>IF(ÁREAS!G57="","",ÁREAS!G57)</f>
        <v/>
      </c>
      <c r="G68" s="19" t="str">
        <f>IF(ÁREAS!H57="","",ÁREAS!H57)</f>
        <v/>
      </c>
      <c r="H68" s="19" t="str">
        <f>IF(ÁREAS!I57="","",ÁREAS!I57)</f>
        <v/>
      </c>
      <c r="I68" s="19" t="str">
        <f>IF(ÁREAS!J57="","",ÁREAS!J57)</f>
        <v/>
      </c>
      <c r="J68" s="19" t="str">
        <f>IF(ÁREAS!K57="","",ÁREAS!K57)</f>
        <v/>
      </c>
      <c r="K68" s="19" t="str">
        <f>IF(ÁREAS!L57="","",ÁREAS!L57)</f>
        <v/>
      </c>
      <c r="L68" s="19" t="str">
        <f>IF(ÁREAS!M57="","",ÁREAS!M57)</f>
        <v/>
      </c>
    </row>
    <row r="69" spans="1:12" x14ac:dyDescent="0.3">
      <c r="A69" s="4">
        <v>57</v>
      </c>
      <c r="B69" s="19" t="str">
        <f>IF(ÁREAS!B58="","",ÁREAS!B58)</f>
        <v/>
      </c>
      <c r="C69" s="19" t="str">
        <f>IF(ÁREAS!D58="","",ÁREAS!D58)</f>
        <v/>
      </c>
      <c r="D69" s="20" t="str">
        <f>IF(ÁREAS!E58="","",ÁREAS!E58)</f>
        <v/>
      </c>
      <c r="E69" s="19" t="str">
        <f>IF(ÁREAS!F58="","",ÁREAS!F58)</f>
        <v/>
      </c>
      <c r="F69" s="19" t="str">
        <f>IF(ÁREAS!G58="","",ÁREAS!G58)</f>
        <v/>
      </c>
      <c r="G69" s="19" t="str">
        <f>IF(ÁREAS!H58="","",ÁREAS!H58)</f>
        <v/>
      </c>
      <c r="H69" s="19" t="str">
        <f>IF(ÁREAS!I58="","",ÁREAS!I58)</f>
        <v/>
      </c>
      <c r="I69" s="19" t="str">
        <f>IF(ÁREAS!J58="","",ÁREAS!J58)</f>
        <v/>
      </c>
      <c r="J69" s="19" t="str">
        <f>IF(ÁREAS!K58="","",ÁREAS!K58)</f>
        <v/>
      </c>
      <c r="K69" s="19" t="str">
        <f>IF(ÁREAS!L58="","",ÁREAS!L58)</f>
        <v/>
      </c>
      <c r="L69" s="19" t="str">
        <f>IF(ÁREAS!M58="","",ÁREAS!M58)</f>
        <v/>
      </c>
    </row>
    <row r="70" spans="1:12" x14ac:dyDescent="0.3">
      <c r="A70" s="4">
        <v>58</v>
      </c>
      <c r="B70" s="19" t="str">
        <f>IF(ÁREAS!B59="","",ÁREAS!B59)</f>
        <v/>
      </c>
      <c r="C70" s="19" t="str">
        <f>IF(ÁREAS!D59="","",ÁREAS!D59)</f>
        <v/>
      </c>
      <c r="D70" s="20" t="str">
        <f>IF(ÁREAS!E59="","",ÁREAS!E59)</f>
        <v/>
      </c>
      <c r="E70" s="19" t="str">
        <f>IF(ÁREAS!F59="","",ÁREAS!F59)</f>
        <v/>
      </c>
      <c r="F70" s="19" t="str">
        <f>IF(ÁREAS!G59="","",ÁREAS!G59)</f>
        <v/>
      </c>
      <c r="G70" s="19" t="str">
        <f>IF(ÁREAS!H59="","",ÁREAS!H59)</f>
        <v/>
      </c>
      <c r="H70" s="19" t="str">
        <f>IF(ÁREAS!I59="","",ÁREAS!I59)</f>
        <v/>
      </c>
      <c r="I70" s="19" t="str">
        <f>IF(ÁREAS!J59="","",ÁREAS!J59)</f>
        <v/>
      </c>
      <c r="J70" s="19" t="str">
        <f>IF(ÁREAS!K59="","",ÁREAS!K59)</f>
        <v/>
      </c>
      <c r="K70" s="19" t="str">
        <f>IF(ÁREAS!L59="","",ÁREAS!L59)</f>
        <v/>
      </c>
      <c r="L70" s="19" t="str">
        <f>IF(ÁREAS!M59="","",ÁREAS!M59)</f>
        <v/>
      </c>
    </row>
    <row r="71" spans="1:12" x14ac:dyDescent="0.3">
      <c r="A71" s="4">
        <v>59</v>
      </c>
      <c r="B71" s="19" t="str">
        <f>IF(ÁREAS!B60="","",ÁREAS!B60)</f>
        <v/>
      </c>
      <c r="C71" s="19" t="str">
        <f>IF(ÁREAS!D60="","",ÁREAS!D60)</f>
        <v/>
      </c>
      <c r="D71" s="20" t="str">
        <f>IF(ÁREAS!E60="","",ÁREAS!E60)</f>
        <v/>
      </c>
      <c r="E71" s="19" t="str">
        <f>IF(ÁREAS!F60="","",ÁREAS!F60)</f>
        <v/>
      </c>
      <c r="F71" s="19" t="str">
        <f>IF(ÁREAS!G60="","",ÁREAS!G60)</f>
        <v/>
      </c>
      <c r="G71" s="19" t="str">
        <f>IF(ÁREAS!H60="","",ÁREAS!H60)</f>
        <v/>
      </c>
      <c r="H71" s="19" t="str">
        <f>IF(ÁREAS!I60="","",ÁREAS!I60)</f>
        <v/>
      </c>
      <c r="I71" s="19" t="str">
        <f>IF(ÁREAS!J60="","",ÁREAS!J60)</f>
        <v/>
      </c>
      <c r="J71" s="19" t="str">
        <f>IF(ÁREAS!K60="","",ÁREAS!K60)</f>
        <v/>
      </c>
      <c r="K71" s="19" t="str">
        <f>IF(ÁREAS!L60="","",ÁREAS!L60)</f>
        <v/>
      </c>
      <c r="L71" s="19" t="str">
        <f>IF(ÁREAS!M60="","",ÁREAS!M60)</f>
        <v/>
      </c>
    </row>
    <row r="72" spans="1:12" x14ac:dyDescent="0.3">
      <c r="A72" s="4">
        <v>60</v>
      </c>
      <c r="B72" s="19" t="str">
        <f>IF(ÁREAS!B61="","",ÁREAS!B61)</f>
        <v/>
      </c>
      <c r="C72" s="19" t="str">
        <f>IF(ÁREAS!D61="","",ÁREAS!D61)</f>
        <v/>
      </c>
      <c r="D72" s="20" t="str">
        <f>IF(ÁREAS!E61="","",ÁREAS!E61)</f>
        <v/>
      </c>
      <c r="E72" s="19" t="str">
        <f>IF(ÁREAS!F61="","",ÁREAS!F61)</f>
        <v/>
      </c>
      <c r="F72" s="19" t="str">
        <f>IF(ÁREAS!G61="","",ÁREAS!G61)</f>
        <v/>
      </c>
      <c r="G72" s="19" t="str">
        <f>IF(ÁREAS!H61="","",ÁREAS!H61)</f>
        <v/>
      </c>
      <c r="H72" s="19" t="str">
        <f>IF(ÁREAS!I61="","",ÁREAS!I61)</f>
        <v/>
      </c>
      <c r="I72" s="19" t="str">
        <f>IF(ÁREAS!J61="","",ÁREAS!J61)</f>
        <v/>
      </c>
      <c r="J72" s="19" t="str">
        <f>IF(ÁREAS!K61="","",ÁREAS!K61)</f>
        <v/>
      </c>
      <c r="K72" s="19" t="str">
        <f>IF(ÁREAS!L61="","",ÁREAS!L61)</f>
        <v/>
      </c>
      <c r="L72" s="19" t="str">
        <f>IF(ÁREAS!M61="","",ÁREAS!M61)</f>
        <v/>
      </c>
    </row>
    <row r="73" spans="1:12" x14ac:dyDescent="0.3">
      <c r="A73" s="4">
        <v>61</v>
      </c>
      <c r="B73" s="19" t="str">
        <f>IF(ÁREAS!B62="","",ÁREAS!B62)</f>
        <v/>
      </c>
      <c r="C73" s="19" t="str">
        <f>IF(ÁREAS!D62="","",ÁREAS!D62)</f>
        <v/>
      </c>
      <c r="D73" s="20" t="str">
        <f>IF(ÁREAS!E62="","",ÁREAS!E62)</f>
        <v/>
      </c>
      <c r="E73" s="19" t="str">
        <f>IF(ÁREAS!F62="","",ÁREAS!F62)</f>
        <v/>
      </c>
      <c r="F73" s="19" t="str">
        <f>IF(ÁREAS!G62="","",ÁREAS!G62)</f>
        <v/>
      </c>
      <c r="G73" s="19" t="str">
        <f>IF(ÁREAS!H62="","",ÁREAS!H62)</f>
        <v/>
      </c>
      <c r="H73" s="19" t="str">
        <f>IF(ÁREAS!I62="","",ÁREAS!I62)</f>
        <v/>
      </c>
      <c r="I73" s="19" t="str">
        <f>IF(ÁREAS!J62="","",ÁREAS!J62)</f>
        <v/>
      </c>
      <c r="J73" s="19" t="str">
        <f>IF(ÁREAS!K62="","",ÁREAS!K62)</f>
        <v/>
      </c>
      <c r="K73" s="19" t="str">
        <f>IF(ÁREAS!L62="","",ÁREAS!L62)</f>
        <v/>
      </c>
      <c r="L73" s="19" t="str">
        <f>IF(ÁREAS!M62="","",ÁREAS!M62)</f>
        <v/>
      </c>
    </row>
    <row r="74" spans="1:12" x14ac:dyDescent="0.3">
      <c r="A74" s="4">
        <v>62</v>
      </c>
      <c r="B74" s="19" t="str">
        <f>IF(ÁREAS!B63="","",ÁREAS!B63)</f>
        <v/>
      </c>
      <c r="C74" s="19" t="str">
        <f>IF(ÁREAS!D63="","",ÁREAS!D63)</f>
        <v/>
      </c>
      <c r="D74" s="20" t="str">
        <f>IF(ÁREAS!E63="","",ÁREAS!E63)</f>
        <v/>
      </c>
      <c r="E74" s="19" t="str">
        <f>IF(ÁREAS!F63="","",ÁREAS!F63)</f>
        <v/>
      </c>
      <c r="F74" s="19" t="str">
        <f>IF(ÁREAS!G63="","",ÁREAS!G63)</f>
        <v/>
      </c>
      <c r="G74" s="19" t="str">
        <f>IF(ÁREAS!H63="","",ÁREAS!H63)</f>
        <v/>
      </c>
      <c r="H74" s="19" t="str">
        <f>IF(ÁREAS!I63="","",ÁREAS!I63)</f>
        <v/>
      </c>
      <c r="I74" s="19" t="str">
        <f>IF(ÁREAS!J63="","",ÁREAS!J63)</f>
        <v/>
      </c>
      <c r="J74" s="19" t="str">
        <f>IF(ÁREAS!K63="","",ÁREAS!K63)</f>
        <v/>
      </c>
      <c r="K74" s="19" t="str">
        <f>IF(ÁREAS!L63="","",ÁREAS!L63)</f>
        <v/>
      </c>
      <c r="L74" s="19" t="str">
        <f>IF(ÁREAS!M63="","",ÁREAS!M63)</f>
        <v/>
      </c>
    </row>
    <row r="75" spans="1:12" x14ac:dyDescent="0.3">
      <c r="A75" s="4">
        <v>63</v>
      </c>
      <c r="B75" s="19" t="str">
        <f>IF(ÁREAS!B64="","",ÁREAS!B64)</f>
        <v/>
      </c>
      <c r="C75" s="19" t="str">
        <f>IF(ÁREAS!D64="","",ÁREAS!D64)</f>
        <v/>
      </c>
      <c r="D75" s="20" t="str">
        <f>IF(ÁREAS!E64="","",ÁREAS!E64)</f>
        <v/>
      </c>
      <c r="E75" s="19" t="str">
        <f>IF(ÁREAS!F64="","",ÁREAS!F64)</f>
        <v/>
      </c>
      <c r="F75" s="19" t="str">
        <f>IF(ÁREAS!G64="","",ÁREAS!G64)</f>
        <v/>
      </c>
      <c r="G75" s="19" t="str">
        <f>IF(ÁREAS!H64="","",ÁREAS!H64)</f>
        <v/>
      </c>
      <c r="H75" s="19" t="str">
        <f>IF(ÁREAS!I64="","",ÁREAS!I64)</f>
        <v/>
      </c>
      <c r="I75" s="19" t="str">
        <f>IF(ÁREAS!J64="","",ÁREAS!J64)</f>
        <v/>
      </c>
      <c r="J75" s="19" t="str">
        <f>IF(ÁREAS!K64="","",ÁREAS!K64)</f>
        <v/>
      </c>
      <c r="K75" s="19" t="str">
        <f>IF(ÁREAS!L64="","",ÁREAS!L64)</f>
        <v/>
      </c>
      <c r="L75" s="19" t="str">
        <f>IF(ÁREAS!M64="","",ÁREAS!M64)</f>
        <v/>
      </c>
    </row>
    <row r="76" spans="1:12" x14ac:dyDescent="0.3">
      <c r="A76" s="4">
        <v>64</v>
      </c>
      <c r="B76" s="19" t="str">
        <f>IF(ÁREAS!B65="","",ÁREAS!B65)</f>
        <v/>
      </c>
      <c r="C76" s="19" t="str">
        <f>IF(ÁREAS!D65="","",ÁREAS!D65)</f>
        <v/>
      </c>
      <c r="D76" s="20" t="str">
        <f>IF(ÁREAS!E65="","",ÁREAS!E65)</f>
        <v/>
      </c>
      <c r="E76" s="19" t="str">
        <f>IF(ÁREAS!F65="","",ÁREAS!F65)</f>
        <v/>
      </c>
      <c r="F76" s="19" t="str">
        <f>IF(ÁREAS!G65="","",ÁREAS!G65)</f>
        <v/>
      </c>
      <c r="G76" s="19" t="str">
        <f>IF(ÁREAS!H65="","",ÁREAS!H65)</f>
        <v/>
      </c>
      <c r="H76" s="19" t="str">
        <f>IF(ÁREAS!I65="","",ÁREAS!I65)</f>
        <v/>
      </c>
      <c r="I76" s="19" t="str">
        <f>IF(ÁREAS!J65="","",ÁREAS!J65)</f>
        <v/>
      </c>
      <c r="J76" s="19" t="str">
        <f>IF(ÁREAS!K65="","",ÁREAS!K65)</f>
        <v/>
      </c>
      <c r="K76" s="19" t="str">
        <f>IF(ÁREAS!L65="","",ÁREAS!L65)</f>
        <v/>
      </c>
      <c r="L76" s="19" t="str">
        <f>IF(ÁREAS!M65="","",ÁREAS!M65)</f>
        <v/>
      </c>
    </row>
    <row r="77" spans="1:12" x14ac:dyDescent="0.3">
      <c r="A77" s="4">
        <v>65</v>
      </c>
      <c r="B77" s="19" t="str">
        <f>IF(ÁREAS!B66="","",ÁREAS!B66)</f>
        <v/>
      </c>
      <c r="C77" s="19" t="str">
        <f>IF(ÁREAS!D66="","",ÁREAS!D66)</f>
        <v/>
      </c>
      <c r="D77" s="20" t="str">
        <f>IF(ÁREAS!E66="","",ÁREAS!E66)</f>
        <v/>
      </c>
      <c r="E77" s="19" t="str">
        <f>IF(ÁREAS!F66="","",ÁREAS!F66)</f>
        <v/>
      </c>
      <c r="F77" s="19" t="str">
        <f>IF(ÁREAS!G66="","",ÁREAS!G66)</f>
        <v/>
      </c>
      <c r="G77" s="19" t="str">
        <f>IF(ÁREAS!H66="","",ÁREAS!H66)</f>
        <v/>
      </c>
      <c r="H77" s="19" t="str">
        <f>IF(ÁREAS!I66="","",ÁREAS!I66)</f>
        <v/>
      </c>
      <c r="I77" s="19" t="str">
        <f>IF(ÁREAS!J66="","",ÁREAS!J66)</f>
        <v/>
      </c>
      <c r="J77" s="19" t="str">
        <f>IF(ÁREAS!K66="","",ÁREAS!K66)</f>
        <v/>
      </c>
      <c r="K77" s="19" t="str">
        <f>IF(ÁREAS!L66="","",ÁREAS!L66)</f>
        <v/>
      </c>
      <c r="L77" s="19" t="str">
        <f>IF(ÁREAS!M66="","",ÁREAS!M66)</f>
        <v/>
      </c>
    </row>
    <row r="78" spans="1:12" x14ac:dyDescent="0.3">
      <c r="A78" s="4">
        <v>66</v>
      </c>
      <c r="B78" s="19" t="str">
        <f>IF(ÁREAS!B67="","",ÁREAS!B67)</f>
        <v/>
      </c>
      <c r="C78" s="19" t="str">
        <f>IF(ÁREAS!D67="","",ÁREAS!D67)</f>
        <v/>
      </c>
      <c r="D78" s="20" t="str">
        <f>IF(ÁREAS!E67="","",ÁREAS!E67)</f>
        <v/>
      </c>
      <c r="E78" s="19" t="str">
        <f>IF(ÁREAS!F67="","",ÁREAS!F67)</f>
        <v/>
      </c>
      <c r="F78" s="19" t="str">
        <f>IF(ÁREAS!G67="","",ÁREAS!G67)</f>
        <v/>
      </c>
      <c r="G78" s="19" t="str">
        <f>IF(ÁREAS!H67="","",ÁREAS!H67)</f>
        <v/>
      </c>
      <c r="H78" s="19" t="str">
        <f>IF(ÁREAS!I67="","",ÁREAS!I67)</f>
        <v/>
      </c>
      <c r="I78" s="19" t="str">
        <f>IF(ÁREAS!J67="","",ÁREAS!J67)</f>
        <v/>
      </c>
      <c r="J78" s="19" t="str">
        <f>IF(ÁREAS!K67="","",ÁREAS!K67)</f>
        <v/>
      </c>
      <c r="K78" s="19" t="str">
        <f>IF(ÁREAS!L67="","",ÁREAS!L67)</f>
        <v/>
      </c>
      <c r="L78" s="19" t="str">
        <f>IF(ÁREAS!M67="","",ÁREAS!M67)</f>
        <v/>
      </c>
    </row>
    <row r="79" spans="1:12" x14ac:dyDescent="0.3">
      <c r="A79" s="4">
        <v>67</v>
      </c>
      <c r="B79" s="19" t="str">
        <f>IF(ÁREAS!B68="","",ÁREAS!B68)</f>
        <v/>
      </c>
      <c r="C79" s="19" t="str">
        <f>IF(ÁREAS!D68="","",ÁREAS!D68)</f>
        <v/>
      </c>
      <c r="D79" s="20" t="str">
        <f>IF(ÁREAS!E68="","",ÁREAS!E68)</f>
        <v/>
      </c>
      <c r="E79" s="19" t="str">
        <f>IF(ÁREAS!F68="","",ÁREAS!F68)</f>
        <v/>
      </c>
      <c r="F79" s="19" t="str">
        <f>IF(ÁREAS!G68="","",ÁREAS!G68)</f>
        <v/>
      </c>
      <c r="G79" s="19" t="str">
        <f>IF(ÁREAS!H68="","",ÁREAS!H68)</f>
        <v/>
      </c>
      <c r="H79" s="19" t="str">
        <f>IF(ÁREAS!I68="","",ÁREAS!I68)</f>
        <v/>
      </c>
      <c r="I79" s="19" t="str">
        <f>IF(ÁREAS!J68="","",ÁREAS!J68)</f>
        <v/>
      </c>
      <c r="J79" s="19" t="str">
        <f>IF(ÁREAS!K68="","",ÁREAS!K68)</f>
        <v/>
      </c>
      <c r="K79" s="19" t="str">
        <f>IF(ÁREAS!L68="","",ÁREAS!L68)</f>
        <v/>
      </c>
      <c r="L79" s="19" t="str">
        <f>IF(ÁREAS!M68="","",ÁREAS!M68)</f>
        <v/>
      </c>
    </row>
    <row r="80" spans="1:12" x14ac:dyDescent="0.3">
      <c r="A80" s="4">
        <v>68</v>
      </c>
      <c r="B80" s="19" t="str">
        <f>IF(ÁREAS!B69="","",ÁREAS!B69)</f>
        <v/>
      </c>
      <c r="C80" s="19" t="str">
        <f>IF(ÁREAS!D69="","",ÁREAS!D69)</f>
        <v/>
      </c>
      <c r="D80" s="20" t="str">
        <f>IF(ÁREAS!E69="","",ÁREAS!E69)</f>
        <v/>
      </c>
      <c r="E80" s="19" t="str">
        <f>IF(ÁREAS!F69="","",ÁREAS!F69)</f>
        <v/>
      </c>
      <c r="F80" s="19" t="str">
        <f>IF(ÁREAS!G69="","",ÁREAS!G69)</f>
        <v/>
      </c>
      <c r="G80" s="19" t="str">
        <f>IF(ÁREAS!H69="","",ÁREAS!H69)</f>
        <v/>
      </c>
      <c r="H80" s="19" t="str">
        <f>IF(ÁREAS!I69="","",ÁREAS!I69)</f>
        <v/>
      </c>
      <c r="I80" s="19" t="str">
        <f>IF(ÁREAS!J69="","",ÁREAS!J69)</f>
        <v/>
      </c>
      <c r="J80" s="19" t="str">
        <f>IF(ÁREAS!K69="","",ÁREAS!K69)</f>
        <v/>
      </c>
      <c r="K80" s="19" t="str">
        <f>IF(ÁREAS!L69="","",ÁREAS!L69)</f>
        <v/>
      </c>
      <c r="L80" s="19" t="str">
        <f>IF(ÁREAS!M69="","",ÁREAS!M69)</f>
        <v/>
      </c>
    </row>
    <row r="81" spans="1:12" x14ac:dyDescent="0.3">
      <c r="A81" s="4">
        <v>69</v>
      </c>
      <c r="B81" s="19" t="str">
        <f>IF(ÁREAS!B70="","",ÁREAS!B70)</f>
        <v/>
      </c>
      <c r="C81" s="19" t="str">
        <f>IF(ÁREAS!D70="","",ÁREAS!D70)</f>
        <v/>
      </c>
      <c r="D81" s="20" t="str">
        <f>IF(ÁREAS!E70="","",ÁREAS!E70)</f>
        <v/>
      </c>
      <c r="E81" s="19" t="str">
        <f>IF(ÁREAS!F70="","",ÁREAS!F70)</f>
        <v/>
      </c>
      <c r="F81" s="19" t="str">
        <f>IF(ÁREAS!G70="","",ÁREAS!G70)</f>
        <v/>
      </c>
      <c r="G81" s="19" t="str">
        <f>IF(ÁREAS!H70="","",ÁREAS!H70)</f>
        <v/>
      </c>
      <c r="H81" s="19" t="str">
        <f>IF(ÁREAS!I70="","",ÁREAS!I70)</f>
        <v/>
      </c>
      <c r="I81" s="19" t="str">
        <f>IF(ÁREAS!J70="","",ÁREAS!J70)</f>
        <v/>
      </c>
      <c r="J81" s="19" t="str">
        <f>IF(ÁREAS!K70="","",ÁREAS!K70)</f>
        <v/>
      </c>
      <c r="K81" s="19" t="str">
        <f>IF(ÁREAS!L70="","",ÁREAS!L70)</f>
        <v/>
      </c>
      <c r="L81" s="19" t="str">
        <f>IF(ÁREAS!M70="","",ÁREAS!M70)</f>
        <v/>
      </c>
    </row>
    <row r="82" spans="1:12" x14ac:dyDescent="0.3">
      <c r="A82" s="4">
        <v>70</v>
      </c>
      <c r="B82" s="19" t="str">
        <f>IF(ÁREAS!B71="","",ÁREAS!B71)</f>
        <v/>
      </c>
      <c r="C82" s="19" t="str">
        <f>IF(ÁREAS!D71="","",ÁREAS!D71)</f>
        <v/>
      </c>
      <c r="D82" s="20" t="str">
        <f>IF(ÁREAS!E71="","",ÁREAS!E71)</f>
        <v/>
      </c>
      <c r="E82" s="19" t="str">
        <f>IF(ÁREAS!F71="","",ÁREAS!F71)</f>
        <v/>
      </c>
      <c r="F82" s="19" t="str">
        <f>IF(ÁREAS!G71="","",ÁREAS!G71)</f>
        <v/>
      </c>
      <c r="G82" s="19" t="str">
        <f>IF(ÁREAS!H71="","",ÁREAS!H71)</f>
        <v/>
      </c>
      <c r="H82" s="19" t="str">
        <f>IF(ÁREAS!I71="","",ÁREAS!I71)</f>
        <v/>
      </c>
      <c r="I82" s="19" t="str">
        <f>IF(ÁREAS!J71="","",ÁREAS!J71)</f>
        <v/>
      </c>
      <c r="J82" s="19" t="str">
        <f>IF(ÁREAS!K71="","",ÁREAS!K71)</f>
        <v/>
      </c>
      <c r="K82" s="19" t="str">
        <f>IF(ÁREAS!L71="","",ÁREAS!L71)</f>
        <v/>
      </c>
      <c r="L82" s="19" t="str">
        <f>IF(ÁREAS!M71="","",ÁREAS!M71)</f>
        <v/>
      </c>
    </row>
    <row r="83" spans="1:12" x14ac:dyDescent="0.3">
      <c r="A83" s="4">
        <v>71</v>
      </c>
      <c r="B83" s="19" t="str">
        <f>IF(ÁREAS!B72="","",ÁREAS!B72)</f>
        <v/>
      </c>
      <c r="C83" s="19" t="str">
        <f>IF(ÁREAS!D72="","",ÁREAS!D72)</f>
        <v/>
      </c>
      <c r="D83" s="20" t="str">
        <f>IF(ÁREAS!E72="","",ÁREAS!E72)</f>
        <v/>
      </c>
      <c r="E83" s="19" t="str">
        <f>IF(ÁREAS!F72="","",ÁREAS!F72)</f>
        <v/>
      </c>
      <c r="F83" s="19" t="str">
        <f>IF(ÁREAS!G72="","",ÁREAS!G72)</f>
        <v/>
      </c>
      <c r="G83" s="19" t="str">
        <f>IF(ÁREAS!H72="","",ÁREAS!H72)</f>
        <v/>
      </c>
      <c r="H83" s="19" t="str">
        <f>IF(ÁREAS!I72="","",ÁREAS!I72)</f>
        <v/>
      </c>
      <c r="I83" s="19" t="str">
        <f>IF(ÁREAS!J72="","",ÁREAS!J72)</f>
        <v/>
      </c>
      <c r="J83" s="19" t="str">
        <f>IF(ÁREAS!K72="","",ÁREAS!K72)</f>
        <v/>
      </c>
      <c r="K83" s="19" t="str">
        <f>IF(ÁREAS!L72="","",ÁREAS!L72)</f>
        <v/>
      </c>
      <c r="L83" s="19" t="str">
        <f>IF(ÁREAS!M72="","",ÁREAS!M72)</f>
        <v/>
      </c>
    </row>
    <row r="84" spans="1:12" x14ac:dyDescent="0.3">
      <c r="A84" s="4">
        <v>72</v>
      </c>
      <c r="B84" s="19" t="str">
        <f>IF(ÁREAS!B73="","",ÁREAS!B73)</f>
        <v/>
      </c>
      <c r="C84" s="19" t="str">
        <f>IF(ÁREAS!D73="","",ÁREAS!D73)</f>
        <v/>
      </c>
      <c r="D84" s="20" t="str">
        <f>IF(ÁREAS!E73="","",ÁREAS!E73)</f>
        <v/>
      </c>
      <c r="E84" s="19" t="str">
        <f>IF(ÁREAS!F73="","",ÁREAS!F73)</f>
        <v/>
      </c>
      <c r="F84" s="19" t="str">
        <f>IF(ÁREAS!G73="","",ÁREAS!G73)</f>
        <v/>
      </c>
      <c r="G84" s="19" t="str">
        <f>IF(ÁREAS!H73="","",ÁREAS!H73)</f>
        <v/>
      </c>
      <c r="H84" s="19" t="str">
        <f>IF(ÁREAS!I73="","",ÁREAS!I73)</f>
        <v/>
      </c>
      <c r="I84" s="19" t="str">
        <f>IF(ÁREAS!J73="","",ÁREAS!J73)</f>
        <v/>
      </c>
      <c r="J84" s="19" t="str">
        <f>IF(ÁREAS!K73="","",ÁREAS!K73)</f>
        <v/>
      </c>
      <c r="K84" s="19" t="str">
        <f>IF(ÁREAS!L73="","",ÁREAS!L73)</f>
        <v/>
      </c>
      <c r="L84" s="19" t="str">
        <f>IF(ÁREAS!M73="","",ÁREAS!M73)</f>
        <v/>
      </c>
    </row>
    <row r="85" spans="1:12" x14ac:dyDescent="0.3">
      <c r="A85" s="4">
        <v>73</v>
      </c>
      <c r="B85" s="19" t="str">
        <f>IF(ÁREAS!B74="","",ÁREAS!B74)</f>
        <v/>
      </c>
      <c r="C85" s="19" t="str">
        <f>IF(ÁREAS!D74="","",ÁREAS!D74)</f>
        <v/>
      </c>
      <c r="D85" s="20" t="str">
        <f>IF(ÁREAS!E74="","",ÁREAS!E74)</f>
        <v/>
      </c>
      <c r="E85" s="19" t="str">
        <f>IF(ÁREAS!F74="","",ÁREAS!F74)</f>
        <v/>
      </c>
      <c r="F85" s="19" t="str">
        <f>IF(ÁREAS!G74="","",ÁREAS!G74)</f>
        <v/>
      </c>
      <c r="G85" s="19" t="str">
        <f>IF(ÁREAS!H74="","",ÁREAS!H74)</f>
        <v/>
      </c>
      <c r="H85" s="19" t="str">
        <f>IF(ÁREAS!I74="","",ÁREAS!I74)</f>
        <v/>
      </c>
      <c r="I85" s="19" t="str">
        <f>IF(ÁREAS!J74="","",ÁREAS!J74)</f>
        <v/>
      </c>
      <c r="J85" s="19" t="str">
        <f>IF(ÁREAS!K74="","",ÁREAS!K74)</f>
        <v/>
      </c>
      <c r="K85" s="19" t="str">
        <f>IF(ÁREAS!L74="","",ÁREAS!L74)</f>
        <v/>
      </c>
      <c r="L85" s="19" t="str">
        <f>IF(ÁREAS!M74="","",ÁREAS!M74)</f>
        <v/>
      </c>
    </row>
    <row r="86" spans="1:12" x14ac:dyDescent="0.3">
      <c r="A86" s="4">
        <v>74</v>
      </c>
      <c r="B86" s="19" t="str">
        <f>IF(ÁREAS!B75="","",ÁREAS!B75)</f>
        <v/>
      </c>
      <c r="C86" s="19" t="str">
        <f>IF(ÁREAS!D75="","",ÁREAS!D75)</f>
        <v/>
      </c>
      <c r="D86" s="20" t="str">
        <f>IF(ÁREAS!E75="","",ÁREAS!E75)</f>
        <v/>
      </c>
      <c r="E86" s="19" t="str">
        <f>IF(ÁREAS!F75="","",ÁREAS!F75)</f>
        <v/>
      </c>
      <c r="F86" s="19" t="str">
        <f>IF(ÁREAS!G75="","",ÁREAS!G75)</f>
        <v/>
      </c>
      <c r="G86" s="19" t="str">
        <f>IF(ÁREAS!H75="","",ÁREAS!H75)</f>
        <v/>
      </c>
      <c r="H86" s="19" t="str">
        <f>IF(ÁREAS!I75="","",ÁREAS!I75)</f>
        <v/>
      </c>
      <c r="I86" s="19" t="str">
        <f>IF(ÁREAS!J75="","",ÁREAS!J75)</f>
        <v/>
      </c>
      <c r="J86" s="19" t="str">
        <f>IF(ÁREAS!K75="","",ÁREAS!K75)</f>
        <v/>
      </c>
      <c r="K86" s="19" t="str">
        <f>IF(ÁREAS!L75="","",ÁREAS!L75)</f>
        <v/>
      </c>
      <c r="L86" s="19" t="str">
        <f>IF(ÁREAS!M75="","",ÁREAS!M75)</f>
        <v/>
      </c>
    </row>
    <row r="87" spans="1:12" x14ac:dyDescent="0.3">
      <c r="A87" s="4">
        <v>75</v>
      </c>
      <c r="B87" s="19" t="str">
        <f>IF(ÁREAS!B76="","",ÁREAS!B76)</f>
        <v/>
      </c>
      <c r="C87" s="19" t="str">
        <f>IF(ÁREAS!D76="","",ÁREAS!D76)</f>
        <v/>
      </c>
      <c r="D87" s="20" t="str">
        <f>IF(ÁREAS!E76="","",ÁREAS!E76)</f>
        <v/>
      </c>
      <c r="E87" s="19" t="str">
        <f>IF(ÁREAS!F76="","",ÁREAS!F76)</f>
        <v/>
      </c>
      <c r="F87" s="19" t="str">
        <f>IF(ÁREAS!G76="","",ÁREAS!G76)</f>
        <v/>
      </c>
      <c r="G87" s="19" t="str">
        <f>IF(ÁREAS!H76="","",ÁREAS!H76)</f>
        <v/>
      </c>
      <c r="H87" s="19" t="str">
        <f>IF(ÁREAS!I76="","",ÁREAS!I76)</f>
        <v/>
      </c>
      <c r="I87" s="19" t="str">
        <f>IF(ÁREAS!J76="","",ÁREAS!J76)</f>
        <v/>
      </c>
      <c r="J87" s="19" t="str">
        <f>IF(ÁREAS!K76="","",ÁREAS!K76)</f>
        <v/>
      </c>
      <c r="K87" s="19" t="str">
        <f>IF(ÁREAS!L76="","",ÁREAS!L76)</f>
        <v/>
      </c>
      <c r="L87" s="19" t="str">
        <f>IF(ÁREAS!M76="","",ÁREAS!M76)</f>
        <v/>
      </c>
    </row>
    <row r="88" spans="1:12" x14ac:dyDescent="0.3">
      <c r="A88" s="4">
        <v>76</v>
      </c>
      <c r="B88" s="19" t="str">
        <f>IF(ÁREAS!B77="","",ÁREAS!B77)</f>
        <v/>
      </c>
      <c r="C88" s="19" t="str">
        <f>IF(ÁREAS!D77="","",ÁREAS!D77)</f>
        <v/>
      </c>
      <c r="D88" s="20" t="str">
        <f>IF(ÁREAS!E77="","",ÁREAS!E77)</f>
        <v/>
      </c>
      <c r="E88" s="19" t="str">
        <f>IF(ÁREAS!F77="","",ÁREAS!F77)</f>
        <v/>
      </c>
      <c r="F88" s="19" t="str">
        <f>IF(ÁREAS!G77="","",ÁREAS!G77)</f>
        <v/>
      </c>
      <c r="G88" s="19" t="str">
        <f>IF(ÁREAS!H77="","",ÁREAS!H77)</f>
        <v/>
      </c>
      <c r="H88" s="19" t="str">
        <f>IF(ÁREAS!I77="","",ÁREAS!I77)</f>
        <v/>
      </c>
      <c r="I88" s="19" t="str">
        <f>IF(ÁREAS!J77="","",ÁREAS!J77)</f>
        <v/>
      </c>
      <c r="J88" s="19" t="str">
        <f>IF(ÁREAS!K77="","",ÁREAS!K77)</f>
        <v/>
      </c>
      <c r="K88" s="19" t="str">
        <f>IF(ÁREAS!L77="","",ÁREAS!L77)</f>
        <v/>
      </c>
      <c r="L88" s="19" t="str">
        <f>IF(ÁREAS!M77="","",ÁREAS!M77)</f>
        <v/>
      </c>
    </row>
    <row r="89" spans="1:12" x14ac:dyDescent="0.3">
      <c r="A89" s="4">
        <v>77</v>
      </c>
      <c r="B89" s="19" t="str">
        <f>IF(ÁREAS!B78="","",ÁREAS!B78)</f>
        <v/>
      </c>
      <c r="C89" s="19" t="str">
        <f>IF(ÁREAS!D78="","",ÁREAS!D78)</f>
        <v/>
      </c>
      <c r="D89" s="20" t="str">
        <f>IF(ÁREAS!E78="","",ÁREAS!E78)</f>
        <v/>
      </c>
      <c r="E89" s="19" t="str">
        <f>IF(ÁREAS!F78="","",ÁREAS!F78)</f>
        <v/>
      </c>
      <c r="F89" s="19" t="str">
        <f>IF(ÁREAS!G78="","",ÁREAS!G78)</f>
        <v/>
      </c>
      <c r="G89" s="19" t="str">
        <f>IF(ÁREAS!H78="","",ÁREAS!H78)</f>
        <v/>
      </c>
      <c r="H89" s="19" t="str">
        <f>IF(ÁREAS!I78="","",ÁREAS!I78)</f>
        <v/>
      </c>
      <c r="I89" s="19" t="str">
        <f>IF(ÁREAS!J78="","",ÁREAS!J78)</f>
        <v/>
      </c>
      <c r="J89" s="19" t="str">
        <f>IF(ÁREAS!K78="","",ÁREAS!K78)</f>
        <v/>
      </c>
      <c r="K89" s="19" t="str">
        <f>IF(ÁREAS!L78="","",ÁREAS!L78)</f>
        <v/>
      </c>
      <c r="L89" s="19" t="str">
        <f>IF(ÁREAS!M78="","",ÁREAS!M78)</f>
        <v/>
      </c>
    </row>
    <row r="90" spans="1:12" x14ac:dyDescent="0.3">
      <c r="A90" s="4">
        <v>78</v>
      </c>
      <c r="B90" s="19" t="str">
        <f>IF(ÁREAS!B79="","",ÁREAS!B79)</f>
        <v/>
      </c>
      <c r="C90" s="19" t="str">
        <f>IF(ÁREAS!D79="","",ÁREAS!D79)</f>
        <v/>
      </c>
      <c r="D90" s="20" t="str">
        <f>IF(ÁREAS!E79="","",ÁREAS!E79)</f>
        <v/>
      </c>
      <c r="E90" s="19" t="str">
        <f>IF(ÁREAS!F79="","",ÁREAS!F79)</f>
        <v/>
      </c>
      <c r="F90" s="19" t="str">
        <f>IF(ÁREAS!G79="","",ÁREAS!G79)</f>
        <v/>
      </c>
      <c r="G90" s="19" t="str">
        <f>IF(ÁREAS!H79="","",ÁREAS!H79)</f>
        <v/>
      </c>
      <c r="H90" s="19" t="str">
        <f>IF(ÁREAS!I79="","",ÁREAS!I79)</f>
        <v/>
      </c>
      <c r="I90" s="19" t="str">
        <f>IF(ÁREAS!J79="","",ÁREAS!J79)</f>
        <v/>
      </c>
      <c r="J90" s="19" t="str">
        <f>IF(ÁREAS!K79="","",ÁREAS!K79)</f>
        <v/>
      </c>
      <c r="K90" s="19" t="str">
        <f>IF(ÁREAS!L79="","",ÁREAS!L79)</f>
        <v/>
      </c>
      <c r="L90" s="19" t="str">
        <f>IF(ÁREAS!M79="","",ÁREAS!M79)</f>
        <v/>
      </c>
    </row>
    <row r="91" spans="1:12" x14ac:dyDescent="0.3">
      <c r="A91" s="4">
        <v>79</v>
      </c>
      <c r="B91" s="19" t="str">
        <f>IF(ÁREAS!B80="","",ÁREAS!B80)</f>
        <v/>
      </c>
      <c r="C91" s="19" t="str">
        <f>IF(ÁREAS!D80="","",ÁREAS!D80)</f>
        <v/>
      </c>
      <c r="D91" s="20" t="str">
        <f>IF(ÁREAS!E80="","",ÁREAS!E80)</f>
        <v/>
      </c>
      <c r="E91" s="19" t="str">
        <f>IF(ÁREAS!F80="","",ÁREAS!F80)</f>
        <v/>
      </c>
      <c r="F91" s="19" t="str">
        <f>IF(ÁREAS!G80="","",ÁREAS!G80)</f>
        <v/>
      </c>
      <c r="G91" s="19" t="str">
        <f>IF(ÁREAS!H80="","",ÁREAS!H80)</f>
        <v/>
      </c>
      <c r="H91" s="19" t="str">
        <f>IF(ÁREAS!I80="","",ÁREAS!I80)</f>
        <v/>
      </c>
      <c r="I91" s="19" t="str">
        <f>IF(ÁREAS!J80="","",ÁREAS!J80)</f>
        <v/>
      </c>
      <c r="J91" s="19" t="str">
        <f>IF(ÁREAS!K80="","",ÁREAS!K80)</f>
        <v/>
      </c>
      <c r="K91" s="19" t="str">
        <f>IF(ÁREAS!L80="","",ÁREAS!L80)</f>
        <v/>
      </c>
      <c r="L91" s="19" t="str">
        <f>IF(ÁREAS!M80="","",ÁREAS!M80)</f>
        <v/>
      </c>
    </row>
    <row r="92" spans="1:12" x14ac:dyDescent="0.3">
      <c r="A92" s="4">
        <v>80</v>
      </c>
      <c r="B92" s="19" t="str">
        <f>IF(ÁREAS!B81="","",ÁREAS!B81)</f>
        <v/>
      </c>
      <c r="C92" s="19" t="str">
        <f>IF(ÁREAS!D81="","",ÁREAS!D81)</f>
        <v/>
      </c>
      <c r="D92" s="20" t="str">
        <f>IF(ÁREAS!E81="","",ÁREAS!E81)</f>
        <v/>
      </c>
      <c r="E92" s="19" t="str">
        <f>IF(ÁREAS!F81="","",ÁREAS!F81)</f>
        <v/>
      </c>
      <c r="F92" s="19" t="str">
        <f>IF(ÁREAS!G81="","",ÁREAS!G81)</f>
        <v/>
      </c>
      <c r="G92" s="19" t="str">
        <f>IF(ÁREAS!H81="","",ÁREAS!H81)</f>
        <v/>
      </c>
      <c r="H92" s="19" t="str">
        <f>IF(ÁREAS!I81="","",ÁREAS!I81)</f>
        <v/>
      </c>
      <c r="I92" s="19" t="str">
        <f>IF(ÁREAS!J81="","",ÁREAS!J81)</f>
        <v/>
      </c>
      <c r="J92" s="19" t="str">
        <f>IF(ÁREAS!K81="","",ÁREAS!K81)</f>
        <v/>
      </c>
      <c r="K92" s="19" t="str">
        <f>IF(ÁREAS!L81="","",ÁREAS!L81)</f>
        <v/>
      </c>
      <c r="L92" s="19" t="str">
        <f>IF(ÁREAS!M81="","",ÁREAS!M81)</f>
        <v/>
      </c>
    </row>
    <row r="93" spans="1:12" x14ac:dyDescent="0.3">
      <c r="A93" s="4">
        <v>81</v>
      </c>
      <c r="B93" s="19" t="str">
        <f>IF(ÁREAS!B82="","",ÁREAS!B82)</f>
        <v/>
      </c>
      <c r="C93" s="19" t="str">
        <f>IF(ÁREAS!D82="","",ÁREAS!D82)</f>
        <v/>
      </c>
      <c r="D93" s="20" t="str">
        <f>IF(ÁREAS!E82="","",ÁREAS!E82)</f>
        <v/>
      </c>
      <c r="E93" s="19" t="str">
        <f>IF(ÁREAS!F82="","",ÁREAS!F82)</f>
        <v/>
      </c>
      <c r="F93" s="19" t="str">
        <f>IF(ÁREAS!G82="","",ÁREAS!G82)</f>
        <v/>
      </c>
      <c r="G93" s="19" t="str">
        <f>IF(ÁREAS!H82="","",ÁREAS!H82)</f>
        <v/>
      </c>
      <c r="H93" s="19" t="str">
        <f>IF(ÁREAS!I82="","",ÁREAS!I82)</f>
        <v/>
      </c>
      <c r="I93" s="19" t="str">
        <f>IF(ÁREAS!J82="","",ÁREAS!J82)</f>
        <v/>
      </c>
      <c r="J93" s="19" t="str">
        <f>IF(ÁREAS!K82="","",ÁREAS!K82)</f>
        <v/>
      </c>
      <c r="K93" s="19" t="str">
        <f>IF(ÁREAS!L82="","",ÁREAS!L82)</f>
        <v/>
      </c>
      <c r="L93" s="19" t="str">
        <f>IF(ÁREAS!M82="","",ÁREAS!M82)</f>
        <v/>
      </c>
    </row>
    <row r="94" spans="1:12" x14ac:dyDescent="0.3">
      <c r="A94" s="4">
        <v>82</v>
      </c>
      <c r="B94" s="19" t="str">
        <f>IF(ÁREAS!B83="","",ÁREAS!B83)</f>
        <v/>
      </c>
      <c r="C94" s="19" t="str">
        <f>IF(ÁREAS!D83="","",ÁREAS!D83)</f>
        <v/>
      </c>
      <c r="D94" s="20" t="str">
        <f>IF(ÁREAS!E83="","",ÁREAS!E83)</f>
        <v/>
      </c>
      <c r="E94" s="19" t="str">
        <f>IF(ÁREAS!F83="","",ÁREAS!F83)</f>
        <v/>
      </c>
      <c r="F94" s="19" t="str">
        <f>IF(ÁREAS!G83="","",ÁREAS!G83)</f>
        <v/>
      </c>
      <c r="G94" s="19" t="str">
        <f>IF(ÁREAS!H83="","",ÁREAS!H83)</f>
        <v/>
      </c>
      <c r="H94" s="19" t="str">
        <f>IF(ÁREAS!I83="","",ÁREAS!I83)</f>
        <v/>
      </c>
      <c r="I94" s="19" t="str">
        <f>IF(ÁREAS!J83="","",ÁREAS!J83)</f>
        <v/>
      </c>
      <c r="J94" s="19" t="str">
        <f>IF(ÁREAS!K83="","",ÁREAS!K83)</f>
        <v/>
      </c>
      <c r="K94" s="19" t="str">
        <f>IF(ÁREAS!L83="","",ÁREAS!L83)</f>
        <v/>
      </c>
      <c r="L94" s="19" t="str">
        <f>IF(ÁREAS!M83="","",ÁREAS!M83)</f>
        <v/>
      </c>
    </row>
    <row r="95" spans="1:12" x14ac:dyDescent="0.3">
      <c r="A95" s="4">
        <v>83</v>
      </c>
      <c r="B95" s="19" t="str">
        <f>IF(ÁREAS!B84="","",ÁREAS!B84)</f>
        <v/>
      </c>
      <c r="C95" s="19" t="str">
        <f>IF(ÁREAS!D84="","",ÁREAS!D84)</f>
        <v/>
      </c>
      <c r="D95" s="20" t="str">
        <f>IF(ÁREAS!E84="","",ÁREAS!E84)</f>
        <v/>
      </c>
      <c r="E95" s="19" t="str">
        <f>IF(ÁREAS!F84="","",ÁREAS!F84)</f>
        <v/>
      </c>
      <c r="F95" s="19" t="str">
        <f>IF(ÁREAS!G84="","",ÁREAS!G84)</f>
        <v/>
      </c>
      <c r="G95" s="19" t="str">
        <f>IF(ÁREAS!H84="","",ÁREAS!H84)</f>
        <v/>
      </c>
      <c r="H95" s="19" t="str">
        <f>IF(ÁREAS!I84="","",ÁREAS!I84)</f>
        <v/>
      </c>
      <c r="I95" s="19" t="str">
        <f>IF(ÁREAS!J84="","",ÁREAS!J84)</f>
        <v/>
      </c>
      <c r="J95" s="19" t="str">
        <f>IF(ÁREAS!K84="","",ÁREAS!K84)</f>
        <v/>
      </c>
      <c r="K95" s="19" t="str">
        <f>IF(ÁREAS!L84="","",ÁREAS!L84)</f>
        <v/>
      </c>
      <c r="L95" s="19" t="str">
        <f>IF(ÁREAS!M84="","",ÁREAS!M84)</f>
        <v/>
      </c>
    </row>
    <row r="96" spans="1:12" x14ac:dyDescent="0.3">
      <c r="A96" s="4">
        <v>84</v>
      </c>
      <c r="B96" s="19" t="str">
        <f>IF(ÁREAS!B85="","",ÁREAS!B85)</f>
        <v/>
      </c>
      <c r="C96" s="19" t="str">
        <f>IF(ÁREAS!D85="","",ÁREAS!D85)</f>
        <v/>
      </c>
      <c r="D96" s="20" t="str">
        <f>IF(ÁREAS!E85="","",ÁREAS!E85)</f>
        <v/>
      </c>
      <c r="E96" s="19" t="str">
        <f>IF(ÁREAS!F85="","",ÁREAS!F85)</f>
        <v/>
      </c>
      <c r="F96" s="19" t="str">
        <f>IF(ÁREAS!G85="","",ÁREAS!G85)</f>
        <v/>
      </c>
      <c r="G96" s="19" t="str">
        <f>IF(ÁREAS!H85="","",ÁREAS!H85)</f>
        <v/>
      </c>
      <c r="H96" s="19" t="str">
        <f>IF(ÁREAS!I85="","",ÁREAS!I85)</f>
        <v/>
      </c>
      <c r="I96" s="19" t="str">
        <f>IF(ÁREAS!J85="","",ÁREAS!J85)</f>
        <v/>
      </c>
      <c r="J96" s="19" t="str">
        <f>IF(ÁREAS!K85="","",ÁREAS!K85)</f>
        <v/>
      </c>
      <c r="K96" s="19" t="str">
        <f>IF(ÁREAS!L85="","",ÁREAS!L85)</f>
        <v/>
      </c>
      <c r="L96" s="19" t="str">
        <f>IF(ÁREAS!M85="","",ÁREAS!M85)</f>
        <v/>
      </c>
    </row>
    <row r="97" spans="1:12" x14ac:dyDescent="0.3">
      <c r="A97" s="4">
        <v>85</v>
      </c>
      <c r="B97" s="19" t="str">
        <f>IF(ÁREAS!B86="","",ÁREAS!B86)</f>
        <v/>
      </c>
      <c r="C97" s="19" t="str">
        <f>IF(ÁREAS!D86="","",ÁREAS!D86)</f>
        <v/>
      </c>
      <c r="D97" s="20" t="str">
        <f>IF(ÁREAS!E86="","",ÁREAS!E86)</f>
        <v/>
      </c>
      <c r="E97" s="19" t="str">
        <f>IF(ÁREAS!F86="","",ÁREAS!F86)</f>
        <v/>
      </c>
      <c r="F97" s="19" t="str">
        <f>IF(ÁREAS!G86="","",ÁREAS!G86)</f>
        <v/>
      </c>
      <c r="G97" s="19" t="str">
        <f>IF(ÁREAS!H86="","",ÁREAS!H86)</f>
        <v/>
      </c>
      <c r="H97" s="19" t="str">
        <f>IF(ÁREAS!I86="","",ÁREAS!I86)</f>
        <v/>
      </c>
      <c r="I97" s="19" t="str">
        <f>IF(ÁREAS!J86="","",ÁREAS!J86)</f>
        <v/>
      </c>
      <c r="J97" s="19" t="str">
        <f>IF(ÁREAS!K86="","",ÁREAS!K86)</f>
        <v/>
      </c>
      <c r="K97" s="19" t="str">
        <f>IF(ÁREAS!L86="","",ÁREAS!L86)</f>
        <v/>
      </c>
      <c r="L97" s="19" t="str">
        <f>IF(ÁREAS!M86="","",ÁREAS!M86)</f>
        <v/>
      </c>
    </row>
    <row r="98" spans="1:12" x14ac:dyDescent="0.3">
      <c r="A98" s="4">
        <v>86</v>
      </c>
      <c r="B98" s="19" t="str">
        <f>IF(ÁREAS!B87="","",ÁREAS!B87)</f>
        <v/>
      </c>
      <c r="C98" s="19" t="str">
        <f>IF(ÁREAS!D87="","",ÁREAS!D87)</f>
        <v/>
      </c>
      <c r="D98" s="20" t="str">
        <f>IF(ÁREAS!E87="","",ÁREAS!E87)</f>
        <v/>
      </c>
      <c r="E98" s="19" t="str">
        <f>IF(ÁREAS!F87="","",ÁREAS!F87)</f>
        <v/>
      </c>
      <c r="F98" s="19" t="str">
        <f>IF(ÁREAS!G87="","",ÁREAS!G87)</f>
        <v/>
      </c>
      <c r="G98" s="19" t="str">
        <f>IF(ÁREAS!H87="","",ÁREAS!H87)</f>
        <v/>
      </c>
      <c r="H98" s="19" t="str">
        <f>IF(ÁREAS!I87="","",ÁREAS!I87)</f>
        <v/>
      </c>
      <c r="I98" s="19" t="str">
        <f>IF(ÁREAS!J87="","",ÁREAS!J87)</f>
        <v/>
      </c>
      <c r="J98" s="19" t="str">
        <f>IF(ÁREAS!K87="","",ÁREAS!K87)</f>
        <v/>
      </c>
      <c r="K98" s="19" t="str">
        <f>IF(ÁREAS!L87="","",ÁREAS!L87)</f>
        <v/>
      </c>
      <c r="L98" s="19" t="str">
        <f>IF(ÁREAS!M87="","",ÁREAS!M87)</f>
        <v/>
      </c>
    </row>
    <row r="99" spans="1:12" x14ac:dyDescent="0.3">
      <c r="A99" s="4">
        <v>87</v>
      </c>
      <c r="B99" s="19" t="str">
        <f>IF(ÁREAS!B88="","",ÁREAS!B88)</f>
        <v/>
      </c>
      <c r="C99" s="19" t="str">
        <f>IF(ÁREAS!D88="","",ÁREAS!D88)</f>
        <v/>
      </c>
      <c r="D99" s="20" t="str">
        <f>IF(ÁREAS!E88="","",ÁREAS!E88)</f>
        <v/>
      </c>
      <c r="E99" s="19" t="str">
        <f>IF(ÁREAS!F88="","",ÁREAS!F88)</f>
        <v/>
      </c>
      <c r="F99" s="19" t="str">
        <f>IF(ÁREAS!G88="","",ÁREAS!G88)</f>
        <v/>
      </c>
      <c r="G99" s="19" t="str">
        <f>IF(ÁREAS!H88="","",ÁREAS!H88)</f>
        <v/>
      </c>
      <c r="H99" s="19" t="str">
        <f>IF(ÁREAS!I88="","",ÁREAS!I88)</f>
        <v/>
      </c>
      <c r="I99" s="19" t="str">
        <f>IF(ÁREAS!J88="","",ÁREAS!J88)</f>
        <v/>
      </c>
      <c r="J99" s="19" t="str">
        <f>IF(ÁREAS!K88="","",ÁREAS!K88)</f>
        <v/>
      </c>
      <c r="K99" s="19" t="str">
        <f>IF(ÁREAS!L88="","",ÁREAS!L88)</f>
        <v/>
      </c>
      <c r="L99" s="19" t="str">
        <f>IF(ÁREAS!M88="","",ÁREAS!M88)</f>
        <v/>
      </c>
    </row>
    <row r="100" spans="1:12" x14ac:dyDescent="0.3">
      <c r="A100" s="4">
        <v>88</v>
      </c>
      <c r="B100" s="19" t="str">
        <f>IF(ÁREAS!B89="","",ÁREAS!B89)</f>
        <v/>
      </c>
      <c r="C100" s="19" t="str">
        <f>IF(ÁREAS!D89="","",ÁREAS!D89)</f>
        <v/>
      </c>
      <c r="D100" s="20" t="str">
        <f>IF(ÁREAS!E89="","",ÁREAS!E89)</f>
        <v/>
      </c>
      <c r="E100" s="19" t="str">
        <f>IF(ÁREAS!F89="","",ÁREAS!F89)</f>
        <v/>
      </c>
      <c r="F100" s="19" t="str">
        <f>IF(ÁREAS!G89="","",ÁREAS!G89)</f>
        <v/>
      </c>
      <c r="G100" s="19" t="str">
        <f>IF(ÁREAS!H89="","",ÁREAS!H89)</f>
        <v/>
      </c>
      <c r="H100" s="19" t="str">
        <f>IF(ÁREAS!I89="","",ÁREAS!I89)</f>
        <v/>
      </c>
      <c r="I100" s="19" t="str">
        <f>IF(ÁREAS!J89="","",ÁREAS!J89)</f>
        <v/>
      </c>
      <c r="J100" s="19" t="str">
        <f>IF(ÁREAS!K89="","",ÁREAS!K89)</f>
        <v/>
      </c>
      <c r="K100" s="19" t="str">
        <f>IF(ÁREAS!L89="","",ÁREAS!L89)</f>
        <v/>
      </c>
      <c r="L100" s="19" t="str">
        <f>IF(ÁREAS!M89="","",ÁREAS!M89)</f>
        <v/>
      </c>
    </row>
    <row r="101" spans="1:12" x14ac:dyDescent="0.3">
      <c r="A101" s="4">
        <v>89</v>
      </c>
      <c r="B101" s="19" t="str">
        <f>IF(ÁREAS!B90="","",ÁREAS!B90)</f>
        <v/>
      </c>
      <c r="C101" s="19" t="str">
        <f>IF(ÁREAS!D90="","",ÁREAS!D90)</f>
        <v/>
      </c>
      <c r="D101" s="20" t="str">
        <f>IF(ÁREAS!E90="","",ÁREAS!E90)</f>
        <v/>
      </c>
      <c r="E101" s="19" t="str">
        <f>IF(ÁREAS!F90="","",ÁREAS!F90)</f>
        <v/>
      </c>
      <c r="F101" s="19" t="str">
        <f>IF(ÁREAS!G90="","",ÁREAS!G90)</f>
        <v/>
      </c>
      <c r="G101" s="19" t="str">
        <f>IF(ÁREAS!H90="","",ÁREAS!H90)</f>
        <v/>
      </c>
      <c r="H101" s="19" t="str">
        <f>IF(ÁREAS!I90="","",ÁREAS!I90)</f>
        <v/>
      </c>
      <c r="I101" s="19" t="str">
        <f>IF(ÁREAS!J90="","",ÁREAS!J90)</f>
        <v/>
      </c>
      <c r="J101" s="19" t="str">
        <f>IF(ÁREAS!K90="","",ÁREAS!K90)</f>
        <v/>
      </c>
      <c r="K101" s="19" t="str">
        <f>IF(ÁREAS!L90="","",ÁREAS!L90)</f>
        <v/>
      </c>
      <c r="L101" s="19" t="str">
        <f>IF(ÁREAS!M90="","",ÁREAS!M90)</f>
        <v/>
      </c>
    </row>
    <row r="102" spans="1:12" x14ac:dyDescent="0.3">
      <c r="A102" s="4">
        <v>90</v>
      </c>
      <c r="B102" s="19" t="str">
        <f>IF(ÁREAS!B91="","",ÁREAS!B91)</f>
        <v/>
      </c>
      <c r="C102" s="19" t="str">
        <f>IF(ÁREAS!D91="","",ÁREAS!D91)</f>
        <v/>
      </c>
      <c r="D102" s="20" t="str">
        <f>IF(ÁREAS!E91="","",ÁREAS!E91)</f>
        <v/>
      </c>
      <c r="E102" s="19" t="str">
        <f>IF(ÁREAS!F91="","",ÁREAS!F91)</f>
        <v/>
      </c>
      <c r="F102" s="19" t="str">
        <f>IF(ÁREAS!G91="","",ÁREAS!G91)</f>
        <v/>
      </c>
      <c r="G102" s="19" t="str">
        <f>IF(ÁREAS!H91="","",ÁREAS!H91)</f>
        <v/>
      </c>
      <c r="H102" s="19" t="str">
        <f>IF(ÁREAS!I91="","",ÁREAS!I91)</f>
        <v/>
      </c>
      <c r="I102" s="19" t="str">
        <f>IF(ÁREAS!J91="","",ÁREAS!J91)</f>
        <v/>
      </c>
      <c r="J102" s="19" t="str">
        <f>IF(ÁREAS!K91="","",ÁREAS!K91)</f>
        <v/>
      </c>
      <c r="K102" s="19" t="str">
        <f>IF(ÁREAS!L91="","",ÁREAS!L91)</f>
        <v/>
      </c>
      <c r="L102" s="19" t="str">
        <f>IF(ÁREAS!M91="","",ÁREAS!M91)</f>
        <v/>
      </c>
    </row>
    <row r="103" spans="1:12" x14ac:dyDescent="0.3">
      <c r="A103" s="4">
        <v>91</v>
      </c>
      <c r="B103" s="19" t="str">
        <f>IF(ÁREAS!B92="","",ÁREAS!B92)</f>
        <v/>
      </c>
      <c r="C103" s="19" t="str">
        <f>IF(ÁREAS!D92="","",ÁREAS!D92)</f>
        <v/>
      </c>
      <c r="D103" s="20" t="str">
        <f>IF(ÁREAS!E92="","",ÁREAS!E92)</f>
        <v/>
      </c>
      <c r="E103" s="19" t="str">
        <f>IF(ÁREAS!F92="","",ÁREAS!F92)</f>
        <v/>
      </c>
      <c r="F103" s="19" t="str">
        <f>IF(ÁREAS!G92="","",ÁREAS!G92)</f>
        <v/>
      </c>
      <c r="G103" s="19" t="str">
        <f>IF(ÁREAS!H92="","",ÁREAS!H92)</f>
        <v/>
      </c>
      <c r="H103" s="19" t="str">
        <f>IF(ÁREAS!I92="","",ÁREAS!I92)</f>
        <v/>
      </c>
      <c r="I103" s="19" t="str">
        <f>IF(ÁREAS!J92="","",ÁREAS!J92)</f>
        <v/>
      </c>
      <c r="J103" s="19" t="str">
        <f>IF(ÁREAS!K92="","",ÁREAS!K92)</f>
        <v/>
      </c>
      <c r="K103" s="19" t="str">
        <f>IF(ÁREAS!L92="","",ÁREAS!L92)</f>
        <v/>
      </c>
      <c r="L103" s="19" t="str">
        <f>IF(ÁREAS!M92="","",ÁREAS!M92)</f>
        <v/>
      </c>
    </row>
    <row r="104" spans="1:12" x14ac:dyDescent="0.3">
      <c r="A104" s="4">
        <v>92</v>
      </c>
      <c r="B104" s="19" t="str">
        <f>IF(ÁREAS!B93="","",ÁREAS!B93)</f>
        <v/>
      </c>
      <c r="C104" s="19" t="str">
        <f>IF(ÁREAS!D93="","",ÁREAS!D93)</f>
        <v/>
      </c>
      <c r="D104" s="20" t="str">
        <f>IF(ÁREAS!E93="","",ÁREAS!E93)</f>
        <v/>
      </c>
      <c r="E104" s="19" t="str">
        <f>IF(ÁREAS!F93="","",ÁREAS!F93)</f>
        <v/>
      </c>
      <c r="F104" s="19" t="str">
        <f>IF(ÁREAS!G93="","",ÁREAS!G93)</f>
        <v/>
      </c>
      <c r="G104" s="19" t="str">
        <f>IF(ÁREAS!H93="","",ÁREAS!H93)</f>
        <v/>
      </c>
      <c r="H104" s="19" t="str">
        <f>IF(ÁREAS!I93="","",ÁREAS!I93)</f>
        <v/>
      </c>
      <c r="I104" s="19" t="str">
        <f>IF(ÁREAS!J93="","",ÁREAS!J93)</f>
        <v/>
      </c>
      <c r="J104" s="19" t="str">
        <f>IF(ÁREAS!K93="","",ÁREAS!K93)</f>
        <v/>
      </c>
      <c r="K104" s="19" t="str">
        <f>IF(ÁREAS!L93="","",ÁREAS!L93)</f>
        <v/>
      </c>
      <c r="L104" s="19" t="str">
        <f>IF(ÁREAS!M93="","",ÁREAS!M93)</f>
        <v/>
      </c>
    </row>
    <row r="105" spans="1:12" x14ac:dyDescent="0.3">
      <c r="A105" s="4">
        <v>93</v>
      </c>
      <c r="B105" s="19" t="str">
        <f>IF(ÁREAS!B94="","",ÁREAS!B94)</f>
        <v/>
      </c>
      <c r="C105" s="19" t="str">
        <f>IF(ÁREAS!D94="","",ÁREAS!D94)</f>
        <v/>
      </c>
      <c r="D105" s="20" t="str">
        <f>IF(ÁREAS!E94="","",ÁREAS!E94)</f>
        <v/>
      </c>
      <c r="E105" s="19" t="str">
        <f>IF(ÁREAS!F94="","",ÁREAS!F94)</f>
        <v/>
      </c>
      <c r="F105" s="19" t="str">
        <f>IF(ÁREAS!G94="","",ÁREAS!G94)</f>
        <v/>
      </c>
      <c r="G105" s="19" t="str">
        <f>IF(ÁREAS!H94="","",ÁREAS!H94)</f>
        <v/>
      </c>
      <c r="H105" s="19" t="str">
        <f>IF(ÁREAS!I94="","",ÁREAS!I94)</f>
        <v/>
      </c>
      <c r="I105" s="19" t="str">
        <f>IF(ÁREAS!J94="","",ÁREAS!J94)</f>
        <v/>
      </c>
      <c r="J105" s="19" t="str">
        <f>IF(ÁREAS!K94="","",ÁREAS!K94)</f>
        <v/>
      </c>
      <c r="K105" s="19" t="str">
        <f>IF(ÁREAS!L94="","",ÁREAS!L94)</f>
        <v/>
      </c>
      <c r="L105" s="19" t="str">
        <f>IF(ÁREAS!M94="","",ÁREAS!M94)</f>
        <v/>
      </c>
    </row>
    <row r="106" spans="1:12" x14ac:dyDescent="0.3">
      <c r="A106" s="4">
        <v>94</v>
      </c>
      <c r="B106" s="19" t="str">
        <f>IF(ÁREAS!B95="","",ÁREAS!B95)</f>
        <v/>
      </c>
      <c r="C106" s="19" t="str">
        <f>IF(ÁREAS!D95="","",ÁREAS!D95)</f>
        <v/>
      </c>
      <c r="D106" s="20" t="str">
        <f>IF(ÁREAS!E95="","",ÁREAS!E95)</f>
        <v/>
      </c>
      <c r="E106" s="19" t="str">
        <f>IF(ÁREAS!F95="","",ÁREAS!F95)</f>
        <v/>
      </c>
      <c r="F106" s="19" t="str">
        <f>IF(ÁREAS!G95="","",ÁREAS!G95)</f>
        <v/>
      </c>
      <c r="G106" s="19" t="str">
        <f>IF(ÁREAS!H95="","",ÁREAS!H95)</f>
        <v/>
      </c>
      <c r="H106" s="19" t="str">
        <f>IF(ÁREAS!I95="","",ÁREAS!I95)</f>
        <v/>
      </c>
      <c r="I106" s="19" t="str">
        <f>IF(ÁREAS!J95="","",ÁREAS!J95)</f>
        <v/>
      </c>
      <c r="J106" s="19" t="str">
        <f>IF(ÁREAS!K95="","",ÁREAS!K95)</f>
        <v/>
      </c>
      <c r="K106" s="19" t="str">
        <f>IF(ÁREAS!L95="","",ÁREAS!L95)</f>
        <v/>
      </c>
      <c r="L106" s="19" t="str">
        <f>IF(ÁREAS!M95="","",ÁREAS!M95)</f>
        <v/>
      </c>
    </row>
    <row r="107" spans="1:12" x14ac:dyDescent="0.3">
      <c r="A107" s="4">
        <v>95</v>
      </c>
      <c r="B107" s="19" t="str">
        <f>IF(ÁREAS!B96="","",ÁREAS!B96)</f>
        <v/>
      </c>
      <c r="C107" s="19" t="str">
        <f>IF(ÁREAS!D96="","",ÁREAS!D96)</f>
        <v/>
      </c>
      <c r="D107" s="20" t="str">
        <f>IF(ÁREAS!E96="","",ÁREAS!E96)</f>
        <v/>
      </c>
      <c r="E107" s="19" t="str">
        <f>IF(ÁREAS!F96="","",ÁREAS!F96)</f>
        <v/>
      </c>
      <c r="F107" s="19" t="str">
        <f>IF(ÁREAS!G96="","",ÁREAS!G96)</f>
        <v/>
      </c>
      <c r="G107" s="19" t="str">
        <f>IF(ÁREAS!H96="","",ÁREAS!H96)</f>
        <v/>
      </c>
      <c r="H107" s="19" t="str">
        <f>IF(ÁREAS!I96="","",ÁREAS!I96)</f>
        <v/>
      </c>
      <c r="I107" s="19" t="str">
        <f>IF(ÁREAS!J96="","",ÁREAS!J96)</f>
        <v/>
      </c>
      <c r="J107" s="19" t="str">
        <f>IF(ÁREAS!K96="","",ÁREAS!K96)</f>
        <v/>
      </c>
      <c r="K107" s="19" t="str">
        <f>IF(ÁREAS!L96="","",ÁREAS!L96)</f>
        <v/>
      </c>
      <c r="L107" s="19" t="str">
        <f>IF(ÁREAS!M96="","",ÁREAS!M96)</f>
        <v/>
      </c>
    </row>
    <row r="108" spans="1:12" x14ac:dyDescent="0.3">
      <c r="A108" s="4">
        <v>96</v>
      </c>
      <c r="B108" s="19" t="str">
        <f>IF(ÁREAS!B97="","",ÁREAS!B97)</f>
        <v/>
      </c>
      <c r="C108" s="19" t="str">
        <f>IF(ÁREAS!D97="","",ÁREAS!D97)</f>
        <v/>
      </c>
      <c r="D108" s="20" t="str">
        <f>IF(ÁREAS!E97="","",ÁREAS!E97)</f>
        <v/>
      </c>
      <c r="E108" s="19" t="str">
        <f>IF(ÁREAS!F97="","",ÁREAS!F97)</f>
        <v/>
      </c>
      <c r="F108" s="19" t="str">
        <f>IF(ÁREAS!G97="","",ÁREAS!G97)</f>
        <v/>
      </c>
      <c r="G108" s="19" t="str">
        <f>IF(ÁREAS!H97="","",ÁREAS!H97)</f>
        <v/>
      </c>
      <c r="H108" s="19" t="str">
        <f>IF(ÁREAS!I97="","",ÁREAS!I97)</f>
        <v/>
      </c>
      <c r="I108" s="19" t="str">
        <f>IF(ÁREAS!J97="","",ÁREAS!J97)</f>
        <v/>
      </c>
      <c r="J108" s="19" t="str">
        <f>IF(ÁREAS!K97="","",ÁREAS!K97)</f>
        <v/>
      </c>
      <c r="K108" s="19" t="str">
        <f>IF(ÁREAS!L97="","",ÁREAS!L97)</f>
        <v/>
      </c>
      <c r="L108" s="19" t="str">
        <f>IF(ÁREAS!M97="","",ÁREAS!M97)</f>
        <v/>
      </c>
    </row>
    <row r="109" spans="1:12" x14ac:dyDescent="0.3">
      <c r="A109" s="4">
        <v>97</v>
      </c>
      <c r="B109" s="19" t="str">
        <f>IF(ÁREAS!B98="","",ÁREAS!B98)</f>
        <v/>
      </c>
      <c r="C109" s="19" t="str">
        <f>IF(ÁREAS!D98="","",ÁREAS!D98)</f>
        <v/>
      </c>
      <c r="D109" s="20" t="str">
        <f>IF(ÁREAS!E98="","",ÁREAS!E98)</f>
        <v/>
      </c>
      <c r="E109" s="19" t="str">
        <f>IF(ÁREAS!F98="","",ÁREAS!F98)</f>
        <v/>
      </c>
      <c r="F109" s="19" t="str">
        <f>IF(ÁREAS!G98="","",ÁREAS!G98)</f>
        <v/>
      </c>
      <c r="G109" s="19" t="str">
        <f>IF(ÁREAS!H98="","",ÁREAS!H98)</f>
        <v/>
      </c>
      <c r="H109" s="19" t="str">
        <f>IF(ÁREAS!I98="","",ÁREAS!I98)</f>
        <v/>
      </c>
      <c r="I109" s="19" t="str">
        <f>IF(ÁREAS!J98="","",ÁREAS!J98)</f>
        <v/>
      </c>
      <c r="J109" s="19" t="str">
        <f>IF(ÁREAS!K98="","",ÁREAS!K98)</f>
        <v/>
      </c>
      <c r="K109" s="19" t="str">
        <f>IF(ÁREAS!L98="","",ÁREAS!L98)</f>
        <v/>
      </c>
      <c r="L109" s="19" t="str">
        <f>IF(ÁREAS!M98="","",ÁREAS!M98)</f>
        <v/>
      </c>
    </row>
    <row r="110" spans="1:12" x14ac:dyDescent="0.3">
      <c r="A110" s="4">
        <v>98</v>
      </c>
      <c r="B110" s="19" t="str">
        <f>IF(ÁREAS!B99="","",ÁREAS!B99)</f>
        <v/>
      </c>
      <c r="C110" s="19" t="str">
        <f>IF(ÁREAS!D99="","",ÁREAS!D99)</f>
        <v/>
      </c>
      <c r="D110" s="20" t="str">
        <f>IF(ÁREAS!E99="","",ÁREAS!E99)</f>
        <v/>
      </c>
      <c r="E110" s="19" t="str">
        <f>IF(ÁREAS!F99="","",ÁREAS!F99)</f>
        <v/>
      </c>
      <c r="F110" s="19" t="str">
        <f>IF(ÁREAS!G99="","",ÁREAS!G99)</f>
        <v/>
      </c>
      <c r="G110" s="19" t="str">
        <f>IF(ÁREAS!H99="","",ÁREAS!H99)</f>
        <v/>
      </c>
      <c r="H110" s="19" t="str">
        <f>IF(ÁREAS!I99="","",ÁREAS!I99)</f>
        <v/>
      </c>
      <c r="I110" s="19" t="str">
        <f>IF(ÁREAS!J99="","",ÁREAS!J99)</f>
        <v/>
      </c>
      <c r="J110" s="19" t="str">
        <f>IF(ÁREAS!K99="","",ÁREAS!K99)</f>
        <v/>
      </c>
      <c r="K110" s="19" t="str">
        <f>IF(ÁREAS!L99="","",ÁREAS!L99)</f>
        <v/>
      </c>
      <c r="L110" s="19" t="str">
        <f>IF(ÁREAS!M99="","",ÁREAS!M99)</f>
        <v/>
      </c>
    </row>
    <row r="111" spans="1:12" x14ac:dyDescent="0.3">
      <c r="A111" s="4">
        <v>99</v>
      </c>
      <c r="B111" s="19" t="str">
        <f>IF(ÁREAS!B100="","",ÁREAS!B100)</f>
        <v/>
      </c>
      <c r="C111" s="19" t="str">
        <f>IF(ÁREAS!D100="","",ÁREAS!D100)</f>
        <v/>
      </c>
      <c r="D111" s="20" t="str">
        <f>IF(ÁREAS!E100="","",ÁREAS!E100)</f>
        <v/>
      </c>
      <c r="E111" s="19" t="str">
        <f>IF(ÁREAS!F100="","",ÁREAS!F100)</f>
        <v/>
      </c>
      <c r="F111" s="19" t="str">
        <f>IF(ÁREAS!G100="","",ÁREAS!G100)</f>
        <v/>
      </c>
      <c r="G111" s="19" t="str">
        <f>IF(ÁREAS!H100="","",ÁREAS!H100)</f>
        <v/>
      </c>
      <c r="H111" s="19" t="str">
        <f>IF(ÁREAS!I100="","",ÁREAS!I100)</f>
        <v/>
      </c>
      <c r="I111" s="19" t="str">
        <f>IF(ÁREAS!J100="","",ÁREAS!J100)</f>
        <v/>
      </c>
      <c r="J111" s="19" t="str">
        <f>IF(ÁREAS!K100="","",ÁREAS!K100)</f>
        <v/>
      </c>
      <c r="K111" s="19" t="str">
        <f>IF(ÁREAS!L100="","",ÁREAS!L100)</f>
        <v/>
      </c>
      <c r="L111" s="19" t="str">
        <f>IF(ÁREAS!M100="","",ÁREAS!M100)</f>
        <v/>
      </c>
    </row>
    <row r="112" spans="1:12" x14ac:dyDescent="0.3">
      <c r="A112" s="4">
        <v>100</v>
      </c>
      <c r="B112" s="19" t="str">
        <f>IF(ÁREAS!B101="","",ÁREAS!B101)</f>
        <v/>
      </c>
      <c r="C112" s="19" t="str">
        <f>IF(ÁREAS!D101="","",ÁREAS!D101)</f>
        <v/>
      </c>
      <c r="D112" s="20" t="str">
        <f>IF(ÁREAS!E101="","",ÁREAS!E101)</f>
        <v/>
      </c>
      <c r="E112" s="19" t="str">
        <f>IF(ÁREAS!F101="","",ÁREAS!F101)</f>
        <v/>
      </c>
      <c r="F112" s="19" t="str">
        <f>IF(ÁREAS!G101="","",ÁREAS!G101)</f>
        <v/>
      </c>
      <c r="G112" s="19" t="str">
        <f>IF(ÁREAS!H101="","",ÁREAS!H101)</f>
        <v/>
      </c>
      <c r="H112" s="19" t="str">
        <f>IF(ÁREAS!I101="","",ÁREAS!I101)</f>
        <v/>
      </c>
      <c r="I112" s="19" t="str">
        <f>IF(ÁREAS!J101="","",ÁREAS!J101)</f>
        <v/>
      </c>
      <c r="J112" s="19" t="str">
        <f>IF(ÁREAS!K101="","",ÁREAS!K101)</f>
        <v/>
      </c>
      <c r="K112" s="19" t="str">
        <f>IF(ÁREAS!L101="","",ÁREAS!L101)</f>
        <v/>
      </c>
      <c r="L112" s="19" t="str">
        <f>IF(ÁREAS!M101="","",ÁREAS!M101)</f>
        <v/>
      </c>
    </row>
    <row r="113" spans="1:12" x14ac:dyDescent="0.3">
      <c r="A113" s="4">
        <v>101</v>
      </c>
      <c r="B113" s="19" t="str">
        <f>IF(ÁREAS!B102="","",ÁREAS!B102)</f>
        <v/>
      </c>
      <c r="C113" s="19" t="str">
        <f>IF(ÁREAS!D102="","",ÁREAS!D102)</f>
        <v/>
      </c>
      <c r="D113" s="20" t="str">
        <f>IF(ÁREAS!E102="","",ÁREAS!E102)</f>
        <v/>
      </c>
      <c r="E113" s="19" t="str">
        <f>IF(ÁREAS!F102="","",ÁREAS!F102)</f>
        <v/>
      </c>
      <c r="F113" s="19" t="str">
        <f>IF(ÁREAS!G102="","",ÁREAS!G102)</f>
        <v/>
      </c>
      <c r="G113" s="19" t="str">
        <f>IF(ÁREAS!H102="","",ÁREAS!H102)</f>
        <v/>
      </c>
      <c r="H113" s="19" t="str">
        <f>IF(ÁREAS!I102="","",ÁREAS!I102)</f>
        <v/>
      </c>
      <c r="I113" s="19" t="str">
        <f>IF(ÁREAS!J102="","",ÁREAS!J102)</f>
        <v/>
      </c>
      <c r="J113" s="19" t="str">
        <f>IF(ÁREAS!K102="","",ÁREAS!K102)</f>
        <v/>
      </c>
      <c r="K113" s="19" t="str">
        <f>IF(ÁREAS!L102="","",ÁREAS!L102)</f>
        <v/>
      </c>
      <c r="L113" s="19" t="str">
        <f>IF(ÁREAS!M102="","",ÁREAS!M102)</f>
        <v/>
      </c>
    </row>
    <row r="114" spans="1:12" x14ac:dyDescent="0.3">
      <c r="A114" s="4">
        <v>102</v>
      </c>
      <c r="B114" s="19" t="str">
        <f>IF(ÁREAS!B103="","",ÁREAS!B103)</f>
        <v/>
      </c>
      <c r="C114" s="19" t="str">
        <f>IF(ÁREAS!D103="","",ÁREAS!D103)</f>
        <v/>
      </c>
      <c r="D114" s="20" t="str">
        <f>IF(ÁREAS!E103="","",ÁREAS!E103)</f>
        <v/>
      </c>
      <c r="E114" s="19" t="str">
        <f>IF(ÁREAS!F103="","",ÁREAS!F103)</f>
        <v/>
      </c>
      <c r="F114" s="19" t="str">
        <f>IF(ÁREAS!G103="","",ÁREAS!G103)</f>
        <v/>
      </c>
      <c r="G114" s="19" t="str">
        <f>IF(ÁREAS!H103="","",ÁREAS!H103)</f>
        <v/>
      </c>
      <c r="H114" s="19" t="str">
        <f>IF(ÁREAS!I103="","",ÁREAS!I103)</f>
        <v/>
      </c>
      <c r="I114" s="19" t="str">
        <f>IF(ÁREAS!J103="","",ÁREAS!J103)</f>
        <v/>
      </c>
      <c r="J114" s="19" t="str">
        <f>IF(ÁREAS!K103="","",ÁREAS!K103)</f>
        <v/>
      </c>
      <c r="K114" s="19" t="str">
        <f>IF(ÁREAS!L103="","",ÁREAS!L103)</f>
        <v/>
      </c>
      <c r="L114" s="19" t="str">
        <f>IF(ÁREAS!M103="","",ÁREAS!M103)</f>
        <v/>
      </c>
    </row>
    <row r="115" spans="1:12" x14ac:dyDescent="0.3">
      <c r="A115" s="4">
        <v>103</v>
      </c>
      <c r="B115" s="19" t="str">
        <f>IF(ÁREAS!B104="","",ÁREAS!B104)</f>
        <v/>
      </c>
      <c r="C115" s="19" t="str">
        <f>IF(ÁREAS!D104="","",ÁREAS!D104)</f>
        <v/>
      </c>
      <c r="D115" s="20" t="str">
        <f>IF(ÁREAS!E104="","",ÁREAS!E104)</f>
        <v/>
      </c>
      <c r="E115" s="19" t="str">
        <f>IF(ÁREAS!F104="","",ÁREAS!F104)</f>
        <v/>
      </c>
      <c r="F115" s="19" t="str">
        <f>IF(ÁREAS!G104="","",ÁREAS!G104)</f>
        <v/>
      </c>
      <c r="G115" s="19" t="str">
        <f>IF(ÁREAS!H104="","",ÁREAS!H104)</f>
        <v/>
      </c>
      <c r="H115" s="19" t="str">
        <f>IF(ÁREAS!I104="","",ÁREAS!I104)</f>
        <v/>
      </c>
      <c r="I115" s="19" t="str">
        <f>IF(ÁREAS!J104="","",ÁREAS!J104)</f>
        <v/>
      </c>
      <c r="J115" s="19" t="str">
        <f>IF(ÁREAS!K104="","",ÁREAS!K104)</f>
        <v/>
      </c>
      <c r="K115" s="19" t="str">
        <f>IF(ÁREAS!L104="","",ÁREAS!L104)</f>
        <v/>
      </c>
      <c r="L115" s="19" t="str">
        <f>IF(ÁREAS!M104="","",ÁREAS!M104)</f>
        <v/>
      </c>
    </row>
    <row r="116" spans="1:12" x14ac:dyDescent="0.3">
      <c r="A116" s="4">
        <v>104</v>
      </c>
      <c r="B116" s="19" t="str">
        <f>IF(ÁREAS!B105="","",ÁREAS!B105)</f>
        <v/>
      </c>
      <c r="C116" s="19" t="str">
        <f>IF(ÁREAS!D105="","",ÁREAS!D105)</f>
        <v/>
      </c>
      <c r="D116" s="20" t="str">
        <f>IF(ÁREAS!E105="","",ÁREAS!E105)</f>
        <v/>
      </c>
      <c r="E116" s="19" t="str">
        <f>IF(ÁREAS!F105="","",ÁREAS!F105)</f>
        <v/>
      </c>
      <c r="F116" s="19" t="str">
        <f>IF(ÁREAS!G105="","",ÁREAS!G105)</f>
        <v/>
      </c>
      <c r="G116" s="19" t="str">
        <f>IF(ÁREAS!H105="","",ÁREAS!H105)</f>
        <v/>
      </c>
      <c r="H116" s="19" t="str">
        <f>IF(ÁREAS!I105="","",ÁREAS!I105)</f>
        <v/>
      </c>
      <c r="I116" s="19" t="str">
        <f>IF(ÁREAS!J105="","",ÁREAS!J105)</f>
        <v/>
      </c>
      <c r="J116" s="19" t="str">
        <f>IF(ÁREAS!K105="","",ÁREAS!K105)</f>
        <v/>
      </c>
      <c r="K116" s="19" t="str">
        <f>IF(ÁREAS!L105="","",ÁREAS!L105)</f>
        <v/>
      </c>
      <c r="L116" s="19" t="str">
        <f>IF(ÁREAS!M105="","",ÁREAS!M105)</f>
        <v/>
      </c>
    </row>
    <row r="117" spans="1:12" x14ac:dyDescent="0.3">
      <c r="A117" s="4">
        <v>105</v>
      </c>
      <c r="B117" s="19" t="str">
        <f>IF(ÁREAS!B106="","",ÁREAS!B106)</f>
        <v/>
      </c>
      <c r="C117" s="19" t="str">
        <f>IF(ÁREAS!D106="","",ÁREAS!D106)</f>
        <v/>
      </c>
      <c r="D117" s="20" t="str">
        <f>IF(ÁREAS!E106="","",ÁREAS!E106)</f>
        <v/>
      </c>
      <c r="E117" s="19" t="str">
        <f>IF(ÁREAS!F106="","",ÁREAS!F106)</f>
        <v/>
      </c>
      <c r="F117" s="19" t="str">
        <f>IF(ÁREAS!G106="","",ÁREAS!G106)</f>
        <v/>
      </c>
      <c r="G117" s="19" t="str">
        <f>IF(ÁREAS!H106="","",ÁREAS!H106)</f>
        <v/>
      </c>
      <c r="H117" s="19" t="str">
        <f>IF(ÁREAS!I106="","",ÁREAS!I106)</f>
        <v/>
      </c>
      <c r="I117" s="19" t="str">
        <f>IF(ÁREAS!J106="","",ÁREAS!J106)</f>
        <v/>
      </c>
      <c r="J117" s="19" t="str">
        <f>IF(ÁREAS!K106="","",ÁREAS!K106)</f>
        <v/>
      </c>
      <c r="K117" s="19" t="str">
        <f>IF(ÁREAS!L106="","",ÁREAS!L106)</f>
        <v/>
      </c>
      <c r="L117" s="19" t="str">
        <f>IF(ÁREAS!M106="","",ÁREAS!M106)</f>
        <v/>
      </c>
    </row>
    <row r="118" spans="1:12" x14ac:dyDescent="0.3">
      <c r="A118" s="4">
        <v>106</v>
      </c>
      <c r="B118" s="19" t="str">
        <f>IF(ÁREAS!B107="","",ÁREAS!B107)</f>
        <v/>
      </c>
      <c r="C118" s="19" t="str">
        <f>IF(ÁREAS!D107="","",ÁREAS!D107)</f>
        <v/>
      </c>
      <c r="D118" s="20" t="str">
        <f>IF(ÁREAS!E107="","",ÁREAS!E107)</f>
        <v/>
      </c>
      <c r="E118" s="19" t="str">
        <f>IF(ÁREAS!F107="","",ÁREAS!F107)</f>
        <v/>
      </c>
      <c r="F118" s="19" t="str">
        <f>IF(ÁREAS!G107="","",ÁREAS!G107)</f>
        <v/>
      </c>
      <c r="G118" s="19" t="str">
        <f>IF(ÁREAS!H107="","",ÁREAS!H107)</f>
        <v/>
      </c>
      <c r="H118" s="19" t="str">
        <f>IF(ÁREAS!I107="","",ÁREAS!I107)</f>
        <v/>
      </c>
      <c r="I118" s="19" t="str">
        <f>IF(ÁREAS!J107="","",ÁREAS!J107)</f>
        <v/>
      </c>
      <c r="J118" s="19" t="str">
        <f>IF(ÁREAS!K107="","",ÁREAS!K107)</f>
        <v/>
      </c>
      <c r="K118" s="19" t="str">
        <f>IF(ÁREAS!L107="","",ÁREAS!L107)</f>
        <v/>
      </c>
      <c r="L118" s="19" t="str">
        <f>IF(ÁREAS!M107="","",ÁREAS!M107)</f>
        <v/>
      </c>
    </row>
    <row r="119" spans="1:12" x14ac:dyDescent="0.3">
      <c r="A119" s="4">
        <v>107</v>
      </c>
      <c r="B119" s="19" t="str">
        <f>IF(ÁREAS!B108="","",ÁREAS!B108)</f>
        <v/>
      </c>
      <c r="C119" s="19" t="str">
        <f>IF(ÁREAS!D108="","",ÁREAS!D108)</f>
        <v/>
      </c>
      <c r="D119" s="20" t="str">
        <f>IF(ÁREAS!E108="","",ÁREAS!E108)</f>
        <v/>
      </c>
      <c r="E119" s="19" t="str">
        <f>IF(ÁREAS!F108="","",ÁREAS!F108)</f>
        <v/>
      </c>
      <c r="F119" s="19" t="str">
        <f>IF(ÁREAS!G108="","",ÁREAS!G108)</f>
        <v/>
      </c>
      <c r="G119" s="19" t="str">
        <f>IF(ÁREAS!H108="","",ÁREAS!H108)</f>
        <v/>
      </c>
      <c r="H119" s="19" t="str">
        <f>IF(ÁREAS!I108="","",ÁREAS!I108)</f>
        <v/>
      </c>
      <c r="I119" s="19" t="str">
        <f>IF(ÁREAS!J108="","",ÁREAS!J108)</f>
        <v/>
      </c>
      <c r="J119" s="19" t="str">
        <f>IF(ÁREAS!K108="","",ÁREAS!K108)</f>
        <v/>
      </c>
      <c r="K119" s="19" t="str">
        <f>IF(ÁREAS!L108="","",ÁREAS!L108)</f>
        <v/>
      </c>
      <c r="L119" s="19" t="str">
        <f>IF(ÁREAS!M108="","",ÁREAS!M108)</f>
        <v/>
      </c>
    </row>
    <row r="120" spans="1:12" x14ac:dyDescent="0.3">
      <c r="A120" s="4">
        <v>108</v>
      </c>
      <c r="B120" s="19" t="str">
        <f>IF(ÁREAS!B109="","",ÁREAS!B109)</f>
        <v/>
      </c>
      <c r="C120" s="19" t="str">
        <f>IF(ÁREAS!D109="","",ÁREAS!D109)</f>
        <v/>
      </c>
      <c r="D120" s="20" t="str">
        <f>IF(ÁREAS!E109="","",ÁREAS!E109)</f>
        <v/>
      </c>
      <c r="E120" s="19" t="str">
        <f>IF(ÁREAS!F109="","",ÁREAS!F109)</f>
        <v/>
      </c>
      <c r="F120" s="19" t="str">
        <f>IF(ÁREAS!G109="","",ÁREAS!G109)</f>
        <v/>
      </c>
      <c r="G120" s="19" t="str">
        <f>IF(ÁREAS!H109="","",ÁREAS!H109)</f>
        <v/>
      </c>
      <c r="H120" s="19" t="str">
        <f>IF(ÁREAS!I109="","",ÁREAS!I109)</f>
        <v/>
      </c>
      <c r="I120" s="19" t="str">
        <f>IF(ÁREAS!J109="","",ÁREAS!J109)</f>
        <v/>
      </c>
      <c r="J120" s="19" t="str">
        <f>IF(ÁREAS!K109="","",ÁREAS!K109)</f>
        <v/>
      </c>
      <c r="K120" s="19" t="str">
        <f>IF(ÁREAS!L109="","",ÁREAS!L109)</f>
        <v/>
      </c>
      <c r="L120" s="19" t="str">
        <f>IF(ÁREAS!M109="","",ÁREAS!M109)</f>
        <v/>
      </c>
    </row>
    <row r="121" spans="1:12" x14ac:dyDescent="0.3">
      <c r="A121" s="4">
        <v>109</v>
      </c>
      <c r="B121" s="19" t="str">
        <f>IF(ÁREAS!B110="","",ÁREAS!B110)</f>
        <v/>
      </c>
      <c r="C121" s="19" t="str">
        <f>IF(ÁREAS!D110="","",ÁREAS!D110)</f>
        <v/>
      </c>
      <c r="D121" s="20" t="str">
        <f>IF(ÁREAS!E110="","",ÁREAS!E110)</f>
        <v/>
      </c>
      <c r="E121" s="19" t="str">
        <f>IF(ÁREAS!F110="","",ÁREAS!F110)</f>
        <v/>
      </c>
      <c r="F121" s="19" t="str">
        <f>IF(ÁREAS!G110="","",ÁREAS!G110)</f>
        <v/>
      </c>
      <c r="G121" s="19" t="str">
        <f>IF(ÁREAS!H110="","",ÁREAS!H110)</f>
        <v/>
      </c>
      <c r="H121" s="19" t="str">
        <f>IF(ÁREAS!I110="","",ÁREAS!I110)</f>
        <v/>
      </c>
      <c r="I121" s="19" t="str">
        <f>IF(ÁREAS!J110="","",ÁREAS!J110)</f>
        <v/>
      </c>
      <c r="J121" s="19" t="str">
        <f>IF(ÁREAS!K110="","",ÁREAS!K110)</f>
        <v/>
      </c>
      <c r="K121" s="19" t="str">
        <f>IF(ÁREAS!L110="","",ÁREAS!L110)</f>
        <v/>
      </c>
      <c r="L121" s="19" t="str">
        <f>IF(ÁREAS!M110="","",ÁREAS!M110)</f>
        <v/>
      </c>
    </row>
    <row r="122" spans="1:12" x14ac:dyDescent="0.3">
      <c r="A122" s="4">
        <v>110</v>
      </c>
      <c r="B122" s="19" t="str">
        <f>IF(ÁREAS!B111="","",ÁREAS!B111)</f>
        <v/>
      </c>
      <c r="C122" s="19" t="str">
        <f>IF(ÁREAS!D111="","",ÁREAS!D111)</f>
        <v/>
      </c>
      <c r="D122" s="20" t="str">
        <f>IF(ÁREAS!E111="","",ÁREAS!E111)</f>
        <v/>
      </c>
      <c r="E122" s="19" t="str">
        <f>IF(ÁREAS!F111="","",ÁREAS!F111)</f>
        <v/>
      </c>
      <c r="F122" s="19" t="str">
        <f>IF(ÁREAS!G111="","",ÁREAS!G111)</f>
        <v/>
      </c>
      <c r="G122" s="19" t="str">
        <f>IF(ÁREAS!H111="","",ÁREAS!H111)</f>
        <v/>
      </c>
      <c r="H122" s="19" t="str">
        <f>IF(ÁREAS!I111="","",ÁREAS!I111)</f>
        <v/>
      </c>
      <c r="I122" s="19" t="str">
        <f>IF(ÁREAS!J111="","",ÁREAS!J111)</f>
        <v/>
      </c>
      <c r="J122" s="19" t="str">
        <f>IF(ÁREAS!K111="","",ÁREAS!K111)</f>
        <v/>
      </c>
      <c r="K122" s="19" t="str">
        <f>IF(ÁREAS!L111="","",ÁREAS!L111)</f>
        <v/>
      </c>
      <c r="L122" s="19" t="str">
        <f>IF(ÁREAS!M111="","",ÁREAS!M111)</f>
        <v/>
      </c>
    </row>
    <row r="123" spans="1:12" x14ac:dyDescent="0.3">
      <c r="A123" s="4">
        <v>111</v>
      </c>
      <c r="B123" s="19" t="str">
        <f>IF(ÁREAS!B112="","",ÁREAS!B112)</f>
        <v/>
      </c>
      <c r="C123" s="19" t="str">
        <f>IF(ÁREAS!D112="","",ÁREAS!D112)</f>
        <v/>
      </c>
      <c r="D123" s="20" t="str">
        <f>IF(ÁREAS!E112="","",ÁREAS!E112)</f>
        <v/>
      </c>
      <c r="E123" s="19" t="str">
        <f>IF(ÁREAS!F112="","",ÁREAS!F112)</f>
        <v/>
      </c>
      <c r="F123" s="19" t="str">
        <f>IF(ÁREAS!G112="","",ÁREAS!G112)</f>
        <v/>
      </c>
      <c r="G123" s="19" t="str">
        <f>IF(ÁREAS!H112="","",ÁREAS!H112)</f>
        <v/>
      </c>
      <c r="H123" s="19" t="str">
        <f>IF(ÁREAS!I112="","",ÁREAS!I112)</f>
        <v/>
      </c>
      <c r="I123" s="19" t="str">
        <f>IF(ÁREAS!J112="","",ÁREAS!J112)</f>
        <v/>
      </c>
      <c r="J123" s="19" t="str">
        <f>IF(ÁREAS!K112="","",ÁREAS!K112)</f>
        <v/>
      </c>
      <c r="K123" s="19" t="str">
        <f>IF(ÁREAS!L112="","",ÁREAS!L112)</f>
        <v/>
      </c>
      <c r="L123" s="19" t="str">
        <f>IF(ÁREAS!M112="","",ÁREAS!M112)</f>
        <v/>
      </c>
    </row>
    <row r="124" spans="1:12" x14ac:dyDescent="0.3">
      <c r="A124" s="4">
        <v>112</v>
      </c>
      <c r="B124" s="19" t="str">
        <f>IF(ÁREAS!B113="","",ÁREAS!B113)</f>
        <v/>
      </c>
      <c r="C124" s="19" t="str">
        <f>IF(ÁREAS!D113="","",ÁREAS!D113)</f>
        <v/>
      </c>
      <c r="D124" s="20" t="str">
        <f>IF(ÁREAS!E113="","",ÁREAS!E113)</f>
        <v/>
      </c>
      <c r="E124" s="19" t="str">
        <f>IF(ÁREAS!F113="","",ÁREAS!F113)</f>
        <v/>
      </c>
      <c r="F124" s="19" t="str">
        <f>IF(ÁREAS!G113="","",ÁREAS!G113)</f>
        <v/>
      </c>
      <c r="G124" s="19" t="str">
        <f>IF(ÁREAS!H113="","",ÁREAS!H113)</f>
        <v/>
      </c>
      <c r="H124" s="19" t="str">
        <f>IF(ÁREAS!I113="","",ÁREAS!I113)</f>
        <v/>
      </c>
      <c r="I124" s="19" t="str">
        <f>IF(ÁREAS!J113="","",ÁREAS!J113)</f>
        <v/>
      </c>
      <c r="J124" s="19" t="str">
        <f>IF(ÁREAS!K113="","",ÁREAS!K113)</f>
        <v/>
      </c>
      <c r="K124" s="19" t="str">
        <f>IF(ÁREAS!L113="","",ÁREAS!L113)</f>
        <v/>
      </c>
      <c r="L124" s="19" t="str">
        <f>IF(ÁREAS!M113="","",ÁREAS!M113)</f>
        <v/>
      </c>
    </row>
    <row r="125" spans="1:12" x14ac:dyDescent="0.3">
      <c r="A125" s="4">
        <v>113</v>
      </c>
      <c r="B125" s="19" t="str">
        <f>IF(ÁREAS!B114="","",ÁREAS!B114)</f>
        <v/>
      </c>
      <c r="C125" s="19" t="str">
        <f>IF(ÁREAS!D114="","",ÁREAS!D114)</f>
        <v/>
      </c>
      <c r="D125" s="20" t="str">
        <f>IF(ÁREAS!E114="","",ÁREAS!E114)</f>
        <v/>
      </c>
      <c r="E125" s="19" t="str">
        <f>IF(ÁREAS!F114="","",ÁREAS!F114)</f>
        <v/>
      </c>
      <c r="F125" s="19" t="str">
        <f>IF(ÁREAS!G114="","",ÁREAS!G114)</f>
        <v/>
      </c>
      <c r="G125" s="19" t="str">
        <f>IF(ÁREAS!H114="","",ÁREAS!H114)</f>
        <v/>
      </c>
      <c r="H125" s="19" t="str">
        <f>IF(ÁREAS!I114="","",ÁREAS!I114)</f>
        <v/>
      </c>
      <c r="I125" s="19" t="str">
        <f>IF(ÁREAS!J114="","",ÁREAS!J114)</f>
        <v/>
      </c>
      <c r="J125" s="19" t="str">
        <f>IF(ÁREAS!K114="","",ÁREAS!K114)</f>
        <v/>
      </c>
      <c r="K125" s="19" t="str">
        <f>IF(ÁREAS!L114="","",ÁREAS!L114)</f>
        <v/>
      </c>
      <c r="L125" s="19" t="str">
        <f>IF(ÁREAS!M114="","",ÁREAS!M114)</f>
        <v/>
      </c>
    </row>
    <row r="126" spans="1:12" x14ac:dyDescent="0.3">
      <c r="A126" s="4">
        <v>114</v>
      </c>
      <c r="B126" s="19" t="str">
        <f>IF(ÁREAS!B115="","",ÁREAS!B115)</f>
        <v/>
      </c>
      <c r="C126" s="19" t="str">
        <f>IF(ÁREAS!D115="","",ÁREAS!D115)</f>
        <v/>
      </c>
      <c r="D126" s="20" t="str">
        <f>IF(ÁREAS!E115="","",ÁREAS!E115)</f>
        <v/>
      </c>
      <c r="E126" s="19" t="str">
        <f>IF(ÁREAS!F115="","",ÁREAS!F115)</f>
        <v/>
      </c>
      <c r="F126" s="19" t="str">
        <f>IF(ÁREAS!G115="","",ÁREAS!G115)</f>
        <v/>
      </c>
      <c r="G126" s="19" t="str">
        <f>IF(ÁREAS!H115="","",ÁREAS!H115)</f>
        <v/>
      </c>
      <c r="H126" s="19" t="str">
        <f>IF(ÁREAS!I115="","",ÁREAS!I115)</f>
        <v/>
      </c>
      <c r="I126" s="19" t="str">
        <f>IF(ÁREAS!J115="","",ÁREAS!J115)</f>
        <v/>
      </c>
      <c r="J126" s="19" t="str">
        <f>IF(ÁREAS!K115="","",ÁREAS!K115)</f>
        <v/>
      </c>
      <c r="K126" s="19" t="str">
        <f>IF(ÁREAS!L115="","",ÁREAS!L115)</f>
        <v/>
      </c>
      <c r="L126" s="19" t="str">
        <f>IF(ÁREAS!M115="","",ÁREAS!M115)</f>
        <v/>
      </c>
    </row>
    <row r="127" spans="1:12" x14ac:dyDescent="0.3">
      <c r="A127" s="4">
        <v>115</v>
      </c>
      <c r="B127" s="19" t="str">
        <f>IF(ÁREAS!B116="","",ÁREAS!B116)</f>
        <v/>
      </c>
      <c r="C127" s="19" t="str">
        <f>IF(ÁREAS!D116="","",ÁREAS!D116)</f>
        <v/>
      </c>
      <c r="D127" s="20" t="str">
        <f>IF(ÁREAS!E116="","",ÁREAS!E116)</f>
        <v/>
      </c>
      <c r="E127" s="19" t="str">
        <f>IF(ÁREAS!F116="","",ÁREAS!F116)</f>
        <v/>
      </c>
      <c r="F127" s="19" t="str">
        <f>IF(ÁREAS!G116="","",ÁREAS!G116)</f>
        <v/>
      </c>
      <c r="G127" s="19" t="str">
        <f>IF(ÁREAS!H116="","",ÁREAS!H116)</f>
        <v/>
      </c>
      <c r="H127" s="19" t="str">
        <f>IF(ÁREAS!I116="","",ÁREAS!I116)</f>
        <v/>
      </c>
      <c r="I127" s="19" t="str">
        <f>IF(ÁREAS!J116="","",ÁREAS!J116)</f>
        <v/>
      </c>
      <c r="J127" s="19" t="str">
        <f>IF(ÁREAS!K116="","",ÁREAS!K116)</f>
        <v/>
      </c>
      <c r="K127" s="19" t="str">
        <f>IF(ÁREAS!L116="","",ÁREAS!L116)</f>
        <v/>
      </c>
      <c r="L127" s="19" t="str">
        <f>IF(ÁREAS!M116="","",ÁREAS!M116)</f>
        <v/>
      </c>
    </row>
    <row r="128" spans="1:12" x14ac:dyDescent="0.3">
      <c r="A128" s="4">
        <v>116</v>
      </c>
      <c r="B128" s="19" t="str">
        <f>IF(ÁREAS!B117="","",ÁREAS!B117)</f>
        <v/>
      </c>
      <c r="C128" s="19" t="str">
        <f>IF(ÁREAS!D117="","",ÁREAS!D117)</f>
        <v/>
      </c>
      <c r="D128" s="20" t="str">
        <f>IF(ÁREAS!E117="","",ÁREAS!E117)</f>
        <v/>
      </c>
      <c r="E128" s="19" t="str">
        <f>IF(ÁREAS!F117="","",ÁREAS!F117)</f>
        <v/>
      </c>
      <c r="F128" s="19" t="str">
        <f>IF(ÁREAS!G117="","",ÁREAS!G117)</f>
        <v/>
      </c>
      <c r="G128" s="19" t="str">
        <f>IF(ÁREAS!H117="","",ÁREAS!H117)</f>
        <v/>
      </c>
      <c r="H128" s="19" t="str">
        <f>IF(ÁREAS!I117="","",ÁREAS!I117)</f>
        <v/>
      </c>
      <c r="I128" s="19" t="str">
        <f>IF(ÁREAS!J117="","",ÁREAS!J117)</f>
        <v/>
      </c>
      <c r="J128" s="19" t="str">
        <f>IF(ÁREAS!K117="","",ÁREAS!K117)</f>
        <v/>
      </c>
      <c r="K128" s="19" t="str">
        <f>IF(ÁREAS!L117="","",ÁREAS!L117)</f>
        <v/>
      </c>
      <c r="L128" s="19" t="str">
        <f>IF(ÁREAS!M117="","",ÁREAS!M117)</f>
        <v/>
      </c>
    </row>
    <row r="129" spans="1:12" x14ac:dyDescent="0.3">
      <c r="A129" s="4">
        <v>117</v>
      </c>
      <c r="B129" s="19" t="str">
        <f>IF(ÁREAS!B118="","",ÁREAS!B118)</f>
        <v/>
      </c>
      <c r="C129" s="19" t="str">
        <f>IF(ÁREAS!D118="","",ÁREAS!D118)</f>
        <v/>
      </c>
      <c r="D129" s="20" t="str">
        <f>IF(ÁREAS!E118="","",ÁREAS!E118)</f>
        <v/>
      </c>
      <c r="E129" s="19" t="str">
        <f>IF(ÁREAS!F118="","",ÁREAS!F118)</f>
        <v/>
      </c>
      <c r="F129" s="19" t="str">
        <f>IF(ÁREAS!G118="","",ÁREAS!G118)</f>
        <v/>
      </c>
      <c r="G129" s="19" t="str">
        <f>IF(ÁREAS!H118="","",ÁREAS!H118)</f>
        <v/>
      </c>
      <c r="H129" s="19" t="str">
        <f>IF(ÁREAS!I118="","",ÁREAS!I118)</f>
        <v/>
      </c>
      <c r="I129" s="19" t="str">
        <f>IF(ÁREAS!J118="","",ÁREAS!J118)</f>
        <v/>
      </c>
      <c r="J129" s="19" t="str">
        <f>IF(ÁREAS!K118="","",ÁREAS!K118)</f>
        <v/>
      </c>
      <c r="K129" s="19" t="str">
        <f>IF(ÁREAS!L118="","",ÁREAS!L118)</f>
        <v/>
      </c>
      <c r="L129" s="19" t="str">
        <f>IF(ÁREAS!M118="","",ÁREAS!M118)</f>
        <v/>
      </c>
    </row>
    <row r="130" spans="1:12" x14ac:dyDescent="0.3">
      <c r="A130" s="4">
        <v>118</v>
      </c>
      <c r="B130" s="19" t="str">
        <f>IF(ÁREAS!B119="","",ÁREAS!B119)</f>
        <v/>
      </c>
      <c r="C130" s="19" t="str">
        <f>IF(ÁREAS!D119="","",ÁREAS!D119)</f>
        <v/>
      </c>
      <c r="D130" s="20" t="str">
        <f>IF(ÁREAS!E119="","",ÁREAS!E119)</f>
        <v/>
      </c>
      <c r="E130" s="19" t="str">
        <f>IF(ÁREAS!F119="","",ÁREAS!F119)</f>
        <v/>
      </c>
      <c r="F130" s="19" t="str">
        <f>IF(ÁREAS!G119="","",ÁREAS!G119)</f>
        <v/>
      </c>
      <c r="G130" s="19" t="str">
        <f>IF(ÁREAS!H119="","",ÁREAS!H119)</f>
        <v/>
      </c>
      <c r="H130" s="19" t="str">
        <f>IF(ÁREAS!I119="","",ÁREAS!I119)</f>
        <v/>
      </c>
      <c r="I130" s="19" t="str">
        <f>IF(ÁREAS!J119="","",ÁREAS!J119)</f>
        <v/>
      </c>
      <c r="J130" s="19" t="str">
        <f>IF(ÁREAS!K119="","",ÁREAS!K119)</f>
        <v/>
      </c>
      <c r="K130" s="19" t="str">
        <f>IF(ÁREAS!L119="","",ÁREAS!L119)</f>
        <v/>
      </c>
      <c r="L130" s="19" t="str">
        <f>IF(ÁREAS!M119="","",ÁREAS!M119)</f>
        <v/>
      </c>
    </row>
    <row r="131" spans="1:12" x14ac:dyDescent="0.3">
      <c r="A131" s="4">
        <v>119</v>
      </c>
      <c r="B131" s="19" t="str">
        <f>IF(ÁREAS!B120="","",ÁREAS!B120)</f>
        <v/>
      </c>
      <c r="C131" s="19" t="str">
        <f>IF(ÁREAS!D120="","",ÁREAS!D120)</f>
        <v/>
      </c>
      <c r="D131" s="20" t="str">
        <f>IF(ÁREAS!E120="","",ÁREAS!E120)</f>
        <v/>
      </c>
      <c r="E131" s="19" t="str">
        <f>IF(ÁREAS!F120="","",ÁREAS!F120)</f>
        <v/>
      </c>
      <c r="F131" s="19" t="str">
        <f>IF(ÁREAS!G120="","",ÁREAS!G120)</f>
        <v/>
      </c>
      <c r="G131" s="19" t="str">
        <f>IF(ÁREAS!H120="","",ÁREAS!H120)</f>
        <v/>
      </c>
      <c r="H131" s="19" t="str">
        <f>IF(ÁREAS!I120="","",ÁREAS!I120)</f>
        <v/>
      </c>
      <c r="I131" s="19" t="str">
        <f>IF(ÁREAS!J120="","",ÁREAS!J120)</f>
        <v/>
      </c>
      <c r="J131" s="19" t="str">
        <f>IF(ÁREAS!K120="","",ÁREAS!K120)</f>
        <v/>
      </c>
      <c r="K131" s="19" t="str">
        <f>IF(ÁREAS!L120="","",ÁREAS!L120)</f>
        <v/>
      </c>
      <c r="L131" s="19" t="str">
        <f>IF(ÁREAS!M120="","",ÁREAS!M120)</f>
        <v/>
      </c>
    </row>
    <row r="132" spans="1:12" x14ac:dyDescent="0.3">
      <c r="A132" s="4">
        <v>120</v>
      </c>
      <c r="B132" s="19" t="str">
        <f>IF(ÁREAS!B121="","",ÁREAS!B121)</f>
        <v/>
      </c>
      <c r="C132" s="19" t="str">
        <f>IF(ÁREAS!D121="","",ÁREAS!D121)</f>
        <v/>
      </c>
      <c r="D132" s="20" t="str">
        <f>IF(ÁREAS!E121="","",ÁREAS!E121)</f>
        <v/>
      </c>
      <c r="E132" s="19" t="str">
        <f>IF(ÁREAS!F121="","",ÁREAS!F121)</f>
        <v/>
      </c>
      <c r="F132" s="19" t="str">
        <f>IF(ÁREAS!G121="","",ÁREAS!G121)</f>
        <v/>
      </c>
      <c r="G132" s="19" t="str">
        <f>IF(ÁREAS!H121="","",ÁREAS!H121)</f>
        <v/>
      </c>
      <c r="H132" s="19" t="str">
        <f>IF(ÁREAS!I121="","",ÁREAS!I121)</f>
        <v/>
      </c>
      <c r="I132" s="19" t="str">
        <f>IF(ÁREAS!J121="","",ÁREAS!J121)</f>
        <v/>
      </c>
      <c r="J132" s="19" t="str">
        <f>IF(ÁREAS!K121="","",ÁREAS!K121)</f>
        <v/>
      </c>
      <c r="K132" s="19" t="str">
        <f>IF(ÁREAS!L121="","",ÁREAS!L121)</f>
        <v/>
      </c>
      <c r="L132" s="19" t="str">
        <f>IF(ÁREAS!M121="","",ÁREAS!M121)</f>
        <v/>
      </c>
    </row>
    <row r="133" spans="1:12" x14ac:dyDescent="0.3">
      <c r="A133" s="4">
        <v>121</v>
      </c>
      <c r="B133" s="19" t="str">
        <f>IF(ÁREAS!B122="","",ÁREAS!B122)</f>
        <v/>
      </c>
      <c r="C133" s="19" t="str">
        <f>IF(ÁREAS!D122="","",ÁREAS!D122)</f>
        <v/>
      </c>
      <c r="D133" s="20" t="str">
        <f>IF(ÁREAS!E122="","",ÁREAS!E122)</f>
        <v/>
      </c>
      <c r="E133" s="19" t="str">
        <f>IF(ÁREAS!F122="","",ÁREAS!F122)</f>
        <v/>
      </c>
      <c r="F133" s="19" t="str">
        <f>IF(ÁREAS!G122="","",ÁREAS!G122)</f>
        <v/>
      </c>
      <c r="G133" s="19" t="str">
        <f>IF(ÁREAS!H122="","",ÁREAS!H122)</f>
        <v/>
      </c>
      <c r="H133" s="19" t="str">
        <f>IF(ÁREAS!I122="","",ÁREAS!I122)</f>
        <v/>
      </c>
      <c r="I133" s="19" t="str">
        <f>IF(ÁREAS!J122="","",ÁREAS!J122)</f>
        <v/>
      </c>
      <c r="J133" s="19" t="str">
        <f>IF(ÁREAS!K122="","",ÁREAS!K122)</f>
        <v/>
      </c>
      <c r="K133" s="19" t="str">
        <f>IF(ÁREAS!L122="","",ÁREAS!L122)</f>
        <v/>
      </c>
      <c r="L133" s="19" t="str">
        <f>IF(ÁREAS!M122="","",ÁREAS!M122)</f>
        <v/>
      </c>
    </row>
    <row r="134" spans="1:12" x14ac:dyDescent="0.3">
      <c r="A134" s="4">
        <v>122</v>
      </c>
      <c r="B134" s="19" t="str">
        <f>IF(ÁREAS!B123="","",ÁREAS!B123)</f>
        <v/>
      </c>
      <c r="C134" s="19" t="str">
        <f>IF(ÁREAS!D123="","",ÁREAS!D123)</f>
        <v/>
      </c>
      <c r="D134" s="20" t="str">
        <f>IF(ÁREAS!E123="","",ÁREAS!E123)</f>
        <v/>
      </c>
      <c r="E134" s="19" t="str">
        <f>IF(ÁREAS!F123="","",ÁREAS!F123)</f>
        <v/>
      </c>
      <c r="F134" s="19" t="str">
        <f>IF(ÁREAS!G123="","",ÁREAS!G123)</f>
        <v/>
      </c>
      <c r="G134" s="19" t="str">
        <f>IF(ÁREAS!H123="","",ÁREAS!H123)</f>
        <v/>
      </c>
      <c r="H134" s="19" t="str">
        <f>IF(ÁREAS!I123="","",ÁREAS!I123)</f>
        <v/>
      </c>
      <c r="I134" s="19" t="str">
        <f>IF(ÁREAS!J123="","",ÁREAS!J123)</f>
        <v/>
      </c>
      <c r="J134" s="19" t="str">
        <f>IF(ÁREAS!K123="","",ÁREAS!K123)</f>
        <v/>
      </c>
      <c r="K134" s="19" t="str">
        <f>IF(ÁREAS!L123="","",ÁREAS!L123)</f>
        <v/>
      </c>
      <c r="L134" s="19" t="str">
        <f>IF(ÁREAS!M123="","",ÁREAS!M123)</f>
        <v/>
      </c>
    </row>
    <row r="135" spans="1:12" x14ac:dyDescent="0.3">
      <c r="A135" s="4">
        <v>123</v>
      </c>
      <c r="B135" s="19" t="str">
        <f>IF(ÁREAS!B124="","",ÁREAS!B124)</f>
        <v/>
      </c>
      <c r="C135" s="19" t="str">
        <f>IF(ÁREAS!D124="","",ÁREAS!D124)</f>
        <v/>
      </c>
      <c r="D135" s="20" t="str">
        <f>IF(ÁREAS!E124="","",ÁREAS!E124)</f>
        <v/>
      </c>
      <c r="E135" s="19" t="str">
        <f>IF(ÁREAS!F124="","",ÁREAS!F124)</f>
        <v/>
      </c>
      <c r="F135" s="19" t="str">
        <f>IF(ÁREAS!G124="","",ÁREAS!G124)</f>
        <v/>
      </c>
      <c r="G135" s="19" t="str">
        <f>IF(ÁREAS!H124="","",ÁREAS!H124)</f>
        <v/>
      </c>
      <c r="H135" s="19" t="str">
        <f>IF(ÁREAS!I124="","",ÁREAS!I124)</f>
        <v/>
      </c>
      <c r="I135" s="19" t="str">
        <f>IF(ÁREAS!J124="","",ÁREAS!J124)</f>
        <v/>
      </c>
      <c r="J135" s="19" t="str">
        <f>IF(ÁREAS!K124="","",ÁREAS!K124)</f>
        <v/>
      </c>
      <c r="K135" s="19" t="str">
        <f>IF(ÁREAS!L124="","",ÁREAS!L124)</f>
        <v/>
      </c>
      <c r="L135" s="19" t="str">
        <f>IF(ÁREAS!M124="","",ÁREAS!M124)</f>
        <v/>
      </c>
    </row>
    <row r="136" spans="1:12" x14ac:dyDescent="0.3">
      <c r="A136" s="4">
        <v>124</v>
      </c>
      <c r="B136" s="19" t="str">
        <f>IF(ÁREAS!B125="","",ÁREAS!B125)</f>
        <v/>
      </c>
      <c r="C136" s="19" t="str">
        <f>IF(ÁREAS!D125="","",ÁREAS!D125)</f>
        <v/>
      </c>
      <c r="D136" s="20" t="str">
        <f>IF(ÁREAS!E125="","",ÁREAS!E125)</f>
        <v/>
      </c>
      <c r="E136" s="19" t="str">
        <f>IF(ÁREAS!F125="","",ÁREAS!F125)</f>
        <v/>
      </c>
      <c r="F136" s="19" t="str">
        <f>IF(ÁREAS!G125="","",ÁREAS!G125)</f>
        <v/>
      </c>
      <c r="G136" s="19" t="str">
        <f>IF(ÁREAS!H125="","",ÁREAS!H125)</f>
        <v/>
      </c>
      <c r="H136" s="19" t="str">
        <f>IF(ÁREAS!I125="","",ÁREAS!I125)</f>
        <v/>
      </c>
      <c r="I136" s="19" t="str">
        <f>IF(ÁREAS!J125="","",ÁREAS!J125)</f>
        <v/>
      </c>
      <c r="J136" s="19" t="str">
        <f>IF(ÁREAS!K125="","",ÁREAS!K125)</f>
        <v/>
      </c>
      <c r="K136" s="19" t="str">
        <f>IF(ÁREAS!L125="","",ÁREAS!L125)</f>
        <v/>
      </c>
      <c r="L136" s="19" t="str">
        <f>IF(ÁREAS!M125="","",ÁREAS!M125)</f>
        <v/>
      </c>
    </row>
    <row r="137" spans="1:12" x14ac:dyDescent="0.3">
      <c r="A137" s="4">
        <v>125</v>
      </c>
      <c r="B137" s="19" t="str">
        <f>IF(ÁREAS!B126="","",ÁREAS!B126)</f>
        <v/>
      </c>
      <c r="C137" s="19" t="str">
        <f>IF(ÁREAS!D126="","",ÁREAS!D126)</f>
        <v/>
      </c>
      <c r="D137" s="20" t="str">
        <f>IF(ÁREAS!E126="","",ÁREAS!E126)</f>
        <v/>
      </c>
      <c r="E137" s="19" t="str">
        <f>IF(ÁREAS!F126="","",ÁREAS!F126)</f>
        <v/>
      </c>
      <c r="F137" s="19" t="str">
        <f>IF(ÁREAS!G126="","",ÁREAS!G126)</f>
        <v/>
      </c>
      <c r="G137" s="19" t="str">
        <f>IF(ÁREAS!H126="","",ÁREAS!H126)</f>
        <v/>
      </c>
      <c r="H137" s="19" t="str">
        <f>IF(ÁREAS!I126="","",ÁREAS!I126)</f>
        <v/>
      </c>
      <c r="I137" s="19" t="str">
        <f>IF(ÁREAS!J126="","",ÁREAS!J126)</f>
        <v/>
      </c>
      <c r="J137" s="19" t="str">
        <f>IF(ÁREAS!K126="","",ÁREAS!K126)</f>
        <v/>
      </c>
      <c r="K137" s="19" t="str">
        <f>IF(ÁREAS!L126="","",ÁREAS!L126)</f>
        <v/>
      </c>
      <c r="L137" s="19" t="str">
        <f>IF(ÁREAS!M126="","",ÁREAS!M126)</f>
        <v/>
      </c>
    </row>
    <row r="138" spans="1:12" x14ac:dyDescent="0.3">
      <c r="A138" s="4">
        <v>126</v>
      </c>
      <c r="B138" s="19" t="str">
        <f>IF(ÁREAS!B127="","",ÁREAS!B127)</f>
        <v/>
      </c>
      <c r="C138" s="19" t="str">
        <f>IF(ÁREAS!D127="","",ÁREAS!D127)</f>
        <v/>
      </c>
      <c r="D138" s="20" t="str">
        <f>IF(ÁREAS!E127="","",ÁREAS!E127)</f>
        <v/>
      </c>
      <c r="E138" s="19" t="str">
        <f>IF(ÁREAS!F127="","",ÁREAS!F127)</f>
        <v/>
      </c>
      <c r="F138" s="19" t="str">
        <f>IF(ÁREAS!G127="","",ÁREAS!G127)</f>
        <v/>
      </c>
      <c r="G138" s="19" t="str">
        <f>IF(ÁREAS!H127="","",ÁREAS!H127)</f>
        <v/>
      </c>
      <c r="H138" s="19" t="str">
        <f>IF(ÁREAS!I127="","",ÁREAS!I127)</f>
        <v/>
      </c>
      <c r="I138" s="19" t="str">
        <f>IF(ÁREAS!J127="","",ÁREAS!J127)</f>
        <v/>
      </c>
      <c r="J138" s="19" t="str">
        <f>IF(ÁREAS!K127="","",ÁREAS!K127)</f>
        <v/>
      </c>
      <c r="K138" s="19" t="str">
        <f>IF(ÁREAS!L127="","",ÁREAS!L127)</f>
        <v/>
      </c>
      <c r="L138" s="19" t="str">
        <f>IF(ÁREAS!M127="","",ÁREAS!M127)</f>
        <v/>
      </c>
    </row>
    <row r="139" spans="1:12" x14ac:dyDescent="0.3">
      <c r="A139" s="4">
        <v>127</v>
      </c>
      <c r="B139" s="19" t="str">
        <f>IF(ÁREAS!B128="","",ÁREAS!B128)</f>
        <v/>
      </c>
      <c r="C139" s="19" t="str">
        <f>IF(ÁREAS!D128="","",ÁREAS!D128)</f>
        <v/>
      </c>
      <c r="D139" s="20" t="str">
        <f>IF(ÁREAS!E128="","",ÁREAS!E128)</f>
        <v/>
      </c>
      <c r="E139" s="19" t="str">
        <f>IF(ÁREAS!F128="","",ÁREAS!F128)</f>
        <v/>
      </c>
      <c r="F139" s="19" t="str">
        <f>IF(ÁREAS!G128="","",ÁREAS!G128)</f>
        <v/>
      </c>
      <c r="G139" s="19" t="str">
        <f>IF(ÁREAS!H128="","",ÁREAS!H128)</f>
        <v/>
      </c>
      <c r="H139" s="19" t="str">
        <f>IF(ÁREAS!I128="","",ÁREAS!I128)</f>
        <v/>
      </c>
      <c r="I139" s="19" t="str">
        <f>IF(ÁREAS!J128="","",ÁREAS!J128)</f>
        <v/>
      </c>
      <c r="J139" s="19" t="str">
        <f>IF(ÁREAS!K128="","",ÁREAS!K128)</f>
        <v/>
      </c>
      <c r="K139" s="19" t="str">
        <f>IF(ÁREAS!L128="","",ÁREAS!L128)</f>
        <v/>
      </c>
      <c r="L139" s="19" t="str">
        <f>IF(ÁREAS!M128="","",ÁREAS!M128)</f>
        <v/>
      </c>
    </row>
    <row r="140" spans="1:12" x14ac:dyDescent="0.3">
      <c r="A140" s="4">
        <v>128</v>
      </c>
      <c r="B140" s="19" t="str">
        <f>IF(ÁREAS!B129="","",ÁREAS!B129)</f>
        <v/>
      </c>
      <c r="C140" s="19" t="str">
        <f>IF(ÁREAS!D129="","",ÁREAS!D129)</f>
        <v/>
      </c>
      <c r="D140" s="20" t="str">
        <f>IF(ÁREAS!E129="","",ÁREAS!E129)</f>
        <v/>
      </c>
      <c r="E140" s="19" t="str">
        <f>IF(ÁREAS!F129="","",ÁREAS!F129)</f>
        <v/>
      </c>
      <c r="F140" s="19" t="str">
        <f>IF(ÁREAS!G129="","",ÁREAS!G129)</f>
        <v/>
      </c>
      <c r="G140" s="19" t="str">
        <f>IF(ÁREAS!H129="","",ÁREAS!H129)</f>
        <v/>
      </c>
      <c r="H140" s="19" t="str">
        <f>IF(ÁREAS!I129="","",ÁREAS!I129)</f>
        <v/>
      </c>
      <c r="I140" s="19" t="str">
        <f>IF(ÁREAS!J129="","",ÁREAS!J129)</f>
        <v/>
      </c>
      <c r="J140" s="19" t="str">
        <f>IF(ÁREAS!K129="","",ÁREAS!K129)</f>
        <v/>
      </c>
      <c r="K140" s="19" t="str">
        <f>IF(ÁREAS!L129="","",ÁREAS!L129)</f>
        <v/>
      </c>
      <c r="L140" s="19" t="str">
        <f>IF(ÁREAS!M129="","",ÁREAS!M129)</f>
        <v/>
      </c>
    </row>
    <row r="141" spans="1:12" x14ac:dyDescent="0.3">
      <c r="A141" s="4">
        <v>129</v>
      </c>
      <c r="B141" s="19" t="str">
        <f>IF(ÁREAS!B130="","",ÁREAS!B130)</f>
        <v/>
      </c>
      <c r="C141" s="19" t="str">
        <f>IF(ÁREAS!D130="","",ÁREAS!D130)</f>
        <v/>
      </c>
      <c r="D141" s="20" t="str">
        <f>IF(ÁREAS!E130="","",ÁREAS!E130)</f>
        <v/>
      </c>
      <c r="E141" s="19" t="str">
        <f>IF(ÁREAS!F130="","",ÁREAS!F130)</f>
        <v/>
      </c>
      <c r="F141" s="19" t="str">
        <f>IF(ÁREAS!G130="","",ÁREAS!G130)</f>
        <v/>
      </c>
      <c r="G141" s="19" t="str">
        <f>IF(ÁREAS!H130="","",ÁREAS!H130)</f>
        <v/>
      </c>
      <c r="H141" s="19" t="str">
        <f>IF(ÁREAS!I130="","",ÁREAS!I130)</f>
        <v/>
      </c>
      <c r="I141" s="19" t="str">
        <f>IF(ÁREAS!J130="","",ÁREAS!J130)</f>
        <v/>
      </c>
      <c r="J141" s="19" t="str">
        <f>IF(ÁREAS!K130="","",ÁREAS!K130)</f>
        <v/>
      </c>
      <c r="K141" s="19" t="str">
        <f>IF(ÁREAS!L130="","",ÁREAS!L130)</f>
        <v/>
      </c>
      <c r="L141" s="19" t="str">
        <f>IF(ÁREAS!M130="","",ÁREAS!M130)</f>
        <v/>
      </c>
    </row>
    <row r="142" spans="1:12" x14ac:dyDescent="0.3">
      <c r="A142" s="4">
        <v>130</v>
      </c>
      <c r="B142" s="19" t="str">
        <f>IF(ÁREAS!B131="","",ÁREAS!B131)</f>
        <v/>
      </c>
      <c r="C142" s="19" t="str">
        <f>IF(ÁREAS!D131="","",ÁREAS!D131)</f>
        <v/>
      </c>
      <c r="D142" s="20" t="str">
        <f>IF(ÁREAS!E131="","",ÁREAS!E131)</f>
        <v/>
      </c>
      <c r="E142" s="19" t="str">
        <f>IF(ÁREAS!F131="","",ÁREAS!F131)</f>
        <v/>
      </c>
      <c r="F142" s="19" t="str">
        <f>IF(ÁREAS!G131="","",ÁREAS!G131)</f>
        <v/>
      </c>
      <c r="G142" s="19" t="str">
        <f>IF(ÁREAS!H131="","",ÁREAS!H131)</f>
        <v/>
      </c>
      <c r="H142" s="19" t="str">
        <f>IF(ÁREAS!I131="","",ÁREAS!I131)</f>
        <v/>
      </c>
      <c r="I142" s="19" t="str">
        <f>IF(ÁREAS!J131="","",ÁREAS!J131)</f>
        <v/>
      </c>
      <c r="J142" s="19" t="str">
        <f>IF(ÁREAS!K131="","",ÁREAS!K131)</f>
        <v/>
      </c>
      <c r="K142" s="19" t="str">
        <f>IF(ÁREAS!L131="","",ÁREAS!L131)</f>
        <v/>
      </c>
      <c r="L142" s="19" t="str">
        <f>IF(ÁREAS!M131="","",ÁREAS!M131)</f>
        <v/>
      </c>
    </row>
    <row r="143" spans="1:12" x14ac:dyDescent="0.3">
      <c r="A143" s="4">
        <v>131</v>
      </c>
      <c r="B143" s="19" t="str">
        <f>IF(ÁREAS!B132="","",ÁREAS!B132)</f>
        <v/>
      </c>
      <c r="C143" s="19" t="str">
        <f>IF(ÁREAS!D132="","",ÁREAS!D132)</f>
        <v/>
      </c>
      <c r="D143" s="20" t="str">
        <f>IF(ÁREAS!E132="","",ÁREAS!E132)</f>
        <v/>
      </c>
      <c r="E143" s="19" t="str">
        <f>IF(ÁREAS!F132="","",ÁREAS!F132)</f>
        <v/>
      </c>
      <c r="F143" s="19" t="str">
        <f>IF(ÁREAS!G132="","",ÁREAS!G132)</f>
        <v/>
      </c>
      <c r="G143" s="19" t="str">
        <f>IF(ÁREAS!H132="","",ÁREAS!H132)</f>
        <v/>
      </c>
      <c r="H143" s="19" t="str">
        <f>IF(ÁREAS!I132="","",ÁREAS!I132)</f>
        <v/>
      </c>
      <c r="I143" s="19" t="str">
        <f>IF(ÁREAS!J132="","",ÁREAS!J132)</f>
        <v/>
      </c>
      <c r="J143" s="19" t="str">
        <f>IF(ÁREAS!K132="","",ÁREAS!K132)</f>
        <v/>
      </c>
      <c r="K143" s="19" t="str">
        <f>IF(ÁREAS!L132="","",ÁREAS!L132)</f>
        <v/>
      </c>
      <c r="L143" s="19" t="str">
        <f>IF(ÁREAS!M132="","",ÁREAS!M132)</f>
        <v/>
      </c>
    </row>
    <row r="144" spans="1:12" x14ac:dyDescent="0.3">
      <c r="A144" s="4">
        <v>132</v>
      </c>
      <c r="B144" s="19" t="str">
        <f>IF(ÁREAS!B133="","",ÁREAS!B133)</f>
        <v/>
      </c>
      <c r="C144" s="19" t="str">
        <f>IF(ÁREAS!D133="","",ÁREAS!D133)</f>
        <v/>
      </c>
      <c r="D144" s="20" t="str">
        <f>IF(ÁREAS!E133="","",ÁREAS!E133)</f>
        <v/>
      </c>
      <c r="E144" s="19" t="str">
        <f>IF(ÁREAS!F133="","",ÁREAS!F133)</f>
        <v/>
      </c>
      <c r="F144" s="19" t="str">
        <f>IF(ÁREAS!G133="","",ÁREAS!G133)</f>
        <v/>
      </c>
      <c r="G144" s="19" t="str">
        <f>IF(ÁREAS!H133="","",ÁREAS!H133)</f>
        <v/>
      </c>
      <c r="H144" s="19" t="str">
        <f>IF(ÁREAS!I133="","",ÁREAS!I133)</f>
        <v/>
      </c>
      <c r="I144" s="19" t="str">
        <f>IF(ÁREAS!J133="","",ÁREAS!J133)</f>
        <v/>
      </c>
      <c r="J144" s="19" t="str">
        <f>IF(ÁREAS!K133="","",ÁREAS!K133)</f>
        <v/>
      </c>
      <c r="K144" s="19" t="str">
        <f>IF(ÁREAS!L133="","",ÁREAS!L133)</f>
        <v/>
      </c>
      <c r="L144" s="19" t="str">
        <f>IF(ÁREAS!M133="","",ÁREAS!M133)</f>
        <v/>
      </c>
    </row>
    <row r="145" spans="1:12" x14ac:dyDescent="0.3">
      <c r="A145" s="4">
        <v>133</v>
      </c>
      <c r="B145" s="19" t="str">
        <f>IF(ÁREAS!B134="","",ÁREAS!B134)</f>
        <v/>
      </c>
      <c r="C145" s="19" t="str">
        <f>IF(ÁREAS!D134="","",ÁREAS!D134)</f>
        <v/>
      </c>
      <c r="D145" s="20" t="str">
        <f>IF(ÁREAS!E134="","",ÁREAS!E134)</f>
        <v/>
      </c>
      <c r="E145" s="19" t="str">
        <f>IF(ÁREAS!F134="","",ÁREAS!F134)</f>
        <v/>
      </c>
      <c r="F145" s="19" t="str">
        <f>IF(ÁREAS!G134="","",ÁREAS!G134)</f>
        <v/>
      </c>
      <c r="G145" s="19" t="str">
        <f>IF(ÁREAS!H134="","",ÁREAS!H134)</f>
        <v/>
      </c>
      <c r="H145" s="19" t="str">
        <f>IF(ÁREAS!I134="","",ÁREAS!I134)</f>
        <v/>
      </c>
      <c r="I145" s="19" t="str">
        <f>IF(ÁREAS!J134="","",ÁREAS!J134)</f>
        <v/>
      </c>
      <c r="J145" s="19" t="str">
        <f>IF(ÁREAS!K134="","",ÁREAS!K134)</f>
        <v/>
      </c>
      <c r="K145" s="19" t="str">
        <f>IF(ÁREAS!L134="","",ÁREAS!L134)</f>
        <v/>
      </c>
      <c r="L145" s="19" t="str">
        <f>IF(ÁREAS!M134="","",ÁREAS!M134)</f>
        <v/>
      </c>
    </row>
    <row r="146" spans="1:12" x14ac:dyDescent="0.3">
      <c r="A146" s="4">
        <v>134</v>
      </c>
      <c r="B146" s="19" t="str">
        <f>IF(ÁREAS!B135="","",ÁREAS!B135)</f>
        <v/>
      </c>
      <c r="C146" s="19" t="str">
        <f>IF(ÁREAS!D135="","",ÁREAS!D135)</f>
        <v/>
      </c>
      <c r="D146" s="20" t="str">
        <f>IF(ÁREAS!E135="","",ÁREAS!E135)</f>
        <v/>
      </c>
      <c r="E146" s="19" t="str">
        <f>IF(ÁREAS!F135="","",ÁREAS!F135)</f>
        <v/>
      </c>
      <c r="F146" s="19" t="str">
        <f>IF(ÁREAS!G135="","",ÁREAS!G135)</f>
        <v/>
      </c>
      <c r="G146" s="19" t="str">
        <f>IF(ÁREAS!H135="","",ÁREAS!H135)</f>
        <v/>
      </c>
      <c r="H146" s="19" t="str">
        <f>IF(ÁREAS!I135="","",ÁREAS!I135)</f>
        <v/>
      </c>
      <c r="I146" s="19" t="str">
        <f>IF(ÁREAS!J135="","",ÁREAS!J135)</f>
        <v/>
      </c>
      <c r="J146" s="19" t="str">
        <f>IF(ÁREAS!K135="","",ÁREAS!K135)</f>
        <v/>
      </c>
      <c r="K146" s="19" t="str">
        <f>IF(ÁREAS!L135="","",ÁREAS!L135)</f>
        <v/>
      </c>
      <c r="L146" s="19" t="str">
        <f>IF(ÁREAS!M135="","",ÁREAS!M135)</f>
        <v/>
      </c>
    </row>
    <row r="147" spans="1:12" x14ac:dyDescent="0.3">
      <c r="A147" s="4">
        <v>135</v>
      </c>
      <c r="B147" s="19" t="str">
        <f>IF(ÁREAS!B136="","",ÁREAS!B136)</f>
        <v/>
      </c>
      <c r="C147" s="19" t="str">
        <f>IF(ÁREAS!D136="","",ÁREAS!D136)</f>
        <v/>
      </c>
      <c r="D147" s="20" t="str">
        <f>IF(ÁREAS!E136="","",ÁREAS!E136)</f>
        <v/>
      </c>
      <c r="E147" s="19" t="str">
        <f>IF(ÁREAS!F136="","",ÁREAS!F136)</f>
        <v/>
      </c>
      <c r="F147" s="19" t="str">
        <f>IF(ÁREAS!G136="","",ÁREAS!G136)</f>
        <v/>
      </c>
      <c r="G147" s="19" t="str">
        <f>IF(ÁREAS!H136="","",ÁREAS!H136)</f>
        <v/>
      </c>
      <c r="H147" s="19" t="str">
        <f>IF(ÁREAS!I136="","",ÁREAS!I136)</f>
        <v/>
      </c>
      <c r="I147" s="19" t="str">
        <f>IF(ÁREAS!J136="","",ÁREAS!J136)</f>
        <v/>
      </c>
      <c r="J147" s="19" t="str">
        <f>IF(ÁREAS!K136="","",ÁREAS!K136)</f>
        <v/>
      </c>
      <c r="K147" s="19" t="str">
        <f>IF(ÁREAS!L136="","",ÁREAS!L136)</f>
        <v/>
      </c>
      <c r="L147" s="19" t="str">
        <f>IF(ÁREAS!M136="","",ÁREAS!M136)</f>
        <v/>
      </c>
    </row>
    <row r="148" spans="1:12" x14ac:dyDescent="0.3">
      <c r="A148" s="4">
        <v>136</v>
      </c>
      <c r="B148" s="19" t="str">
        <f>IF(ÁREAS!B137="","",ÁREAS!B137)</f>
        <v/>
      </c>
      <c r="C148" s="19" t="str">
        <f>IF(ÁREAS!D137="","",ÁREAS!D137)</f>
        <v/>
      </c>
      <c r="D148" s="20" t="str">
        <f>IF(ÁREAS!E137="","",ÁREAS!E137)</f>
        <v/>
      </c>
      <c r="E148" s="19" t="str">
        <f>IF(ÁREAS!F137="","",ÁREAS!F137)</f>
        <v/>
      </c>
      <c r="F148" s="19" t="str">
        <f>IF(ÁREAS!G137="","",ÁREAS!G137)</f>
        <v/>
      </c>
      <c r="G148" s="19" t="str">
        <f>IF(ÁREAS!H137="","",ÁREAS!H137)</f>
        <v/>
      </c>
      <c r="H148" s="19" t="str">
        <f>IF(ÁREAS!I137="","",ÁREAS!I137)</f>
        <v/>
      </c>
      <c r="I148" s="19" t="str">
        <f>IF(ÁREAS!J137="","",ÁREAS!J137)</f>
        <v/>
      </c>
      <c r="J148" s="19" t="str">
        <f>IF(ÁREAS!K137="","",ÁREAS!K137)</f>
        <v/>
      </c>
      <c r="K148" s="19" t="str">
        <f>IF(ÁREAS!L137="","",ÁREAS!L137)</f>
        <v/>
      </c>
      <c r="L148" s="19" t="str">
        <f>IF(ÁREAS!M137="","",ÁREAS!M137)</f>
        <v/>
      </c>
    </row>
    <row r="149" spans="1:12" x14ac:dyDescent="0.3">
      <c r="A149" s="4">
        <v>137</v>
      </c>
      <c r="B149" s="19" t="str">
        <f>IF(ÁREAS!B138="","",ÁREAS!B138)</f>
        <v/>
      </c>
      <c r="C149" s="19" t="str">
        <f>IF(ÁREAS!D138="","",ÁREAS!D138)</f>
        <v/>
      </c>
      <c r="D149" s="20" t="str">
        <f>IF(ÁREAS!E138="","",ÁREAS!E138)</f>
        <v/>
      </c>
      <c r="E149" s="19" t="str">
        <f>IF(ÁREAS!F138="","",ÁREAS!F138)</f>
        <v/>
      </c>
      <c r="F149" s="19" t="str">
        <f>IF(ÁREAS!G138="","",ÁREAS!G138)</f>
        <v/>
      </c>
      <c r="G149" s="19" t="str">
        <f>IF(ÁREAS!H138="","",ÁREAS!H138)</f>
        <v/>
      </c>
      <c r="H149" s="19" t="str">
        <f>IF(ÁREAS!I138="","",ÁREAS!I138)</f>
        <v/>
      </c>
      <c r="I149" s="19" t="str">
        <f>IF(ÁREAS!J138="","",ÁREAS!J138)</f>
        <v/>
      </c>
      <c r="J149" s="19" t="str">
        <f>IF(ÁREAS!K138="","",ÁREAS!K138)</f>
        <v/>
      </c>
      <c r="K149" s="19" t="str">
        <f>IF(ÁREAS!L138="","",ÁREAS!L138)</f>
        <v/>
      </c>
      <c r="L149" s="19" t="str">
        <f>IF(ÁREAS!M138="","",ÁREAS!M138)</f>
        <v/>
      </c>
    </row>
    <row r="150" spans="1:12" x14ac:dyDescent="0.3">
      <c r="A150" s="4">
        <v>138</v>
      </c>
      <c r="B150" s="19" t="str">
        <f>IF(ÁREAS!B139="","",ÁREAS!B139)</f>
        <v/>
      </c>
      <c r="C150" s="19" t="str">
        <f>IF(ÁREAS!D139="","",ÁREAS!D139)</f>
        <v/>
      </c>
      <c r="D150" s="20" t="str">
        <f>IF(ÁREAS!E139="","",ÁREAS!E139)</f>
        <v/>
      </c>
      <c r="E150" s="19" t="str">
        <f>IF(ÁREAS!F139="","",ÁREAS!F139)</f>
        <v/>
      </c>
      <c r="F150" s="19" t="str">
        <f>IF(ÁREAS!G139="","",ÁREAS!G139)</f>
        <v/>
      </c>
      <c r="G150" s="19" t="str">
        <f>IF(ÁREAS!H139="","",ÁREAS!H139)</f>
        <v/>
      </c>
      <c r="H150" s="19" t="str">
        <f>IF(ÁREAS!I139="","",ÁREAS!I139)</f>
        <v/>
      </c>
      <c r="I150" s="19" t="str">
        <f>IF(ÁREAS!J139="","",ÁREAS!J139)</f>
        <v/>
      </c>
      <c r="J150" s="19" t="str">
        <f>IF(ÁREAS!K139="","",ÁREAS!K139)</f>
        <v/>
      </c>
      <c r="K150" s="19" t="str">
        <f>IF(ÁREAS!L139="","",ÁREAS!L139)</f>
        <v/>
      </c>
      <c r="L150" s="19" t="str">
        <f>IF(ÁREAS!M139="","",ÁREAS!M139)</f>
        <v/>
      </c>
    </row>
    <row r="151" spans="1:12" x14ac:dyDescent="0.3">
      <c r="A151" s="4">
        <v>139</v>
      </c>
      <c r="B151" s="19" t="str">
        <f>IF(ÁREAS!B140="","",ÁREAS!B140)</f>
        <v/>
      </c>
      <c r="C151" s="19" t="str">
        <f>IF(ÁREAS!D140="","",ÁREAS!D140)</f>
        <v/>
      </c>
      <c r="D151" s="20" t="str">
        <f>IF(ÁREAS!E140="","",ÁREAS!E140)</f>
        <v/>
      </c>
      <c r="E151" s="19" t="str">
        <f>IF(ÁREAS!F140="","",ÁREAS!F140)</f>
        <v/>
      </c>
      <c r="F151" s="19" t="str">
        <f>IF(ÁREAS!G140="","",ÁREAS!G140)</f>
        <v/>
      </c>
      <c r="G151" s="19" t="str">
        <f>IF(ÁREAS!H140="","",ÁREAS!H140)</f>
        <v/>
      </c>
      <c r="H151" s="19" t="str">
        <f>IF(ÁREAS!I140="","",ÁREAS!I140)</f>
        <v/>
      </c>
      <c r="I151" s="19" t="str">
        <f>IF(ÁREAS!J140="","",ÁREAS!J140)</f>
        <v/>
      </c>
      <c r="J151" s="19" t="str">
        <f>IF(ÁREAS!K140="","",ÁREAS!K140)</f>
        <v/>
      </c>
      <c r="K151" s="19" t="str">
        <f>IF(ÁREAS!L140="","",ÁREAS!L140)</f>
        <v/>
      </c>
      <c r="L151" s="19" t="str">
        <f>IF(ÁREAS!M140="","",ÁREAS!M140)</f>
        <v/>
      </c>
    </row>
    <row r="152" spans="1:12" x14ac:dyDescent="0.3">
      <c r="A152" s="4">
        <v>140</v>
      </c>
      <c r="B152" s="19" t="str">
        <f>IF(ÁREAS!B141="","",ÁREAS!B141)</f>
        <v/>
      </c>
      <c r="C152" s="19" t="str">
        <f>IF(ÁREAS!D141="","",ÁREAS!D141)</f>
        <v/>
      </c>
      <c r="D152" s="20" t="str">
        <f>IF(ÁREAS!E141="","",ÁREAS!E141)</f>
        <v/>
      </c>
      <c r="E152" s="19" t="str">
        <f>IF(ÁREAS!F141="","",ÁREAS!F141)</f>
        <v/>
      </c>
      <c r="F152" s="19" t="str">
        <f>IF(ÁREAS!G141="","",ÁREAS!G141)</f>
        <v/>
      </c>
      <c r="G152" s="19" t="str">
        <f>IF(ÁREAS!H141="","",ÁREAS!H141)</f>
        <v/>
      </c>
      <c r="H152" s="19" t="str">
        <f>IF(ÁREAS!I141="","",ÁREAS!I141)</f>
        <v/>
      </c>
      <c r="I152" s="19" t="str">
        <f>IF(ÁREAS!J141="","",ÁREAS!J141)</f>
        <v/>
      </c>
      <c r="J152" s="19" t="str">
        <f>IF(ÁREAS!K141="","",ÁREAS!K141)</f>
        <v/>
      </c>
      <c r="K152" s="19" t="str">
        <f>IF(ÁREAS!L141="","",ÁREAS!L141)</f>
        <v/>
      </c>
      <c r="L152" s="19" t="str">
        <f>IF(ÁREAS!M141="","",ÁREAS!M141)</f>
        <v/>
      </c>
    </row>
    <row r="153" spans="1:12" x14ac:dyDescent="0.3">
      <c r="A153" s="4">
        <v>141</v>
      </c>
      <c r="B153" s="19" t="str">
        <f>IF(ÁREAS!B142="","",ÁREAS!B142)</f>
        <v/>
      </c>
      <c r="C153" s="19" t="str">
        <f>IF(ÁREAS!D142="","",ÁREAS!D142)</f>
        <v/>
      </c>
      <c r="D153" s="20" t="str">
        <f>IF(ÁREAS!E142="","",ÁREAS!E142)</f>
        <v/>
      </c>
      <c r="E153" s="19" t="str">
        <f>IF(ÁREAS!F142="","",ÁREAS!F142)</f>
        <v/>
      </c>
      <c r="F153" s="19" t="str">
        <f>IF(ÁREAS!G142="","",ÁREAS!G142)</f>
        <v/>
      </c>
      <c r="G153" s="19" t="str">
        <f>IF(ÁREAS!H142="","",ÁREAS!H142)</f>
        <v/>
      </c>
      <c r="H153" s="19" t="str">
        <f>IF(ÁREAS!I142="","",ÁREAS!I142)</f>
        <v/>
      </c>
      <c r="I153" s="19" t="str">
        <f>IF(ÁREAS!J142="","",ÁREAS!J142)</f>
        <v/>
      </c>
      <c r="J153" s="19" t="str">
        <f>IF(ÁREAS!K142="","",ÁREAS!K142)</f>
        <v/>
      </c>
      <c r="K153" s="19" t="str">
        <f>IF(ÁREAS!L142="","",ÁREAS!L142)</f>
        <v/>
      </c>
      <c r="L153" s="19" t="str">
        <f>IF(ÁREAS!M142="","",ÁREAS!M142)</f>
        <v/>
      </c>
    </row>
    <row r="154" spans="1:12" x14ac:dyDescent="0.3">
      <c r="A154" s="4">
        <v>142</v>
      </c>
      <c r="B154" s="19" t="str">
        <f>IF(ÁREAS!B143="","",ÁREAS!B143)</f>
        <v/>
      </c>
      <c r="C154" s="19" t="str">
        <f>IF(ÁREAS!D143="","",ÁREAS!D143)</f>
        <v/>
      </c>
      <c r="D154" s="20" t="str">
        <f>IF(ÁREAS!E143="","",ÁREAS!E143)</f>
        <v/>
      </c>
      <c r="E154" s="19" t="str">
        <f>IF(ÁREAS!F143="","",ÁREAS!F143)</f>
        <v/>
      </c>
      <c r="F154" s="19" t="str">
        <f>IF(ÁREAS!G143="","",ÁREAS!G143)</f>
        <v/>
      </c>
      <c r="G154" s="19" t="str">
        <f>IF(ÁREAS!H143="","",ÁREAS!H143)</f>
        <v/>
      </c>
      <c r="H154" s="19" t="str">
        <f>IF(ÁREAS!I143="","",ÁREAS!I143)</f>
        <v/>
      </c>
      <c r="I154" s="19" t="str">
        <f>IF(ÁREAS!J143="","",ÁREAS!J143)</f>
        <v/>
      </c>
      <c r="J154" s="19" t="str">
        <f>IF(ÁREAS!K143="","",ÁREAS!K143)</f>
        <v/>
      </c>
      <c r="K154" s="19" t="str">
        <f>IF(ÁREAS!L143="","",ÁREAS!L143)</f>
        <v/>
      </c>
      <c r="L154" s="19" t="str">
        <f>IF(ÁREAS!M143="","",ÁREAS!M143)</f>
        <v/>
      </c>
    </row>
    <row r="155" spans="1:12" x14ac:dyDescent="0.3">
      <c r="A155" s="4">
        <v>143</v>
      </c>
      <c r="B155" s="19" t="str">
        <f>IF(ÁREAS!B144="","",ÁREAS!B144)</f>
        <v/>
      </c>
      <c r="C155" s="19" t="str">
        <f>IF(ÁREAS!D144="","",ÁREAS!D144)</f>
        <v/>
      </c>
      <c r="D155" s="20" t="str">
        <f>IF(ÁREAS!E144="","",ÁREAS!E144)</f>
        <v/>
      </c>
      <c r="E155" s="19" t="str">
        <f>IF(ÁREAS!F144="","",ÁREAS!F144)</f>
        <v/>
      </c>
      <c r="F155" s="19" t="str">
        <f>IF(ÁREAS!G144="","",ÁREAS!G144)</f>
        <v/>
      </c>
      <c r="G155" s="19" t="str">
        <f>IF(ÁREAS!H144="","",ÁREAS!H144)</f>
        <v/>
      </c>
      <c r="H155" s="19" t="str">
        <f>IF(ÁREAS!I144="","",ÁREAS!I144)</f>
        <v/>
      </c>
      <c r="I155" s="19" t="str">
        <f>IF(ÁREAS!J144="","",ÁREAS!J144)</f>
        <v/>
      </c>
      <c r="J155" s="19" t="str">
        <f>IF(ÁREAS!K144="","",ÁREAS!K144)</f>
        <v/>
      </c>
      <c r="K155" s="19" t="str">
        <f>IF(ÁREAS!L144="","",ÁREAS!L144)</f>
        <v/>
      </c>
      <c r="L155" s="19" t="str">
        <f>IF(ÁREAS!M144="","",ÁREAS!M144)</f>
        <v/>
      </c>
    </row>
    <row r="156" spans="1:12" x14ac:dyDescent="0.3">
      <c r="A156" s="4">
        <v>144</v>
      </c>
      <c r="B156" s="19" t="str">
        <f>IF(ÁREAS!B145="","",ÁREAS!B145)</f>
        <v/>
      </c>
      <c r="C156" s="19" t="str">
        <f>IF(ÁREAS!D145="","",ÁREAS!D145)</f>
        <v/>
      </c>
      <c r="D156" s="20" t="str">
        <f>IF(ÁREAS!E145="","",ÁREAS!E145)</f>
        <v/>
      </c>
      <c r="E156" s="19" t="str">
        <f>IF(ÁREAS!F145="","",ÁREAS!F145)</f>
        <v/>
      </c>
      <c r="F156" s="19" t="str">
        <f>IF(ÁREAS!G145="","",ÁREAS!G145)</f>
        <v/>
      </c>
      <c r="G156" s="19" t="str">
        <f>IF(ÁREAS!H145="","",ÁREAS!H145)</f>
        <v/>
      </c>
      <c r="H156" s="19" t="str">
        <f>IF(ÁREAS!I145="","",ÁREAS!I145)</f>
        <v/>
      </c>
      <c r="I156" s="19" t="str">
        <f>IF(ÁREAS!J145="","",ÁREAS!J145)</f>
        <v/>
      </c>
      <c r="J156" s="19" t="str">
        <f>IF(ÁREAS!K145="","",ÁREAS!K145)</f>
        <v/>
      </c>
      <c r="K156" s="19" t="str">
        <f>IF(ÁREAS!L145="","",ÁREAS!L145)</f>
        <v/>
      </c>
      <c r="L156" s="19" t="str">
        <f>IF(ÁREAS!M145="","",ÁREAS!M145)</f>
        <v/>
      </c>
    </row>
    <row r="157" spans="1:12" x14ac:dyDescent="0.3">
      <c r="A157" s="4">
        <v>145</v>
      </c>
      <c r="B157" s="19" t="str">
        <f>IF(ÁREAS!B146="","",ÁREAS!B146)</f>
        <v/>
      </c>
      <c r="C157" s="19" t="str">
        <f>IF(ÁREAS!D146="","",ÁREAS!D146)</f>
        <v/>
      </c>
      <c r="D157" s="20" t="str">
        <f>IF(ÁREAS!E146="","",ÁREAS!E146)</f>
        <v/>
      </c>
      <c r="E157" s="19" t="str">
        <f>IF(ÁREAS!F146="","",ÁREAS!F146)</f>
        <v/>
      </c>
      <c r="F157" s="19" t="str">
        <f>IF(ÁREAS!G146="","",ÁREAS!G146)</f>
        <v/>
      </c>
      <c r="G157" s="19" t="str">
        <f>IF(ÁREAS!H146="","",ÁREAS!H146)</f>
        <v/>
      </c>
      <c r="H157" s="19" t="str">
        <f>IF(ÁREAS!I146="","",ÁREAS!I146)</f>
        <v/>
      </c>
      <c r="I157" s="19" t="str">
        <f>IF(ÁREAS!J146="","",ÁREAS!J146)</f>
        <v/>
      </c>
      <c r="J157" s="19" t="str">
        <f>IF(ÁREAS!K146="","",ÁREAS!K146)</f>
        <v/>
      </c>
      <c r="K157" s="19" t="str">
        <f>IF(ÁREAS!L146="","",ÁREAS!L146)</f>
        <v/>
      </c>
      <c r="L157" s="19" t="str">
        <f>IF(ÁREAS!M146="","",ÁREAS!M146)</f>
        <v/>
      </c>
    </row>
    <row r="158" spans="1:12" x14ac:dyDescent="0.3">
      <c r="A158" s="4">
        <v>146</v>
      </c>
      <c r="B158" s="19" t="str">
        <f>IF(ÁREAS!B147="","",ÁREAS!B147)</f>
        <v/>
      </c>
      <c r="C158" s="19" t="str">
        <f>IF(ÁREAS!D147="","",ÁREAS!D147)</f>
        <v/>
      </c>
      <c r="D158" s="20" t="str">
        <f>IF(ÁREAS!E147="","",ÁREAS!E147)</f>
        <v/>
      </c>
      <c r="E158" s="19" t="str">
        <f>IF(ÁREAS!F147="","",ÁREAS!F147)</f>
        <v/>
      </c>
      <c r="F158" s="19" t="str">
        <f>IF(ÁREAS!G147="","",ÁREAS!G147)</f>
        <v/>
      </c>
      <c r="G158" s="19" t="str">
        <f>IF(ÁREAS!H147="","",ÁREAS!H147)</f>
        <v/>
      </c>
      <c r="H158" s="19" t="str">
        <f>IF(ÁREAS!I147="","",ÁREAS!I147)</f>
        <v/>
      </c>
      <c r="I158" s="19" t="str">
        <f>IF(ÁREAS!J147="","",ÁREAS!J147)</f>
        <v/>
      </c>
      <c r="J158" s="19" t="str">
        <f>IF(ÁREAS!K147="","",ÁREAS!K147)</f>
        <v/>
      </c>
      <c r="K158" s="19" t="str">
        <f>IF(ÁREAS!L147="","",ÁREAS!L147)</f>
        <v/>
      </c>
      <c r="L158" s="19" t="str">
        <f>IF(ÁREAS!M147="","",ÁREAS!M147)</f>
        <v/>
      </c>
    </row>
    <row r="159" spans="1:12" x14ac:dyDescent="0.3">
      <c r="A159" s="4">
        <v>147</v>
      </c>
      <c r="B159" s="19" t="str">
        <f>IF(ÁREAS!B148="","",ÁREAS!B148)</f>
        <v/>
      </c>
      <c r="C159" s="19" t="str">
        <f>IF(ÁREAS!D148="","",ÁREAS!D148)</f>
        <v/>
      </c>
      <c r="D159" s="20" t="str">
        <f>IF(ÁREAS!E148="","",ÁREAS!E148)</f>
        <v/>
      </c>
      <c r="E159" s="19" t="str">
        <f>IF(ÁREAS!F148="","",ÁREAS!F148)</f>
        <v/>
      </c>
      <c r="F159" s="19" t="str">
        <f>IF(ÁREAS!G148="","",ÁREAS!G148)</f>
        <v/>
      </c>
      <c r="G159" s="19" t="str">
        <f>IF(ÁREAS!H148="","",ÁREAS!H148)</f>
        <v/>
      </c>
      <c r="H159" s="19" t="str">
        <f>IF(ÁREAS!I148="","",ÁREAS!I148)</f>
        <v/>
      </c>
      <c r="I159" s="19" t="str">
        <f>IF(ÁREAS!J148="","",ÁREAS!J148)</f>
        <v/>
      </c>
      <c r="J159" s="19" t="str">
        <f>IF(ÁREAS!K148="","",ÁREAS!K148)</f>
        <v/>
      </c>
      <c r="K159" s="19" t="str">
        <f>IF(ÁREAS!L148="","",ÁREAS!L148)</f>
        <v/>
      </c>
      <c r="L159" s="19" t="str">
        <f>IF(ÁREAS!M148="","",ÁREAS!M148)</f>
        <v/>
      </c>
    </row>
    <row r="160" spans="1:12" x14ac:dyDescent="0.3">
      <c r="A160" s="4">
        <v>148</v>
      </c>
      <c r="B160" s="19" t="str">
        <f>IF(ÁREAS!B149="","",ÁREAS!B149)</f>
        <v/>
      </c>
      <c r="C160" s="19" t="str">
        <f>IF(ÁREAS!D149="","",ÁREAS!D149)</f>
        <v/>
      </c>
      <c r="D160" s="20" t="str">
        <f>IF(ÁREAS!E149="","",ÁREAS!E149)</f>
        <v/>
      </c>
      <c r="E160" s="19" t="str">
        <f>IF(ÁREAS!F149="","",ÁREAS!F149)</f>
        <v/>
      </c>
      <c r="F160" s="19" t="str">
        <f>IF(ÁREAS!G149="","",ÁREAS!G149)</f>
        <v/>
      </c>
      <c r="G160" s="19" t="str">
        <f>IF(ÁREAS!H149="","",ÁREAS!H149)</f>
        <v/>
      </c>
      <c r="H160" s="19" t="str">
        <f>IF(ÁREAS!I149="","",ÁREAS!I149)</f>
        <v/>
      </c>
      <c r="I160" s="19" t="str">
        <f>IF(ÁREAS!J149="","",ÁREAS!J149)</f>
        <v/>
      </c>
      <c r="J160" s="19" t="str">
        <f>IF(ÁREAS!K149="","",ÁREAS!K149)</f>
        <v/>
      </c>
      <c r="K160" s="19" t="str">
        <f>IF(ÁREAS!L149="","",ÁREAS!L149)</f>
        <v/>
      </c>
      <c r="L160" s="19" t="str">
        <f>IF(ÁREAS!M149="","",ÁREAS!M149)</f>
        <v/>
      </c>
    </row>
    <row r="161" spans="1:12" x14ac:dyDescent="0.3">
      <c r="A161" s="4">
        <v>149</v>
      </c>
      <c r="B161" s="19" t="str">
        <f>IF(ÁREAS!B150="","",ÁREAS!B150)</f>
        <v/>
      </c>
      <c r="C161" s="19" t="str">
        <f>IF(ÁREAS!D150="","",ÁREAS!D150)</f>
        <v/>
      </c>
      <c r="D161" s="20" t="str">
        <f>IF(ÁREAS!E150="","",ÁREAS!E150)</f>
        <v/>
      </c>
      <c r="E161" s="19" t="str">
        <f>IF(ÁREAS!F150="","",ÁREAS!F150)</f>
        <v/>
      </c>
      <c r="F161" s="19" t="str">
        <f>IF(ÁREAS!G150="","",ÁREAS!G150)</f>
        <v/>
      </c>
      <c r="G161" s="19" t="str">
        <f>IF(ÁREAS!H150="","",ÁREAS!H150)</f>
        <v/>
      </c>
      <c r="H161" s="19" t="str">
        <f>IF(ÁREAS!I150="","",ÁREAS!I150)</f>
        <v/>
      </c>
      <c r="I161" s="19" t="str">
        <f>IF(ÁREAS!J150="","",ÁREAS!J150)</f>
        <v/>
      </c>
      <c r="J161" s="19" t="str">
        <f>IF(ÁREAS!K150="","",ÁREAS!K150)</f>
        <v/>
      </c>
      <c r="K161" s="19" t="str">
        <f>IF(ÁREAS!L150="","",ÁREAS!L150)</f>
        <v/>
      </c>
      <c r="L161" s="19" t="str">
        <f>IF(ÁREAS!M150="","",ÁREAS!M150)</f>
        <v/>
      </c>
    </row>
    <row r="162" spans="1:12" x14ac:dyDescent="0.3">
      <c r="A162" s="4">
        <v>150</v>
      </c>
      <c r="B162" s="19" t="str">
        <f>IF(ÁREAS!B151="","",ÁREAS!B151)</f>
        <v/>
      </c>
      <c r="C162" s="19" t="str">
        <f>IF(ÁREAS!D151="","",ÁREAS!D151)</f>
        <v/>
      </c>
      <c r="D162" s="20" t="str">
        <f>IF(ÁREAS!E151="","",ÁREAS!E151)</f>
        <v/>
      </c>
      <c r="E162" s="19" t="str">
        <f>IF(ÁREAS!F151="","",ÁREAS!F151)</f>
        <v/>
      </c>
      <c r="F162" s="19" t="str">
        <f>IF(ÁREAS!G151="","",ÁREAS!G151)</f>
        <v/>
      </c>
      <c r="G162" s="19" t="str">
        <f>IF(ÁREAS!H151="","",ÁREAS!H151)</f>
        <v/>
      </c>
      <c r="H162" s="19" t="str">
        <f>IF(ÁREAS!I151="","",ÁREAS!I151)</f>
        <v/>
      </c>
      <c r="I162" s="19" t="str">
        <f>IF(ÁREAS!J151="","",ÁREAS!J151)</f>
        <v/>
      </c>
      <c r="J162" s="19" t="str">
        <f>IF(ÁREAS!K151="","",ÁREAS!K151)</f>
        <v/>
      </c>
      <c r="K162" s="19" t="str">
        <f>IF(ÁREAS!L151="","",ÁREAS!L151)</f>
        <v/>
      </c>
      <c r="L162" s="19" t="str">
        <f>IF(ÁREAS!M151="","",ÁREAS!M151)</f>
        <v/>
      </c>
    </row>
    <row r="163" spans="1:12" x14ac:dyDescent="0.3">
      <c r="A163" s="4">
        <v>151</v>
      </c>
      <c r="B163" s="19" t="str">
        <f>IF(ÁREAS!B152="","",ÁREAS!B152)</f>
        <v/>
      </c>
      <c r="C163" s="19" t="str">
        <f>IF(ÁREAS!D152="","",ÁREAS!D152)</f>
        <v/>
      </c>
      <c r="D163" s="20" t="str">
        <f>IF(ÁREAS!E152="","",ÁREAS!E152)</f>
        <v/>
      </c>
      <c r="E163" s="19" t="str">
        <f>IF(ÁREAS!F152="","",ÁREAS!F152)</f>
        <v/>
      </c>
      <c r="F163" s="19" t="str">
        <f>IF(ÁREAS!G152="","",ÁREAS!G152)</f>
        <v/>
      </c>
      <c r="G163" s="19" t="str">
        <f>IF(ÁREAS!H152="","",ÁREAS!H152)</f>
        <v/>
      </c>
      <c r="H163" s="19" t="str">
        <f>IF(ÁREAS!I152="","",ÁREAS!I152)</f>
        <v/>
      </c>
      <c r="I163" s="19" t="str">
        <f>IF(ÁREAS!J152="","",ÁREAS!J152)</f>
        <v/>
      </c>
      <c r="J163" s="19" t="str">
        <f>IF(ÁREAS!K152="","",ÁREAS!K152)</f>
        <v/>
      </c>
      <c r="K163" s="19" t="str">
        <f>IF(ÁREAS!L152="","",ÁREAS!L152)</f>
        <v/>
      </c>
      <c r="L163" s="19" t="str">
        <f>IF(ÁREAS!M152="","",ÁREAS!M152)</f>
        <v/>
      </c>
    </row>
    <row r="164" spans="1:12" x14ac:dyDescent="0.3">
      <c r="A164" s="4">
        <v>152</v>
      </c>
      <c r="B164" s="19" t="str">
        <f>IF(ÁREAS!B153="","",ÁREAS!B153)</f>
        <v/>
      </c>
      <c r="C164" s="19" t="str">
        <f>IF(ÁREAS!D153="","",ÁREAS!D153)</f>
        <v/>
      </c>
      <c r="D164" s="20" t="str">
        <f>IF(ÁREAS!E153="","",ÁREAS!E153)</f>
        <v/>
      </c>
      <c r="E164" s="19" t="str">
        <f>IF(ÁREAS!F153="","",ÁREAS!F153)</f>
        <v/>
      </c>
      <c r="F164" s="19" t="str">
        <f>IF(ÁREAS!G153="","",ÁREAS!G153)</f>
        <v/>
      </c>
      <c r="G164" s="19" t="str">
        <f>IF(ÁREAS!H153="","",ÁREAS!H153)</f>
        <v/>
      </c>
      <c r="H164" s="19" t="str">
        <f>IF(ÁREAS!I153="","",ÁREAS!I153)</f>
        <v/>
      </c>
      <c r="I164" s="19" t="str">
        <f>IF(ÁREAS!J153="","",ÁREAS!J153)</f>
        <v/>
      </c>
      <c r="J164" s="19" t="str">
        <f>IF(ÁREAS!K153="","",ÁREAS!K153)</f>
        <v/>
      </c>
      <c r="K164" s="19" t="str">
        <f>IF(ÁREAS!L153="","",ÁREAS!L153)</f>
        <v/>
      </c>
      <c r="L164" s="19" t="str">
        <f>IF(ÁREAS!M153="","",ÁREAS!M153)</f>
        <v/>
      </c>
    </row>
    <row r="165" spans="1:12" x14ac:dyDescent="0.3">
      <c r="A165" s="4">
        <v>153</v>
      </c>
      <c r="B165" s="19" t="str">
        <f>IF(ÁREAS!B154="","",ÁREAS!B154)</f>
        <v/>
      </c>
      <c r="C165" s="19" t="str">
        <f>IF(ÁREAS!D154="","",ÁREAS!D154)</f>
        <v/>
      </c>
      <c r="D165" s="20" t="str">
        <f>IF(ÁREAS!E154="","",ÁREAS!E154)</f>
        <v/>
      </c>
      <c r="E165" s="19" t="str">
        <f>IF(ÁREAS!F154="","",ÁREAS!F154)</f>
        <v/>
      </c>
      <c r="F165" s="19" t="str">
        <f>IF(ÁREAS!G154="","",ÁREAS!G154)</f>
        <v/>
      </c>
      <c r="G165" s="19" t="str">
        <f>IF(ÁREAS!H154="","",ÁREAS!H154)</f>
        <v/>
      </c>
      <c r="H165" s="19" t="str">
        <f>IF(ÁREAS!I154="","",ÁREAS!I154)</f>
        <v/>
      </c>
      <c r="I165" s="19" t="str">
        <f>IF(ÁREAS!J154="","",ÁREAS!J154)</f>
        <v/>
      </c>
      <c r="J165" s="19" t="str">
        <f>IF(ÁREAS!K154="","",ÁREAS!K154)</f>
        <v/>
      </c>
      <c r="K165" s="19" t="str">
        <f>IF(ÁREAS!L154="","",ÁREAS!L154)</f>
        <v/>
      </c>
      <c r="L165" s="19" t="str">
        <f>IF(ÁREAS!M154="","",ÁREAS!M154)</f>
        <v/>
      </c>
    </row>
    <row r="166" spans="1:12" x14ac:dyDescent="0.3">
      <c r="A166" s="4">
        <v>154</v>
      </c>
      <c r="B166" s="19" t="str">
        <f>IF(ÁREAS!B155="","",ÁREAS!B155)</f>
        <v/>
      </c>
      <c r="C166" s="19" t="str">
        <f>IF(ÁREAS!D155="","",ÁREAS!D155)</f>
        <v/>
      </c>
      <c r="D166" s="20" t="str">
        <f>IF(ÁREAS!E155="","",ÁREAS!E155)</f>
        <v/>
      </c>
      <c r="E166" s="19" t="str">
        <f>IF(ÁREAS!F155="","",ÁREAS!F155)</f>
        <v/>
      </c>
      <c r="F166" s="19" t="str">
        <f>IF(ÁREAS!G155="","",ÁREAS!G155)</f>
        <v/>
      </c>
      <c r="G166" s="19" t="str">
        <f>IF(ÁREAS!H155="","",ÁREAS!H155)</f>
        <v/>
      </c>
      <c r="H166" s="19" t="str">
        <f>IF(ÁREAS!I155="","",ÁREAS!I155)</f>
        <v/>
      </c>
      <c r="I166" s="19" t="str">
        <f>IF(ÁREAS!J155="","",ÁREAS!J155)</f>
        <v/>
      </c>
      <c r="J166" s="19" t="str">
        <f>IF(ÁREAS!K155="","",ÁREAS!K155)</f>
        <v/>
      </c>
      <c r="K166" s="19" t="str">
        <f>IF(ÁREAS!L155="","",ÁREAS!L155)</f>
        <v/>
      </c>
      <c r="L166" s="19" t="str">
        <f>IF(ÁREAS!M155="","",ÁREAS!M155)</f>
        <v/>
      </c>
    </row>
    <row r="167" spans="1:12" x14ac:dyDescent="0.3">
      <c r="A167" s="4">
        <v>155</v>
      </c>
      <c r="B167" s="19" t="str">
        <f>IF(ÁREAS!B156="","",ÁREAS!B156)</f>
        <v/>
      </c>
      <c r="C167" s="19" t="str">
        <f>IF(ÁREAS!D156="","",ÁREAS!D156)</f>
        <v/>
      </c>
      <c r="D167" s="20" t="str">
        <f>IF(ÁREAS!E156="","",ÁREAS!E156)</f>
        <v/>
      </c>
      <c r="E167" s="19" t="str">
        <f>IF(ÁREAS!F156="","",ÁREAS!F156)</f>
        <v/>
      </c>
      <c r="F167" s="19" t="str">
        <f>IF(ÁREAS!G156="","",ÁREAS!G156)</f>
        <v/>
      </c>
      <c r="G167" s="19" t="str">
        <f>IF(ÁREAS!H156="","",ÁREAS!H156)</f>
        <v/>
      </c>
      <c r="H167" s="19" t="str">
        <f>IF(ÁREAS!I156="","",ÁREAS!I156)</f>
        <v/>
      </c>
      <c r="I167" s="19" t="str">
        <f>IF(ÁREAS!J156="","",ÁREAS!J156)</f>
        <v/>
      </c>
      <c r="J167" s="19" t="str">
        <f>IF(ÁREAS!K156="","",ÁREAS!K156)</f>
        <v/>
      </c>
      <c r="K167" s="19" t="str">
        <f>IF(ÁREAS!L156="","",ÁREAS!L156)</f>
        <v/>
      </c>
      <c r="L167" s="19" t="str">
        <f>IF(ÁREAS!M156="","",ÁREAS!M156)</f>
        <v/>
      </c>
    </row>
    <row r="168" spans="1:12" x14ac:dyDescent="0.3">
      <c r="A168" s="4">
        <v>156</v>
      </c>
      <c r="B168" s="19" t="str">
        <f>IF(ÁREAS!B157="","",ÁREAS!B157)</f>
        <v/>
      </c>
      <c r="C168" s="19" t="str">
        <f>IF(ÁREAS!D157="","",ÁREAS!D157)</f>
        <v/>
      </c>
      <c r="D168" s="20" t="str">
        <f>IF(ÁREAS!E157="","",ÁREAS!E157)</f>
        <v/>
      </c>
      <c r="E168" s="19" t="str">
        <f>IF(ÁREAS!F157="","",ÁREAS!F157)</f>
        <v/>
      </c>
      <c r="F168" s="19" t="str">
        <f>IF(ÁREAS!G157="","",ÁREAS!G157)</f>
        <v/>
      </c>
      <c r="G168" s="19" t="str">
        <f>IF(ÁREAS!H157="","",ÁREAS!H157)</f>
        <v/>
      </c>
      <c r="H168" s="19" t="str">
        <f>IF(ÁREAS!I157="","",ÁREAS!I157)</f>
        <v/>
      </c>
      <c r="I168" s="19" t="str">
        <f>IF(ÁREAS!J157="","",ÁREAS!J157)</f>
        <v/>
      </c>
      <c r="J168" s="19" t="str">
        <f>IF(ÁREAS!K157="","",ÁREAS!K157)</f>
        <v/>
      </c>
      <c r="K168" s="19" t="str">
        <f>IF(ÁREAS!L157="","",ÁREAS!L157)</f>
        <v/>
      </c>
      <c r="L168" s="19" t="str">
        <f>IF(ÁREAS!M157="","",ÁREAS!M157)</f>
        <v/>
      </c>
    </row>
    <row r="169" spans="1:12" x14ac:dyDescent="0.3">
      <c r="A169" s="4">
        <v>157</v>
      </c>
      <c r="B169" s="19" t="str">
        <f>IF(ÁREAS!B158="","",ÁREAS!B158)</f>
        <v/>
      </c>
      <c r="C169" s="19" t="str">
        <f>IF(ÁREAS!D158="","",ÁREAS!D158)</f>
        <v/>
      </c>
      <c r="D169" s="20" t="str">
        <f>IF(ÁREAS!E158="","",ÁREAS!E158)</f>
        <v/>
      </c>
      <c r="E169" s="19" t="str">
        <f>IF(ÁREAS!F158="","",ÁREAS!F158)</f>
        <v/>
      </c>
      <c r="F169" s="19" t="str">
        <f>IF(ÁREAS!G158="","",ÁREAS!G158)</f>
        <v/>
      </c>
      <c r="G169" s="19" t="str">
        <f>IF(ÁREAS!H158="","",ÁREAS!H158)</f>
        <v/>
      </c>
      <c r="H169" s="19" t="str">
        <f>IF(ÁREAS!I158="","",ÁREAS!I158)</f>
        <v/>
      </c>
      <c r="I169" s="19" t="str">
        <f>IF(ÁREAS!J158="","",ÁREAS!J158)</f>
        <v/>
      </c>
      <c r="J169" s="19" t="str">
        <f>IF(ÁREAS!K158="","",ÁREAS!K158)</f>
        <v/>
      </c>
      <c r="K169" s="19" t="str">
        <f>IF(ÁREAS!L158="","",ÁREAS!L158)</f>
        <v/>
      </c>
      <c r="L169" s="19" t="str">
        <f>IF(ÁREAS!M158="","",ÁREAS!M158)</f>
        <v/>
      </c>
    </row>
    <row r="170" spans="1:12" x14ac:dyDescent="0.3">
      <c r="A170" s="4">
        <v>158</v>
      </c>
      <c r="B170" s="19" t="str">
        <f>IF(ÁREAS!B159="","",ÁREAS!B159)</f>
        <v/>
      </c>
      <c r="C170" s="19" t="str">
        <f>IF(ÁREAS!D159="","",ÁREAS!D159)</f>
        <v/>
      </c>
      <c r="D170" s="20" t="str">
        <f>IF(ÁREAS!E159="","",ÁREAS!E159)</f>
        <v/>
      </c>
      <c r="E170" s="19" t="str">
        <f>IF(ÁREAS!F159="","",ÁREAS!F159)</f>
        <v/>
      </c>
      <c r="F170" s="19" t="str">
        <f>IF(ÁREAS!G159="","",ÁREAS!G159)</f>
        <v/>
      </c>
      <c r="G170" s="19" t="str">
        <f>IF(ÁREAS!H159="","",ÁREAS!H159)</f>
        <v/>
      </c>
      <c r="H170" s="19" t="str">
        <f>IF(ÁREAS!I159="","",ÁREAS!I159)</f>
        <v/>
      </c>
      <c r="I170" s="19" t="str">
        <f>IF(ÁREAS!J159="","",ÁREAS!J159)</f>
        <v/>
      </c>
      <c r="J170" s="19" t="str">
        <f>IF(ÁREAS!K159="","",ÁREAS!K159)</f>
        <v/>
      </c>
      <c r="K170" s="19" t="str">
        <f>IF(ÁREAS!L159="","",ÁREAS!L159)</f>
        <v/>
      </c>
      <c r="L170" s="19" t="str">
        <f>IF(ÁREAS!M159="","",ÁREAS!M159)</f>
        <v/>
      </c>
    </row>
    <row r="171" spans="1:12" x14ac:dyDescent="0.3">
      <c r="A171" s="4">
        <v>159</v>
      </c>
      <c r="B171" s="19" t="str">
        <f>IF(ÁREAS!B160="","",ÁREAS!B160)</f>
        <v/>
      </c>
      <c r="C171" s="19" t="str">
        <f>IF(ÁREAS!D160="","",ÁREAS!D160)</f>
        <v/>
      </c>
      <c r="D171" s="20" t="str">
        <f>IF(ÁREAS!E160="","",ÁREAS!E160)</f>
        <v/>
      </c>
      <c r="E171" s="19" t="str">
        <f>IF(ÁREAS!F160="","",ÁREAS!F160)</f>
        <v/>
      </c>
      <c r="F171" s="19" t="str">
        <f>IF(ÁREAS!G160="","",ÁREAS!G160)</f>
        <v/>
      </c>
      <c r="G171" s="19" t="str">
        <f>IF(ÁREAS!H160="","",ÁREAS!H160)</f>
        <v/>
      </c>
      <c r="H171" s="19" t="str">
        <f>IF(ÁREAS!I160="","",ÁREAS!I160)</f>
        <v/>
      </c>
      <c r="I171" s="19" t="str">
        <f>IF(ÁREAS!J160="","",ÁREAS!J160)</f>
        <v/>
      </c>
      <c r="J171" s="19" t="str">
        <f>IF(ÁREAS!K160="","",ÁREAS!K160)</f>
        <v/>
      </c>
      <c r="K171" s="19" t="str">
        <f>IF(ÁREAS!L160="","",ÁREAS!L160)</f>
        <v/>
      </c>
      <c r="L171" s="19" t="str">
        <f>IF(ÁREAS!M160="","",ÁREAS!M160)</f>
        <v/>
      </c>
    </row>
    <row r="172" spans="1:12" x14ac:dyDescent="0.3">
      <c r="A172" s="4">
        <v>160</v>
      </c>
      <c r="B172" s="19" t="str">
        <f>IF(ÁREAS!B161="","",ÁREAS!B161)</f>
        <v/>
      </c>
      <c r="C172" s="19" t="str">
        <f>IF(ÁREAS!D161="","",ÁREAS!D161)</f>
        <v/>
      </c>
      <c r="D172" s="20" t="str">
        <f>IF(ÁREAS!E161="","",ÁREAS!E161)</f>
        <v/>
      </c>
      <c r="E172" s="19" t="str">
        <f>IF(ÁREAS!F161="","",ÁREAS!F161)</f>
        <v/>
      </c>
      <c r="F172" s="19" t="str">
        <f>IF(ÁREAS!G161="","",ÁREAS!G161)</f>
        <v/>
      </c>
      <c r="G172" s="19" t="str">
        <f>IF(ÁREAS!H161="","",ÁREAS!H161)</f>
        <v/>
      </c>
      <c r="H172" s="19" t="str">
        <f>IF(ÁREAS!I161="","",ÁREAS!I161)</f>
        <v/>
      </c>
      <c r="I172" s="19" t="str">
        <f>IF(ÁREAS!J161="","",ÁREAS!J161)</f>
        <v/>
      </c>
      <c r="J172" s="19" t="str">
        <f>IF(ÁREAS!K161="","",ÁREAS!K161)</f>
        <v/>
      </c>
      <c r="K172" s="19" t="str">
        <f>IF(ÁREAS!L161="","",ÁREAS!L161)</f>
        <v/>
      </c>
      <c r="L172" s="19" t="str">
        <f>IF(ÁREAS!M161="","",ÁREAS!M161)</f>
        <v/>
      </c>
    </row>
    <row r="173" spans="1:12" x14ac:dyDescent="0.3">
      <c r="A173" s="4">
        <v>161</v>
      </c>
      <c r="B173" s="19" t="str">
        <f>IF(ÁREAS!B162="","",ÁREAS!B162)</f>
        <v/>
      </c>
      <c r="C173" s="19" t="str">
        <f>IF(ÁREAS!D162="","",ÁREAS!D162)</f>
        <v/>
      </c>
      <c r="D173" s="20" t="str">
        <f>IF(ÁREAS!E162="","",ÁREAS!E162)</f>
        <v/>
      </c>
      <c r="E173" s="19" t="str">
        <f>IF(ÁREAS!F162="","",ÁREAS!F162)</f>
        <v/>
      </c>
      <c r="F173" s="19" t="str">
        <f>IF(ÁREAS!G162="","",ÁREAS!G162)</f>
        <v/>
      </c>
      <c r="G173" s="19" t="str">
        <f>IF(ÁREAS!H162="","",ÁREAS!H162)</f>
        <v/>
      </c>
      <c r="H173" s="19" t="str">
        <f>IF(ÁREAS!I162="","",ÁREAS!I162)</f>
        <v/>
      </c>
      <c r="I173" s="19" t="str">
        <f>IF(ÁREAS!J162="","",ÁREAS!J162)</f>
        <v/>
      </c>
      <c r="J173" s="19" t="str">
        <f>IF(ÁREAS!K162="","",ÁREAS!K162)</f>
        <v/>
      </c>
      <c r="K173" s="19" t="str">
        <f>IF(ÁREAS!L162="","",ÁREAS!L162)</f>
        <v/>
      </c>
      <c r="L173" s="19" t="str">
        <f>IF(ÁREAS!M162="","",ÁREAS!M162)</f>
        <v/>
      </c>
    </row>
    <row r="174" spans="1:12" x14ac:dyDescent="0.3">
      <c r="A174" s="4">
        <v>162</v>
      </c>
      <c r="B174" s="19" t="str">
        <f>IF(ÁREAS!B163="","",ÁREAS!B163)</f>
        <v/>
      </c>
      <c r="C174" s="19" t="str">
        <f>IF(ÁREAS!D163="","",ÁREAS!D163)</f>
        <v/>
      </c>
      <c r="D174" s="20" t="str">
        <f>IF(ÁREAS!E163="","",ÁREAS!E163)</f>
        <v/>
      </c>
      <c r="E174" s="19" t="str">
        <f>IF(ÁREAS!F163="","",ÁREAS!F163)</f>
        <v/>
      </c>
      <c r="F174" s="19" t="str">
        <f>IF(ÁREAS!G163="","",ÁREAS!G163)</f>
        <v/>
      </c>
      <c r="G174" s="19" t="str">
        <f>IF(ÁREAS!H163="","",ÁREAS!H163)</f>
        <v/>
      </c>
      <c r="H174" s="19" t="str">
        <f>IF(ÁREAS!I163="","",ÁREAS!I163)</f>
        <v/>
      </c>
      <c r="I174" s="19" t="str">
        <f>IF(ÁREAS!J163="","",ÁREAS!J163)</f>
        <v/>
      </c>
      <c r="J174" s="19" t="str">
        <f>IF(ÁREAS!K163="","",ÁREAS!K163)</f>
        <v/>
      </c>
      <c r="K174" s="19" t="str">
        <f>IF(ÁREAS!L163="","",ÁREAS!L163)</f>
        <v/>
      </c>
      <c r="L174" s="19" t="str">
        <f>IF(ÁREAS!M163="","",ÁREAS!M163)</f>
        <v/>
      </c>
    </row>
    <row r="175" spans="1:12" x14ac:dyDescent="0.3">
      <c r="A175" s="4">
        <v>163</v>
      </c>
      <c r="B175" s="19" t="str">
        <f>IF(ÁREAS!B164="","",ÁREAS!B164)</f>
        <v/>
      </c>
      <c r="C175" s="19" t="str">
        <f>IF(ÁREAS!D164="","",ÁREAS!D164)</f>
        <v/>
      </c>
      <c r="D175" s="20" t="str">
        <f>IF(ÁREAS!E164="","",ÁREAS!E164)</f>
        <v/>
      </c>
      <c r="E175" s="19" t="str">
        <f>IF(ÁREAS!F164="","",ÁREAS!F164)</f>
        <v/>
      </c>
      <c r="F175" s="19" t="str">
        <f>IF(ÁREAS!G164="","",ÁREAS!G164)</f>
        <v/>
      </c>
      <c r="G175" s="19" t="str">
        <f>IF(ÁREAS!H164="","",ÁREAS!H164)</f>
        <v/>
      </c>
      <c r="H175" s="19" t="str">
        <f>IF(ÁREAS!I164="","",ÁREAS!I164)</f>
        <v/>
      </c>
      <c r="I175" s="19" t="str">
        <f>IF(ÁREAS!J164="","",ÁREAS!J164)</f>
        <v/>
      </c>
      <c r="J175" s="19" t="str">
        <f>IF(ÁREAS!K164="","",ÁREAS!K164)</f>
        <v/>
      </c>
      <c r="K175" s="19" t="str">
        <f>IF(ÁREAS!L164="","",ÁREAS!L164)</f>
        <v/>
      </c>
      <c r="L175" s="19" t="str">
        <f>IF(ÁREAS!M164="","",ÁREAS!M164)</f>
        <v/>
      </c>
    </row>
    <row r="176" spans="1:12" x14ac:dyDescent="0.3">
      <c r="A176" s="4">
        <v>164</v>
      </c>
      <c r="B176" s="19" t="str">
        <f>IF(ÁREAS!B165="","",ÁREAS!B165)</f>
        <v/>
      </c>
      <c r="C176" s="19" t="str">
        <f>IF(ÁREAS!D165="","",ÁREAS!D165)</f>
        <v/>
      </c>
      <c r="D176" s="20" t="str">
        <f>IF(ÁREAS!E165="","",ÁREAS!E165)</f>
        <v/>
      </c>
      <c r="E176" s="19" t="str">
        <f>IF(ÁREAS!F165="","",ÁREAS!F165)</f>
        <v/>
      </c>
      <c r="F176" s="19" t="str">
        <f>IF(ÁREAS!G165="","",ÁREAS!G165)</f>
        <v/>
      </c>
      <c r="G176" s="19" t="str">
        <f>IF(ÁREAS!H165="","",ÁREAS!H165)</f>
        <v/>
      </c>
      <c r="H176" s="19" t="str">
        <f>IF(ÁREAS!I165="","",ÁREAS!I165)</f>
        <v/>
      </c>
      <c r="I176" s="19" t="str">
        <f>IF(ÁREAS!J165="","",ÁREAS!J165)</f>
        <v/>
      </c>
      <c r="J176" s="19" t="str">
        <f>IF(ÁREAS!K165="","",ÁREAS!K165)</f>
        <v/>
      </c>
      <c r="K176" s="19" t="str">
        <f>IF(ÁREAS!L165="","",ÁREAS!L165)</f>
        <v/>
      </c>
      <c r="L176" s="19" t="str">
        <f>IF(ÁREAS!M165="","",ÁREAS!M165)</f>
        <v/>
      </c>
    </row>
    <row r="177" spans="1:12" x14ac:dyDescent="0.3">
      <c r="A177" s="4">
        <v>165</v>
      </c>
      <c r="B177" s="19" t="str">
        <f>IF(ÁREAS!B166="","",ÁREAS!B166)</f>
        <v/>
      </c>
      <c r="C177" s="19" t="str">
        <f>IF(ÁREAS!D166="","",ÁREAS!D166)</f>
        <v/>
      </c>
      <c r="D177" s="20" t="str">
        <f>IF(ÁREAS!E166="","",ÁREAS!E166)</f>
        <v/>
      </c>
      <c r="E177" s="19" t="str">
        <f>IF(ÁREAS!F166="","",ÁREAS!F166)</f>
        <v/>
      </c>
      <c r="F177" s="19" t="str">
        <f>IF(ÁREAS!G166="","",ÁREAS!G166)</f>
        <v/>
      </c>
      <c r="G177" s="19" t="str">
        <f>IF(ÁREAS!H166="","",ÁREAS!H166)</f>
        <v/>
      </c>
      <c r="H177" s="19" t="str">
        <f>IF(ÁREAS!I166="","",ÁREAS!I166)</f>
        <v/>
      </c>
      <c r="I177" s="19" t="str">
        <f>IF(ÁREAS!J166="","",ÁREAS!J166)</f>
        <v/>
      </c>
      <c r="J177" s="19" t="str">
        <f>IF(ÁREAS!K166="","",ÁREAS!K166)</f>
        <v/>
      </c>
      <c r="K177" s="19" t="str">
        <f>IF(ÁREAS!L166="","",ÁREAS!L166)</f>
        <v/>
      </c>
      <c r="L177" s="19" t="str">
        <f>IF(ÁREAS!M166="","",ÁREAS!M166)</f>
        <v/>
      </c>
    </row>
    <row r="178" spans="1:12" x14ac:dyDescent="0.3">
      <c r="A178" s="4">
        <v>166</v>
      </c>
      <c r="B178" s="19" t="str">
        <f>IF(ÁREAS!B167="","",ÁREAS!B167)</f>
        <v/>
      </c>
      <c r="C178" s="19" t="str">
        <f>IF(ÁREAS!D167="","",ÁREAS!D167)</f>
        <v/>
      </c>
      <c r="D178" s="20" t="str">
        <f>IF(ÁREAS!E167="","",ÁREAS!E167)</f>
        <v/>
      </c>
      <c r="E178" s="19" t="str">
        <f>IF(ÁREAS!F167="","",ÁREAS!F167)</f>
        <v/>
      </c>
      <c r="F178" s="19" t="str">
        <f>IF(ÁREAS!G167="","",ÁREAS!G167)</f>
        <v/>
      </c>
      <c r="G178" s="19" t="str">
        <f>IF(ÁREAS!H167="","",ÁREAS!H167)</f>
        <v/>
      </c>
      <c r="H178" s="19" t="str">
        <f>IF(ÁREAS!I167="","",ÁREAS!I167)</f>
        <v/>
      </c>
      <c r="I178" s="19" t="str">
        <f>IF(ÁREAS!J167="","",ÁREAS!J167)</f>
        <v/>
      </c>
      <c r="J178" s="19" t="str">
        <f>IF(ÁREAS!K167="","",ÁREAS!K167)</f>
        <v/>
      </c>
      <c r="K178" s="19" t="str">
        <f>IF(ÁREAS!L167="","",ÁREAS!L167)</f>
        <v/>
      </c>
      <c r="L178" s="19" t="str">
        <f>IF(ÁREAS!M167="","",ÁREAS!M167)</f>
        <v/>
      </c>
    </row>
    <row r="179" spans="1:12" x14ac:dyDescent="0.3">
      <c r="A179" s="4">
        <v>167</v>
      </c>
      <c r="B179" s="19" t="str">
        <f>IF(ÁREAS!B168="","",ÁREAS!B168)</f>
        <v/>
      </c>
      <c r="C179" s="19" t="str">
        <f>IF(ÁREAS!D168="","",ÁREAS!D168)</f>
        <v/>
      </c>
      <c r="D179" s="20" t="str">
        <f>IF(ÁREAS!E168="","",ÁREAS!E168)</f>
        <v/>
      </c>
      <c r="E179" s="19" t="str">
        <f>IF(ÁREAS!F168="","",ÁREAS!F168)</f>
        <v/>
      </c>
      <c r="F179" s="19" t="str">
        <f>IF(ÁREAS!G168="","",ÁREAS!G168)</f>
        <v/>
      </c>
      <c r="G179" s="19" t="str">
        <f>IF(ÁREAS!H168="","",ÁREAS!H168)</f>
        <v/>
      </c>
      <c r="H179" s="19" t="str">
        <f>IF(ÁREAS!I168="","",ÁREAS!I168)</f>
        <v/>
      </c>
      <c r="I179" s="19" t="str">
        <f>IF(ÁREAS!J168="","",ÁREAS!J168)</f>
        <v/>
      </c>
      <c r="J179" s="19" t="str">
        <f>IF(ÁREAS!K168="","",ÁREAS!K168)</f>
        <v/>
      </c>
      <c r="K179" s="19" t="str">
        <f>IF(ÁREAS!L168="","",ÁREAS!L168)</f>
        <v/>
      </c>
      <c r="L179" s="19" t="str">
        <f>IF(ÁREAS!M168="","",ÁREAS!M168)</f>
        <v/>
      </c>
    </row>
    <row r="180" spans="1:12" x14ac:dyDescent="0.3">
      <c r="A180" s="4">
        <v>168</v>
      </c>
      <c r="B180" s="19" t="str">
        <f>IF(ÁREAS!B169="","",ÁREAS!B169)</f>
        <v/>
      </c>
      <c r="C180" s="19" t="str">
        <f>IF(ÁREAS!D169="","",ÁREAS!D169)</f>
        <v/>
      </c>
      <c r="D180" s="20" t="str">
        <f>IF(ÁREAS!E169="","",ÁREAS!E169)</f>
        <v/>
      </c>
      <c r="E180" s="19" t="str">
        <f>IF(ÁREAS!F169="","",ÁREAS!F169)</f>
        <v/>
      </c>
      <c r="F180" s="19" t="str">
        <f>IF(ÁREAS!G169="","",ÁREAS!G169)</f>
        <v/>
      </c>
      <c r="G180" s="19" t="str">
        <f>IF(ÁREAS!H169="","",ÁREAS!H169)</f>
        <v/>
      </c>
      <c r="H180" s="19" t="str">
        <f>IF(ÁREAS!I169="","",ÁREAS!I169)</f>
        <v/>
      </c>
      <c r="I180" s="19" t="str">
        <f>IF(ÁREAS!J169="","",ÁREAS!J169)</f>
        <v/>
      </c>
      <c r="J180" s="19" t="str">
        <f>IF(ÁREAS!K169="","",ÁREAS!K169)</f>
        <v/>
      </c>
      <c r="K180" s="19" t="str">
        <f>IF(ÁREAS!L169="","",ÁREAS!L169)</f>
        <v/>
      </c>
      <c r="L180" s="19" t="str">
        <f>IF(ÁREAS!M169="","",ÁREAS!M169)</f>
        <v/>
      </c>
    </row>
    <row r="181" spans="1:12" x14ac:dyDescent="0.3">
      <c r="A181" s="4">
        <v>169</v>
      </c>
      <c r="B181" s="19" t="str">
        <f>IF(ÁREAS!B170="","",ÁREAS!B170)</f>
        <v/>
      </c>
      <c r="C181" s="19" t="str">
        <f>IF(ÁREAS!D170="","",ÁREAS!D170)</f>
        <v/>
      </c>
      <c r="D181" s="20" t="str">
        <f>IF(ÁREAS!E170="","",ÁREAS!E170)</f>
        <v/>
      </c>
      <c r="E181" s="19" t="str">
        <f>IF(ÁREAS!F170="","",ÁREAS!F170)</f>
        <v/>
      </c>
      <c r="F181" s="19" t="str">
        <f>IF(ÁREAS!G170="","",ÁREAS!G170)</f>
        <v/>
      </c>
      <c r="G181" s="19" t="str">
        <f>IF(ÁREAS!H170="","",ÁREAS!H170)</f>
        <v/>
      </c>
      <c r="H181" s="19" t="str">
        <f>IF(ÁREAS!I170="","",ÁREAS!I170)</f>
        <v/>
      </c>
      <c r="I181" s="19" t="str">
        <f>IF(ÁREAS!J170="","",ÁREAS!J170)</f>
        <v/>
      </c>
      <c r="J181" s="19" t="str">
        <f>IF(ÁREAS!K170="","",ÁREAS!K170)</f>
        <v/>
      </c>
      <c r="K181" s="19" t="str">
        <f>IF(ÁREAS!L170="","",ÁREAS!L170)</f>
        <v/>
      </c>
      <c r="L181" s="19" t="str">
        <f>IF(ÁREAS!M170="","",ÁREAS!M170)</f>
        <v/>
      </c>
    </row>
    <row r="182" spans="1:12" x14ac:dyDescent="0.3">
      <c r="A182" s="4">
        <v>170</v>
      </c>
      <c r="B182" s="19" t="str">
        <f>IF(ÁREAS!B171="","",ÁREAS!B171)</f>
        <v/>
      </c>
      <c r="C182" s="19" t="str">
        <f>IF(ÁREAS!D171="","",ÁREAS!D171)</f>
        <v/>
      </c>
      <c r="D182" s="20" t="str">
        <f>IF(ÁREAS!E171="","",ÁREAS!E171)</f>
        <v/>
      </c>
      <c r="E182" s="19" t="str">
        <f>IF(ÁREAS!F171="","",ÁREAS!F171)</f>
        <v/>
      </c>
      <c r="F182" s="19" t="str">
        <f>IF(ÁREAS!G171="","",ÁREAS!G171)</f>
        <v/>
      </c>
      <c r="G182" s="19" t="str">
        <f>IF(ÁREAS!H171="","",ÁREAS!H171)</f>
        <v/>
      </c>
      <c r="H182" s="19" t="str">
        <f>IF(ÁREAS!I171="","",ÁREAS!I171)</f>
        <v/>
      </c>
      <c r="I182" s="19" t="str">
        <f>IF(ÁREAS!J171="","",ÁREAS!J171)</f>
        <v/>
      </c>
      <c r="J182" s="19" t="str">
        <f>IF(ÁREAS!K171="","",ÁREAS!K171)</f>
        <v/>
      </c>
      <c r="K182" s="19" t="str">
        <f>IF(ÁREAS!L171="","",ÁREAS!L171)</f>
        <v/>
      </c>
      <c r="L182" s="19" t="str">
        <f>IF(ÁREAS!M171="","",ÁREAS!M171)</f>
        <v/>
      </c>
    </row>
    <row r="183" spans="1:12" x14ac:dyDescent="0.3">
      <c r="A183" s="4">
        <v>171</v>
      </c>
      <c r="B183" s="19" t="str">
        <f>IF(ÁREAS!B172="","",ÁREAS!B172)</f>
        <v/>
      </c>
      <c r="C183" s="19" t="str">
        <f>IF(ÁREAS!D172="","",ÁREAS!D172)</f>
        <v/>
      </c>
      <c r="D183" s="20" t="str">
        <f>IF(ÁREAS!E172="","",ÁREAS!E172)</f>
        <v/>
      </c>
      <c r="E183" s="19" t="str">
        <f>IF(ÁREAS!F172="","",ÁREAS!F172)</f>
        <v/>
      </c>
      <c r="F183" s="19" t="str">
        <f>IF(ÁREAS!G172="","",ÁREAS!G172)</f>
        <v/>
      </c>
      <c r="G183" s="19" t="str">
        <f>IF(ÁREAS!H172="","",ÁREAS!H172)</f>
        <v/>
      </c>
      <c r="H183" s="19" t="str">
        <f>IF(ÁREAS!I172="","",ÁREAS!I172)</f>
        <v/>
      </c>
      <c r="I183" s="19" t="str">
        <f>IF(ÁREAS!J172="","",ÁREAS!J172)</f>
        <v/>
      </c>
      <c r="J183" s="19" t="str">
        <f>IF(ÁREAS!K172="","",ÁREAS!K172)</f>
        <v/>
      </c>
      <c r="K183" s="19" t="str">
        <f>IF(ÁREAS!L172="","",ÁREAS!L172)</f>
        <v/>
      </c>
      <c r="L183" s="19" t="str">
        <f>IF(ÁREAS!M172="","",ÁREAS!M172)</f>
        <v/>
      </c>
    </row>
    <row r="184" spans="1:12" x14ac:dyDescent="0.3">
      <c r="A184" s="4">
        <v>172</v>
      </c>
      <c r="B184" s="19" t="str">
        <f>IF(ÁREAS!B173="","",ÁREAS!B173)</f>
        <v/>
      </c>
      <c r="C184" s="19" t="str">
        <f>IF(ÁREAS!D173="","",ÁREAS!D173)</f>
        <v/>
      </c>
      <c r="D184" s="20" t="str">
        <f>IF(ÁREAS!E173="","",ÁREAS!E173)</f>
        <v/>
      </c>
      <c r="E184" s="19" t="str">
        <f>IF(ÁREAS!F173="","",ÁREAS!F173)</f>
        <v/>
      </c>
      <c r="F184" s="19" t="str">
        <f>IF(ÁREAS!G173="","",ÁREAS!G173)</f>
        <v/>
      </c>
      <c r="G184" s="19" t="str">
        <f>IF(ÁREAS!H173="","",ÁREAS!H173)</f>
        <v/>
      </c>
      <c r="H184" s="19" t="str">
        <f>IF(ÁREAS!I173="","",ÁREAS!I173)</f>
        <v/>
      </c>
      <c r="I184" s="19" t="str">
        <f>IF(ÁREAS!J173="","",ÁREAS!J173)</f>
        <v/>
      </c>
      <c r="J184" s="19" t="str">
        <f>IF(ÁREAS!K173="","",ÁREAS!K173)</f>
        <v/>
      </c>
      <c r="K184" s="19" t="str">
        <f>IF(ÁREAS!L173="","",ÁREAS!L173)</f>
        <v/>
      </c>
      <c r="L184" s="19" t="str">
        <f>IF(ÁREAS!M173="","",ÁREAS!M173)</f>
        <v/>
      </c>
    </row>
    <row r="185" spans="1:12" x14ac:dyDescent="0.3">
      <c r="A185" s="4">
        <v>173</v>
      </c>
      <c r="B185" s="19" t="str">
        <f>IF(ÁREAS!B174="","",ÁREAS!B174)</f>
        <v/>
      </c>
      <c r="C185" s="19" t="str">
        <f>IF(ÁREAS!D174="","",ÁREAS!D174)</f>
        <v/>
      </c>
      <c r="D185" s="20" t="str">
        <f>IF(ÁREAS!E174="","",ÁREAS!E174)</f>
        <v/>
      </c>
      <c r="E185" s="19" t="str">
        <f>IF(ÁREAS!F174="","",ÁREAS!F174)</f>
        <v/>
      </c>
      <c r="F185" s="19" t="str">
        <f>IF(ÁREAS!G174="","",ÁREAS!G174)</f>
        <v/>
      </c>
      <c r="G185" s="19" t="str">
        <f>IF(ÁREAS!H174="","",ÁREAS!H174)</f>
        <v/>
      </c>
      <c r="H185" s="19" t="str">
        <f>IF(ÁREAS!I174="","",ÁREAS!I174)</f>
        <v/>
      </c>
      <c r="I185" s="19" t="str">
        <f>IF(ÁREAS!J174="","",ÁREAS!J174)</f>
        <v/>
      </c>
      <c r="J185" s="19" t="str">
        <f>IF(ÁREAS!K174="","",ÁREAS!K174)</f>
        <v/>
      </c>
      <c r="K185" s="19" t="str">
        <f>IF(ÁREAS!L174="","",ÁREAS!L174)</f>
        <v/>
      </c>
      <c r="L185" s="19" t="str">
        <f>IF(ÁREAS!M174="","",ÁREAS!M174)</f>
        <v/>
      </c>
    </row>
    <row r="186" spans="1:12" x14ac:dyDescent="0.3">
      <c r="A186" s="4">
        <v>174</v>
      </c>
      <c r="B186" s="19" t="str">
        <f>IF(ÁREAS!B175="","",ÁREAS!B175)</f>
        <v/>
      </c>
      <c r="C186" s="19" t="str">
        <f>IF(ÁREAS!D175="","",ÁREAS!D175)</f>
        <v/>
      </c>
      <c r="D186" s="20" t="str">
        <f>IF(ÁREAS!E175="","",ÁREAS!E175)</f>
        <v/>
      </c>
      <c r="E186" s="19" t="str">
        <f>IF(ÁREAS!F175="","",ÁREAS!F175)</f>
        <v/>
      </c>
      <c r="F186" s="19" t="str">
        <f>IF(ÁREAS!G175="","",ÁREAS!G175)</f>
        <v/>
      </c>
      <c r="G186" s="19" t="str">
        <f>IF(ÁREAS!H175="","",ÁREAS!H175)</f>
        <v/>
      </c>
      <c r="H186" s="19" t="str">
        <f>IF(ÁREAS!I175="","",ÁREAS!I175)</f>
        <v/>
      </c>
      <c r="I186" s="19" t="str">
        <f>IF(ÁREAS!J175="","",ÁREAS!J175)</f>
        <v/>
      </c>
      <c r="J186" s="19" t="str">
        <f>IF(ÁREAS!K175="","",ÁREAS!K175)</f>
        <v/>
      </c>
      <c r="K186" s="19" t="str">
        <f>IF(ÁREAS!L175="","",ÁREAS!L175)</f>
        <v/>
      </c>
      <c r="L186" s="19" t="str">
        <f>IF(ÁREAS!M175="","",ÁREAS!M175)</f>
        <v/>
      </c>
    </row>
    <row r="187" spans="1:12" x14ac:dyDescent="0.3">
      <c r="A187" s="4">
        <v>175</v>
      </c>
      <c r="B187" s="19" t="str">
        <f>IF(ÁREAS!B176="","",ÁREAS!B176)</f>
        <v/>
      </c>
      <c r="C187" s="19" t="str">
        <f>IF(ÁREAS!D176="","",ÁREAS!D176)</f>
        <v/>
      </c>
      <c r="D187" s="20" t="str">
        <f>IF(ÁREAS!E176="","",ÁREAS!E176)</f>
        <v/>
      </c>
      <c r="E187" s="19" t="str">
        <f>IF(ÁREAS!F176="","",ÁREAS!F176)</f>
        <v/>
      </c>
      <c r="F187" s="19" t="str">
        <f>IF(ÁREAS!G176="","",ÁREAS!G176)</f>
        <v/>
      </c>
      <c r="G187" s="19" t="str">
        <f>IF(ÁREAS!H176="","",ÁREAS!H176)</f>
        <v/>
      </c>
      <c r="H187" s="19" t="str">
        <f>IF(ÁREAS!I176="","",ÁREAS!I176)</f>
        <v/>
      </c>
      <c r="I187" s="19" t="str">
        <f>IF(ÁREAS!J176="","",ÁREAS!J176)</f>
        <v/>
      </c>
      <c r="J187" s="19" t="str">
        <f>IF(ÁREAS!K176="","",ÁREAS!K176)</f>
        <v/>
      </c>
      <c r="K187" s="19" t="str">
        <f>IF(ÁREAS!L176="","",ÁREAS!L176)</f>
        <v/>
      </c>
      <c r="L187" s="19" t="str">
        <f>IF(ÁREAS!M176="","",ÁREAS!M176)</f>
        <v/>
      </c>
    </row>
    <row r="188" spans="1:12" x14ac:dyDescent="0.3">
      <c r="A188" s="4">
        <v>176</v>
      </c>
      <c r="B188" s="19" t="str">
        <f>IF(ÁREAS!B177="","",ÁREAS!B177)</f>
        <v/>
      </c>
      <c r="C188" s="19" t="str">
        <f>IF(ÁREAS!D177="","",ÁREAS!D177)</f>
        <v/>
      </c>
      <c r="D188" s="20" t="str">
        <f>IF(ÁREAS!E177="","",ÁREAS!E177)</f>
        <v/>
      </c>
      <c r="E188" s="19" t="str">
        <f>IF(ÁREAS!F177="","",ÁREAS!F177)</f>
        <v/>
      </c>
      <c r="F188" s="19" t="str">
        <f>IF(ÁREAS!G177="","",ÁREAS!G177)</f>
        <v/>
      </c>
      <c r="G188" s="19" t="str">
        <f>IF(ÁREAS!H177="","",ÁREAS!H177)</f>
        <v/>
      </c>
      <c r="H188" s="19" t="str">
        <f>IF(ÁREAS!I177="","",ÁREAS!I177)</f>
        <v/>
      </c>
      <c r="I188" s="19" t="str">
        <f>IF(ÁREAS!J177="","",ÁREAS!J177)</f>
        <v/>
      </c>
      <c r="J188" s="19" t="str">
        <f>IF(ÁREAS!K177="","",ÁREAS!K177)</f>
        <v/>
      </c>
      <c r="K188" s="19" t="str">
        <f>IF(ÁREAS!L177="","",ÁREAS!L177)</f>
        <v/>
      </c>
      <c r="L188" s="19" t="str">
        <f>IF(ÁREAS!M177="","",ÁREAS!M177)</f>
        <v/>
      </c>
    </row>
    <row r="189" spans="1:12" x14ac:dyDescent="0.3">
      <c r="A189" s="4">
        <v>177</v>
      </c>
      <c r="B189" s="19" t="str">
        <f>IF(ÁREAS!B178="","",ÁREAS!B178)</f>
        <v/>
      </c>
      <c r="C189" s="19" t="str">
        <f>IF(ÁREAS!D178="","",ÁREAS!D178)</f>
        <v/>
      </c>
      <c r="D189" s="20" t="str">
        <f>IF(ÁREAS!E178="","",ÁREAS!E178)</f>
        <v/>
      </c>
      <c r="E189" s="19" t="str">
        <f>IF(ÁREAS!F178="","",ÁREAS!F178)</f>
        <v/>
      </c>
      <c r="F189" s="19" t="str">
        <f>IF(ÁREAS!G178="","",ÁREAS!G178)</f>
        <v/>
      </c>
      <c r="G189" s="19" t="str">
        <f>IF(ÁREAS!H178="","",ÁREAS!H178)</f>
        <v/>
      </c>
      <c r="H189" s="19" t="str">
        <f>IF(ÁREAS!I178="","",ÁREAS!I178)</f>
        <v/>
      </c>
      <c r="I189" s="19" t="str">
        <f>IF(ÁREAS!J178="","",ÁREAS!J178)</f>
        <v/>
      </c>
      <c r="J189" s="19" t="str">
        <f>IF(ÁREAS!K178="","",ÁREAS!K178)</f>
        <v/>
      </c>
      <c r="K189" s="19" t="str">
        <f>IF(ÁREAS!L178="","",ÁREAS!L178)</f>
        <v/>
      </c>
      <c r="L189" s="19" t="str">
        <f>IF(ÁREAS!M178="","",ÁREAS!M178)</f>
        <v/>
      </c>
    </row>
    <row r="190" spans="1:12" x14ac:dyDescent="0.3">
      <c r="A190" s="4">
        <v>178</v>
      </c>
      <c r="B190" s="19" t="str">
        <f>IF(ÁREAS!B179="","",ÁREAS!B179)</f>
        <v/>
      </c>
      <c r="C190" s="19" t="str">
        <f>IF(ÁREAS!D179="","",ÁREAS!D179)</f>
        <v/>
      </c>
      <c r="D190" s="20" t="str">
        <f>IF(ÁREAS!E179="","",ÁREAS!E179)</f>
        <v/>
      </c>
      <c r="E190" s="19" t="str">
        <f>IF(ÁREAS!F179="","",ÁREAS!F179)</f>
        <v/>
      </c>
      <c r="F190" s="19" t="str">
        <f>IF(ÁREAS!G179="","",ÁREAS!G179)</f>
        <v/>
      </c>
      <c r="G190" s="19" t="str">
        <f>IF(ÁREAS!H179="","",ÁREAS!H179)</f>
        <v/>
      </c>
      <c r="H190" s="19" t="str">
        <f>IF(ÁREAS!I179="","",ÁREAS!I179)</f>
        <v/>
      </c>
      <c r="I190" s="19" t="str">
        <f>IF(ÁREAS!J179="","",ÁREAS!J179)</f>
        <v/>
      </c>
      <c r="J190" s="19" t="str">
        <f>IF(ÁREAS!K179="","",ÁREAS!K179)</f>
        <v/>
      </c>
      <c r="K190" s="19" t="str">
        <f>IF(ÁREAS!L179="","",ÁREAS!L179)</f>
        <v/>
      </c>
      <c r="L190" s="19" t="str">
        <f>IF(ÁREAS!M179="","",ÁREAS!M179)</f>
        <v/>
      </c>
    </row>
    <row r="191" spans="1:12" x14ac:dyDescent="0.3">
      <c r="A191" s="4">
        <v>179</v>
      </c>
      <c r="B191" s="19" t="str">
        <f>IF(ÁREAS!B180="","",ÁREAS!B180)</f>
        <v/>
      </c>
      <c r="C191" s="19" t="str">
        <f>IF(ÁREAS!D180="","",ÁREAS!D180)</f>
        <v/>
      </c>
      <c r="D191" s="20" t="str">
        <f>IF(ÁREAS!E180="","",ÁREAS!E180)</f>
        <v/>
      </c>
      <c r="E191" s="19" t="str">
        <f>IF(ÁREAS!F180="","",ÁREAS!F180)</f>
        <v/>
      </c>
      <c r="F191" s="19" t="str">
        <f>IF(ÁREAS!G180="","",ÁREAS!G180)</f>
        <v/>
      </c>
      <c r="G191" s="19" t="str">
        <f>IF(ÁREAS!H180="","",ÁREAS!H180)</f>
        <v/>
      </c>
      <c r="H191" s="19" t="str">
        <f>IF(ÁREAS!I180="","",ÁREAS!I180)</f>
        <v/>
      </c>
      <c r="I191" s="19" t="str">
        <f>IF(ÁREAS!J180="","",ÁREAS!J180)</f>
        <v/>
      </c>
      <c r="J191" s="19" t="str">
        <f>IF(ÁREAS!K180="","",ÁREAS!K180)</f>
        <v/>
      </c>
      <c r="K191" s="19" t="str">
        <f>IF(ÁREAS!L180="","",ÁREAS!L180)</f>
        <v/>
      </c>
      <c r="L191" s="19" t="str">
        <f>IF(ÁREAS!M180="","",ÁREAS!M180)</f>
        <v/>
      </c>
    </row>
    <row r="192" spans="1:12" x14ac:dyDescent="0.3">
      <c r="A192" s="4">
        <v>180</v>
      </c>
      <c r="B192" s="19" t="str">
        <f>IF(ÁREAS!B181="","",ÁREAS!B181)</f>
        <v/>
      </c>
      <c r="C192" s="19" t="str">
        <f>IF(ÁREAS!D181="","",ÁREAS!D181)</f>
        <v/>
      </c>
      <c r="D192" s="20" t="str">
        <f>IF(ÁREAS!E181="","",ÁREAS!E181)</f>
        <v/>
      </c>
      <c r="E192" s="19" t="str">
        <f>IF(ÁREAS!F181="","",ÁREAS!F181)</f>
        <v/>
      </c>
      <c r="F192" s="19" t="str">
        <f>IF(ÁREAS!G181="","",ÁREAS!G181)</f>
        <v/>
      </c>
      <c r="G192" s="19" t="str">
        <f>IF(ÁREAS!H181="","",ÁREAS!H181)</f>
        <v/>
      </c>
      <c r="H192" s="19" t="str">
        <f>IF(ÁREAS!I181="","",ÁREAS!I181)</f>
        <v/>
      </c>
      <c r="I192" s="19" t="str">
        <f>IF(ÁREAS!J181="","",ÁREAS!J181)</f>
        <v/>
      </c>
      <c r="J192" s="19" t="str">
        <f>IF(ÁREAS!K181="","",ÁREAS!K181)</f>
        <v/>
      </c>
      <c r="K192" s="19" t="str">
        <f>IF(ÁREAS!L181="","",ÁREAS!L181)</f>
        <v/>
      </c>
      <c r="L192" s="19" t="str">
        <f>IF(ÁREAS!M181="","",ÁREAS!M181)</f>
        <v/>
      </c>
    </row>
    <row r="193" spans="1:12" x14ac:dyDescent="0.3">
      <c r="A193" s="4">
        <v>181</v>
      </c>
      <c r="B193" s="19" t="str">
        <f>IF(ÁREAS!B182="","",ÁREAS!B182)</f>
        <v/>
      </c>
      <c r="C193" s="19" t="str">
        <f>IF(ÁREAS!D182="","",ÁREAS!D182)</f>
        <v/>
      </c>
      <c r="D193" s="20" t="str">
        <f>IF(ÁREAS!E182="","",ÁREAS!E182)</f>
        <v/>
      </c>
      <c r="E193" s="19" t="str">
        <f>IF(ÁREAS!F182="","",ÁREAS!F182)</f>
        <v/>
      </c>
      <c r="F193" s="19" t="str">
        <f>IF(ÁREAS!G182="","",ÁREAS!G182)</f>
        <v/>
      </c>
      <c r="G193" s="19" t="str">
        <f>IF(ÁREAS!H182="","",ÁREAS!H182)</f>
        <v/>
      </c>
      <c r="H193" s="19" t="str">
        <f>IF(ÁREAS!I182="","",ÁREAS!I182)</f>
        <v/>
      </c>
      <c r="I193" s="19" t="str">
        <f>IF(ÁREAS!J182="","",ÁREAS!J182)</f>
        <v/>
      </c>
      <c r="J193" s="19" t="str">
        <f>IF(ÁREAS!K182="","",ÁREAS!K182)</f>
        <v/>
      </c>
      <c r="K193" s="19" t="str">
        <f>IF(ÁREAS!L182="","",ÁREAS!L182)</f>
        <v/>
      </c>
      <c r="L193" s="19" t="str">
        <f>IF(ÁREAS!M182="","",ÁREAS!M182)</f>
        <v/>
      </c>
    </row>
    <row r="194" spans="1:12" x14ac:dyDescent="0.3">
      <c r="A194" s="4">
        <v>182</v>
      </c>
      <c r="B194" s="19" t="str">
        <f>IF(ÁREAS!B183="","",ÁREAS!B183)</f>
        <v/>
      </c>
      <c r="C194" s="19" t="str">
        <f>IF(ÁREAS!D183="","",ÁREAS!D183)</f>
        <v/>
      </c>
      <c r="D194" s="20" t="str">
        <f>IF(ÁREAS!E183="","",ÁREAS!E183)</f>
        <v/>
      </c>
      <c r="E194" s="19" t="str">
        <f>IF(ÁREAS!F183="","",ÁREAS!F183)</f>
        <v/>
      </c>
      <c r="F194" s="19" t="str">
        <f>IF(ÁREAS!G183="","",ÁREAS!G183)</f>
        <v/>
      </c>
      <c r="G194" s="19" t="str">
        <f>IF(ÁREAS!H183="","",ÁREAS!H183)</f>
        <v/>
      </c>
      <c r="H194" s="19" t="str">
        <f>IF(ÁREAS!I183="","",ÁREAS!I183)</f>
        <v/>
      </c>
      <c r="I194" s="19" t="str">
        <f>IF(ÁREAS!J183="","",ÁREAS!J183)</f>
        <v/>
      </c>
      <c r="J194" s="19" t="str">
        <f>IF(ÁREAS!K183="","",ÁREAS!K183)</f>
        <v/>
      </c>
      <c r="K194" s="19" t="str">
        <f>IF(ÁREAS!L183="","",ÁREAS!L183)</f>
        <v/>
      </c>
      <c r="L194" s="19" t="str">
        <f>IF(ÁREAS!M183="","",ÁREAS!M183)</f>
        <v/>
      </c>
    </row>
    <row r="195" spans="1:12" x14ac:dyDescent="0.3">
      <c r="A195" s="4">
        <v>183</v>
      </c>
      <c r="B195" s="19" t="str">
        <f>IF(ÁREAS!B184="","",ÁREAS!B184)</f>
        <v/>
      </c>
      <c r="C195" s="19" t="str">
        <f>IF(ÁREAS!D184="","",ÁREAS!D184)</f>
        <v/>
      </c>
      <c r="D195" s="20" t="str">
        <f>IF(ÁREAS!E184="","",ÁREAS!E184)</f>
        <v/>
      </c>
      <c r="E195" s="19" t="str">
        <f>IF(ÁREAS!F184="","",ÁREAS!F184)</f>
        <v/>
      </c>
      <c r="F195" s="19" t="str">
        <f>IF(ÁREAS!G184="","",ÁREAS!G184)</f>
        <v/>
      </c>
      <c r="G195" s="19" t="str">
        <f>IF(ÁREAS!H184="","",ÁREAS!H184)</f>
        <v/>
      </c>
      <c r="H195" s="19" t="str">
        <f>IF(ÁREAS!I184="","",ÁREAS!I184)</f>
        <v/>
      </c>
      <c r="I195" s="19" t="str">
        <f>IF(ÁREAS!J184="","",ÁREAS!J184)</f>
        <v/>
      </c>
      <c r="J195" s="19" t="str">
        <f>IF(ÁREAS!K184="","",ÁREAS!K184)</f>
        <v/>
      </c>
      <c r="K195" s="19" t="str">
        <f>IF(ÁREAS!L184="","",ÁREAS!L184)</f>
        <v/>
      </c>
      <c r="L195" s="19" t="str">
        <f>IF(ÁREAS!M184="","",ÁREAS!M184)</f>
        <v/>
      </c>
    </row>
    <row r="196" spans="1:12" x14ac:dyDescent="0.3">
      <c r="A196" s="4">
        <v>184</v>
      </c>
      <c r="B196" s="19" t="str">
        <f>IF(ÁREAS!B185="","",ÁREAS!B185)</f>
        <v/>
      </c>
      <c r="C196" s="19" t="str">
        <f>IF(ÁREAS!D185="","",ÁREAS!D185)</f>
        <v/>
      </c>
      <c r="D196" s="20" t="str">
        <f>IF(ÁREAS!E185="","",ÁREAS!E185)</f>
        <v/>
      </c>
      <c r="E196" s="19" t="str">
        <f>IF(ÁREAS!F185="","",ÁREAS!F185)</f>
        <v/>
      </c>
      <c r="F196" s="19" t="str">
        <f>IF(ÁREAS!G185="","",ÁREAS!G185)</f>
        <v/>
      </c>
      <c r="G196" s="19" t="str">
        <f>IF(ÁREAS!H185="","",ÁREAS!H185)</f>
        <v/>
      </c>
      <c r="H196" s="19" t="str">
        <f>IF(ÁREAS!I185="","",ÁREAS!I185)</f>
        <v/>
      </c>
      <c r="I196" s="19" t="str">
        <f>IF(ÁREAS!J185="","",ÁREAS!J185)</f>
        <v/>
      </c>
      <c r="J196" s="19" t="str">
        <f>IF(ÁREAS!K185="","",ÁREAS!K185)</f>
        <v/>
      </c>
      <c r="K196" s="19" t="str">
        <f>IF(ÁREAS!L185="","",ÁREAS!L185)</f>
        <v/>
      </c>
      <c r="L196" s="19" t="str">
        <f>IF(ÁREAS!M185="","",ÁREAS!M185)</f>
        <v/>
      </c>
    </row>
    <row r="197" spans="1:12" x14ac:dyDescent="0.3">
      <c r="A197" s="4">
        <v>185</v>
      </c>
      <c r="B197" s="19" t="str">
        <f>IF(ÁREAS!B186="","",ÁREAS!B186)</f>
        <v/>
      </c>
      <c r="C197" s="19" t="str">
        <f>IF(ÁREAS!D186="","",ÁREAS!D186)</f>
        <v/>
      </c>
      <c r="D197" s="20" t="str">
        <f>IF(ÁREAS!E186="","",ÁREAS!E186)</f>
        <v/>
      </c>
      <c r="E197" s="19" t="str">
        <f>IF(ÁREAS!F186="","",ÁREAS!F186)</f>
        <v/>
      </c>
      <c r="F197" s="19" t="str">
        <f>IF(ÁREAS!G186="","",ÁREAS!G186)</f>
        <v/>
      </c>
      <c r="G197" s="19" t="str">
        <f>IF(ÁREAS!H186="","",ÁREAS!H186)</f>
        <v/>
      </c>
      <c r="H197" s="19" t="str">
        <f>IF(ÁREAS!I186="","",ÁREAS!I186)</f>
        <v/>
      </c>
      <c r="I197" s="19" t="str">
        <f>IF(ÁREAS!J186="","",ÁREAS!J186)</f>
        <v/>
      </c>
      <c r="J197" s="19" t="str">
        <f>IF(ÁREAS!K186="","",ÁREAS!K186)</f>
        <v/>
      </c>
      <c r="K197" s="19" t="str">
        <f>IF(ÁREAS!L186="","",ÁREAS!L186)</f>
        <v/>
      </c>
      <c r="L197" s="19" t="str">
        <f>IF(ÁREAS!M186="","",ÁREAS!M186)</f>
        <v/>
      </c>
    </row>
    <row r="198" spans="1:12" x14ac:dyDescent="0.3">
      <c r="A198" s="4">
        <v>186</v>
      </c>
      <c r="B198" s="19" t="str">
        <f>IF(ÁREAS!B187="","",ÁREAS!B187)</f>
        <v/>
      </c>
      <c r="C198" s="19" t="str">
        <f>IF(ÁREAS!D187="","",ÁREAS!D187)</f>
        <v/>
      </c>
      <c r="D198" s="20" t="str">
        <f>IF(ÁREAS!E187="","",ÁREAS!E187)</f>
        <v/>
      </c>
      <c r="E198" s="19" t="str">
        <f>IF(ÁREAS!F187="","",ÁREAS!F187)</f>
        <v/>
      </c>
      <c r="F198" s="19" t="str">
        <f>IF(ÁREAS!G187="","",ÁREAS!G187)</f>
        <v/>
      </c>
      <c r="G198" s="19" t="str">
        <f>IF(ÁREAS!H187="","",ÁREAS!H187)</f>
        <v/>
      </c>
      <c r="H198" s="19" t="str">
        <f>IF(ÁREAS!I187="","",ÁREAS!I187)</f>
        <v/>
      </c>
      <c r="I198" s="19" t="str">
        <f>IF(ÁREAS!J187="","",ÁREAS!J187)</f>
        <v/>
      </c>
      <c r="J198" s="19" t="str">
        <f>IF(ÁREAS!K187="","",ÁREAS!K187)</f>
        <v/>
      </c>
      <c r="K198" s="19" t="str">
        <f>IF(ÁREAS!L187="","",ÁREAS!L187)</f>
        <v/>
      </c>
      <c r="L198" s="19" t="str">
        <f>IF(ÁREAS!M187="","",ÁREAS!M187)</f>
        <v/>
      </c>
    </row>
    <row r="199" spans="1:12" x14ac:dyDescent="0.3">
      <c r="A199" s="4">
        <v>187</v>
      </c>
      <c r="B199" s="19" t="str">
        <f>IF(ÁREAS!B188="","",ÁREAS!B188)</f>
        <v/>
      </c>
      <c r="C199" s="19" t="str">
        <f>IF(ÁREAS!D188="","",ÁREAS!D188)</f>
        <v/>
      </c>
      <c r="D199" s="20" t="str">
        <f>IF(ÁREAS!E188="","",ÁREAS!E188)</f>
        <v/>
      </c>
      <c r="E199" s="19" t="str">
        <f>IF(ÁREAS!F188="","",ÁREAS!F188)</f>
        <v/>
      </c>
      <c r="F199" s="19" t="str">
        <f>IF(ÁREAS!G188="","",ÁREAS!G188)</f>
        <v/>
      </c>
      <c r="G199" s="19" t="str">
        <f>IF(ÁREAS!H188="","",ÁREAS!H188)</f>
        <v/>
      </c>
      <c r="H199" s="19" t="str">
        <f>IF(ÁREAS!I188="","",ÁREAS!I188)</f>
        <v/>
      </c>
      <c r="I199" s="19" t="str">
        <f>IF(ÁREAS!J188="","",ÁREAS!J188)</f>
        <v/>
      </c>
      <c r="J199" s="19" t="str">
        <f>IF(ÁREAS!K188="","",ÁREAS!K188)</f>
        <v/>
      </c>
      <c r="K199" s="19" t="str">
        <f>IF(ÁREAS!L188="","",ÁREAS!L188)</f>
        <v/>
      </c>
      <c r="L199" s="19" t="str">
        <f>IF(ÁREAS!M188="","",ÁREAS!M188)</f>
        <v/>
      </c>
    </row>
    <row r="200" spans="1:12" x14ac:dyDescent="0.3">
      <c r="A200" s="4">
        <v>188</v>
      </c>
      <c r="B200" s="19" t="str">
        <f>IF(ÁREAS!B189="","",ÁREAS!B189)</f>
        <v/>
      </c>
      <c r="C200" s="19" t="str">
        <f>IF(ÁREAS!D189="","",ÁREAS!D189)</f>
        <v/>
      </c>
      <c r="D200" s="20" t="str">
        <f>IF(ÁREAS!E189="","",ÁREAS!E189)</f>
        <v/>
      </c>
      <c r="E200" s="19" t="str">
        <f>IF(ÁREAS!F189="","",ÁREAS!F189)</f>
        <v/>
      </c>
      <c r="F200" s="19" t="str">
        <f>IF(ÁREAS!G189="","",ÁREAS!G189)</f>
        <v/>
      </c>
      <c r="G200" s="19" t="str">
        <f>IF(ÁREAS!H189="","",ÁREAS!H189)</f>
        <v/>
      </c>
      <c r="H200" s="19" t="str">
        <f>IF(ÁREAS!I189="","",ÁREAS!I189)</f>
        <v/>
      </c>
      <c r="I200" s="19" t="str">
        <f>IF(ÁREAS!J189="","",ÁREAS!J189)</f>
        <v/>
      </c>
      <c r="J200" s="19" t="str">
        <f>IF(ÁREAS!K189="","",ÁREAS!K189)</f>
        <v/>
      </c>
      <c r="K200" s="19" t="str">
        <f>IF(ÁREAS!L189="","",ÁREAS!L189)</f>
        <v/>
      </c>
      <c r="L200" s="19" t="str">
        <f>IF(ÁREAS!M189="","",ÁREAS!M189)</f>
        <v/>
      </c>
    </row>
    <row r="201" spans="1:12" x14ac:dyDescent="0.3">
      <c r="A201" s="4">
        <v>189</v>
      </c>
      <c r="B201" s="19" t="str">
        <f>IF(ÁREAS!B190="","",ÁREAS!B190)</f>
        <v/>
      </c>
      <c r="C201" s="19" t="str">
        <f>IF(ÁREAS!D190="","",ÁREAS!D190)</f>
        <v/>
      </c>
      <c r="D201" s="20" t="str">
        <f>IF(ÁREAS!E190="","",ÁREAS!E190)</f>
        <v/>
      </c>
      <c r="E201" s="19" t="str">
        <f>IF(ÁREAS!F190="","",ÁREAS!F190)</f>
        <v/>
      </c>
      <c r="F201" s="19" t="str">
        <f>IF(ÁREAS!G190="","",ÁREAS!G190)</f>
        <v/>
      </c>
      <c r="G201" s="19" t="str">
        <f>IF(ÁREAS!H190="","",ÁREAS!H190)</f>
        <v/>
      </c>
      <c r="H201" s="19" t="str">
        <f>IF(ÁREAS!I190="","",ÁREAS!I190)</f>
        <v/>
      </c>
      <c r="I201" s="19" t="str">
        <f>IF(ÁREAS!J190="","",ÁREAS!J190)</f>
        <v/>
      </c>
      <c r="J201" s="19" t="str">
        <f>IF(ÁREAS!K190="","",ÁREAS!K190)</f>
        <v/>
      </c>
      <c r="K201" s="19" t="str">
        <f>IF(ÁREAS!L190="","",ÁREAS!L190)</f>
        <v/>
      </c>
      <c r="L201" s="19" t="str">
        <f>IF(ÁREAS!M190="","",ÁREAS!M190)</f>
        <v/>
      </c>
    </row>
    <row r="202" spans="1:12" x14ac:dyDescent="0.3">
      <c r="A202" s="4">
        <v>190</v>
      </c>
      <c r="B202" s="19" t="str">
        <f>IF(ÁREAS!B191="","",ÁREAS!B191)</f>
        <v/>
      </c>
      <c r="C202" s="19" t="str">
        <f>IF(ÁREAS!D191="","",ÁREAS!D191)</f>
        <v/>
      </c>
      <c r="D202" s="20" t="str">
        <f>IF(ÁREAS!E191="","",ÁREAS!E191)</f>
        <v/>
      </c>
      <c r="E202" s="19" t="str">
        <f>IF(ÁREAS!F191="","",ÁREAS!F191)</f>
        <v/>
      </c>
      <c r="F202" s="19" t="str">
        <f>IF(ÁREAS!G191="","",ÁREAS!G191)</f>
        <v/>
      </c>
      <c r="G202" s="19" t="str">
        <f>IF(ÁREAS!H191="","",ÁREAS!H191)</f>
        <v/>
      </c>
      <c r="H202" s="19" t="str">
        <f>IF(ÁREAS!I191="","",ÁREAS!I191)</f>
        <v/>
      </c>
      <c r="I202" s="19" t="str">
        <f>IF(ÁREAS!J191="","",ÁREAS!J191)</f>
        <v/>
      </c>
      <c r="J202" s="19" t="str">
        <f>IF(ÁREAS!K191="","",ÁREAS!K191)</f>
        <v/>
      </c>
      <c r="K202" s="19" t="str">
        <f>IF(ÁREAS!L191="","",ÁREAS!L191)</f>
        <v/>
      </c>
      <c r="L202" s="19" t="str">
        <f>IF(ÁREAS!M191="","",ÁREAS!M191)</f>
        <v/>
      </c>
    </row>
    <row r="203" spans="1:12" x14ac:dyDescent="0.3">
      <c r="A203" s="4">
        <v>191</v>
      </c>
      <c r="B203" s="19" t="str">
        <f>IF(ÁREAS!B192="","",ÁREAS!B192)</f>
        <v/>
      </c>
      <c r="C203" s="19" t="str">
        <f>IF(ÁREAS!D192="","",ÁREAS!D192)</f>
        <v/>
      </c>
      <c r="D203" s="20" t="str">
        <f>IF(ÁREAS!E192="","",ÁREAS!E192)</f>
        <v/>
      </c>
      <c r="E203" s="19" t="str">
        <f>IF(ÁREAS!F192="","",ÁREAS!F192)</f>
        <v/>
      </c>
      <c r="F203" s="19" t="str">
        <f>IF(ÁREAS!G192="","",ÁREAS!G192)</f>
        <v/>
      </c>
      <c r="G203" s="19" t="str">
        <f>IF(ÁREAS!H192="","",ÁREAS!H192)</f>
        <v/>
      </c>
      <c r="H203" s="19" t="str">
        <f>IF(ÁREAS!I192="","",ÁREAS!I192)</f>
        <v/>
      </c>
      <c r="I203" s="19" t="str">
        <f>IF(ÁREAS!J192="","",ÁREAS!J192)</f>
        <v/>
      </c>
      <c r="J203" s="19" t="str">
        <f>IF(ÁREAS!K192="","",ÁREAS!K192)</f>
        <v/>
      </c>
      <c r="K203" s="19" t="str">
        <f>IF(ÁREAS!L192="","",ÁREAS!L192)</f>
        <v/>
      </c>
      <c r="L203" s="19" t="str">
        <f>IF(ÁREAS!M192="","",ÁREAS!M192)</f>
        <v/>
      </c>
    </row>
    <row r="204" spans="1:12" x14ac:dyDescent="0.3">
      <c r="A204" s="4">
        <v>192</v>
      </c>
      <c r="B204" s="19" t="str">
        <f>IF(ÁREAS!B193="","",ÁREAS!B193)</f>
        <v/>
      </c>
      <c r="C204" s="19" t="str">
        <f>IF(ÁREAS!D193="","",ÁREAS!D193)</f>
        <v/>
      </c>
      <c r="D204" s="20" t="str">
        <f>IF(ÁREAS!E193="","",ÁREAS!E193)</f>
        <v/>
      </c>
      <c r="E204" s="19" t="str">
        <f>IF(ÁREAS!F193="","",ÁREAS!F193)</f>
        <v/>
      </c>
      <c r="F204" s="19" t="str">
        <f>IF(ÁREAS!G193="","",ÁREAS!G193)</f>
        <v/>
      </c>
      <c r="G204" s="19" t="str">
        <f>IF(ÁREAS!H193="","",ÁREAS!H193)</f>
        <v/>
      </c>
      <c r="H204" s="19" t="str">
        <f>IF(ÁREAS!I193="","",ÁREAS!I193)</f>
        <v/>
      </c>
      <c r="I204" s="19" t="str">
        <f>IF(ÁREAS!J193="","",ÁREAS!J193)</f>
        <v/>
      </c>
      <c r="J204" s="19" t="str">
        <f>IF(ÁREAS!K193="","",ÁREAS!K193)</f>
        <v/>
      </c>
      <c r="K204" s="19" t="str">
        <f>IF(ÁREAS!L193="","",ÁREAS!L193)</f>
        <v/>
      </c>
      <c r="L204" s="19" t="str">
        <f>IF(ÁREAS!M193="","",ÁREAS!M193)</f>
        <v/>
      </c>
    </row>
  </sheetData>
  <mergeCells count="22">
    <mergeCell ref="E11:H11"/>
    <mergeCell ref="I11:L11"/>
    <mergeCell ref="A7:E7"/>
    <mergeCell ref="A8:E8"/>
    <mergeCell ref="C6:H6"/>
    <mergeCell ref="A6:B6"/>
    <mergeCell ref="I6:J6"/>
    <mergeCell ref="K6:L6"/>
    <mergeCell ref="F9:J9"/>
    <mergeCell ref="K9:L9"/>
    <mergeCell ref="A9:E9"/>
    <mergeCell ref="A1:B4"/>
    <mergeCell ref="C2:J2"/>
    <mergeCell ref="C3:J4"/>
    <mergeCell ref="F7:L7"/>
    <mergeCell ref="F8:J8"/>
    <mergeCell ref="K8:L8"/>
    <mergeCell ref="K1:L1"/>
    <mergeCell ref="K2:L2"/>
    <mergeCell ref="K3:L3"/>
    <mergeCell ref="K4:L4"/>
    <mergeCell ref="C1:J1"/>
  </mergeCells>
  <conditionalFormatting sqref="B13:L204">
    <cfRule type="containsBlanks" dxfId="1" priority="1">
      <formula>LEN(TRIM(B13))=0</formula>
    </cfRule>
  </conditionalFormatting>
  <printOptions horizontalCentered="1"/>
  <pageMargins left="0.51181102362204722" right="0.51181102362204722" top="0.35433070866141736" bottom="0.35433070866141736" header="0.31496062992125984" footer="0.31496062992125984"/>
  <pageSetup scale="8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8083-0EC2-4808-8AED-9000F31DBA5D}">
  <sheetPr>
    <tabColor rgb="FF92D050"/>
    <pageSetUpPr fitToPage="1"/>
  </sheetPr>
  <dimension ref="A1:M256"/>
  <sheetViews>
    <sheetView view="pageBreakPreview" zoomScale="130" zoomScaleNormal="67" zoomScaleSheetLayoutView="130" workbookViewId="0">
      <selection sqref="A1:B4"/>
    </sheetView>
  </sheetViews>
  <sheetFormatPr baseColWidth="10" defaultColWidth="11.6640625" defaultRowHeight="14.4" x14ac:dyDescent="0.3"/>
  <cols>
    <col min="1" max="1" width="10.88671875" style="2"/>
    <col min="8" max="8" width="10.21875" customWidth="1"/>
  </cols>
  <sheetData>
    <row r="1" spans="1:13" x14ac:dyDescent="0.3">
      <c r="A1" s="64" t="e" vm="1">
        <v>#VALUE!</v>
      </c>
      <c r="B1" s="65"/>
      <c r="C1" s="81" t="s">
        <v>71</v>
      </c>
      <c r="D1" s="82"/>
      <c r="E1" s="82"/>
      <c r="F1" s="82"/>
      <c r="G1" s="82"/>
      <c r="H1" s="82"/>
      <c r="I1" s="82"/>
      <c r="J1" s="72"/>
      <c r="K1" s="67" t="s">
        <v>70</v>
      </c>
      <c r="L1" s="67"/>
      <c r="M1" s="67"/>
    </row>
    <row r="2" spans="1:13" x14ac:dyDescent="0.3">
      <c r="A2" s="64"/>
      <c r="B2" s="65"/>
      <c r="C2" s="67" t="s">
        <v>72</v>
      </c>
      <c r="D2" s="67"/>
      <c r="E2" s="67"/>
      <c r="F2" s="67"/>
      <c r="G2" s="67"/>
      <c r="H2" s="67"/>
      <c r="I2" s="67"/>
      <c r="J2" s="67"/>
      <c r="K2" s="67" t="s">
        <v>78</v>
      </c>
      <c r="L2" s="67"/>
      <c r="M2" s="67"/>
    </row>
    <row r="3" spans="1:13" x14ac:dyDescent="0.3">
      <c r="A3" s="64"/>
      <c r="B3" s="65"/>
      <c r="C3" s="68" t="s">
        <v>100</v>
      </c>
      <c r="D3" s="68"/>
      <c r="E3" s="68"/>
      <c r="F3" s="68"/>
      <c r="G3" s="68"/>
      <c r="H3" s="68"/>
      <c r="I3" s="68"/>
      <c r="J3" s="68"/>
      <c r="K3" s="67" t="s">
        <v>79</v>
      </c>
      <c r="L3" s="67"/>
      <c r="M3" s="67"/>
    </row>
    <row r="4" spans="1:13" x14ac:dyDescent="0.3">
      <c r="A4" s="64"/>
      <c r="B4" s="65"/>
      <c r="C4" s="68"/>
      <c r="D4" s="68"/>
      <c r="E4" s="68"/>
      <c r="F4" s="68"/>
      <c r="G4" s="68"/>
      <c r="H4" s="68"/>
      <c r="I4" s="68"/>
      <c r="J4" s="68"/>
      <c r="K4" s="67" t="s">
        <v>357</v>
      </c>
      <c r="L4" s="67"/>
      <c r="M4" s="67"/>
    </row>
    <row r="5" spans="1:13" ht="7.2" customHeight="1" x14ac:dyDescent="0.3">
      <c r="C5" s="2"/>
      <c r="D5" s="2"/>
      <c r="E5" s="2"/>
      <c r="F5" s="2"/>
      <c r="G5" s="2"/>
      <c r="H5" s="2"/>
    </row>
    <row r="6" spans="1:13" x14ac:dyDescent="0.3">
      <c r="A6" s="84" t="s">
        <v>75</v>
      </c>
      <c r="B6" s="85"/>
      <c r="C6" s="67" t="str">
        <f>'DATOS GENERALES'!B16</f>
        <v>MD32026-SGC091-TMSQIR-01A</v>
      </c>
      <c r="D6" s="67"/>
      <c r="E6" s="67"/>
      <c r="F6" s="67"/>
      <c r="G6" s="67"/>
      <c r="H6" s="67"/>
      <c r="I6" s="86" t="s">
        <v>76</v>
      </c>
      <c r="J6" s="85"/>
      <c r="K6" s="87" t="str">
        <f>'DATOS GENERALES'!B19</f>
        <v>2026-04-30</v>
      </c>
      <c r="L6" s="87"/>
      <c r="M6" s="87"/>
    </row>
    <row r="7" spans="1:13" ht="19.5" customHeight="1" x14ac:dyDescent="0.3">
      <c r="A7" s="69" t="s">
        <v>62</v>
      </c>
      <c r="B7" s="69"/>
      <c r="C7" s="69"/>
      <c r="D7" s="69"/>
      <c r="E7" s="70"/>
      <c r="F7" s="71">
        <f>'DATOS GENERALES'!B2</f>
        <v>0</v>
      </c>
      <c r="G7" s="71"/>
      <c r="H7" s="71"/>
      <c r="I7" s="71"/>
      <c r="J7" s="71"/>
      <c r="K7" s="71"/>
      <c r="L7" s="71"/>
      <c r="M7" s="71"/>
    </row>
    <row r="8" spans="1:13" ht="41.25" hidden="1" customHeight="1" x14ac:dyDescent="0.3">
      <c r="A8" s="67" t="s">
        <v>63</v>
      </c>
      <c r="B8" s="67"/>
      <c r="C8" s="67"/>
      <c r="D8" s="67"/>
      <c r="E8" s="67"/>
      <c r="F8" s="76" t="str">
        <f>BDG!H2&amp;"/Líder de proyecto"</f>
        <v>Angel Gustavo Medina Garcia/Líder de proyecto</v>
      </c>
      <c r="G8" s="77"/>
      <c r="H8" s="77"/>
      <c r="I8" s="77"/>
      <c r="J8" s="77"/>
      <c r="K8" s="78"/>
      <c r="L8" s="79" t="s">
        <v>69</v>
      </c>
      <c r="M8" s="80"/>
    </row>
    <row r="9" spans="1:13" ht="41.25" hidden="1" customHeight="1" x14ac:dyDescent="0.3">
      <c r="A9" s="67" t="s">
        <v>64</v>
      </c>
      <c r="B9" s="67"/>
      <c r="C9" s="67"/>
      <c r="D9" s="67"/>
      <c r="E9" s="67"/>
      <c r="F9" s="76" t="str">
        <f>BDG!I2&amp;"/Líder de proyecto"</f>
        <v>Alfredo Solano Bustamante/Líder de proyecto</v>
      </c>
      <c r="G9" s="77"/>
      <c r="H9" s="77"/>
      <c r="I9" s="77"/>
      <c r="J9" s="77"/>
      <c r="K9" s="77"/>
      <c r="L9" s="74" t="s">
        <v>69</v>
      </c>
      <c r="M9" s="74"/>
    </row>
    <row r="10" spans="1:13" ht="7.5" customHeight="1" x14ac:dyDescent="0.3"/>
    <row r="11" spans="1:13" x14ac:dyDescent="0.3">
      <c r="A11" s="8" t="s">
        <v>13</v>
      </c>
      <c r="B11" s="66" t="s">
        <v>14</v>
      </c>
      <c r="C11" s="66"/>
      <c r="D11" s="66" t="s">
        <v>15</v>
      </c>
      <c r="E11" s="66"/>
      <c r="F11" s="66"/>
      <c r="G11" s="66"/>
      <c r="H11" s="66"/>
      <c r="I11" s="66" t="s">
        <v>16</v>
      </c>
      <c r="J11" s="66"/>
      <c r="K11" s="66"/>
      <c r="L11" s="66"/>
      <c r="M11" s="66"/>
    </row>
    <row r="12" spans="1:13" ht="36" customHeight="1" x14ac:dyDescent="0.3">
      <c r="A12" s="19">
        <v>1</v>
      </c>
      <c r="B12" s="88" t="str">
        <f>IF('Descripción de trabajo'!B2="","",'Descripción de trabajo'!B2)</f>
        <v/>
      </c>
      <c r="C12" s="90"/>
      <c r="D12" s="88" t="str">
        <f>IF('Descripción de trabajo'!C2="","",'Descripción de trabajo'!C2)</f>
        <v/>
      </c>
      <c r="E12" s="89"/>
      <c r="F12" s="89"/>
      <c r="G12" s="89"/>
      <c r="H12" s="90"/>
      <c r="I12" s="88" t="str">
        <f>IF('Descripción de trabajo'!D2="","",'Descripción de trabajo'!D2)</f>
        <v/>
      </c>
      <c r="J12" s="89"/>
      <c r="K12" s="89"/>
      <c r="L12" s="89"/>
      <c r="M12" s="90"/>
    </row>
    <row r="13" spans="1:13" x14ac:dyDescent="0.3">
      <c r="A13" s="19">
        <v>2</v>
      </c>
      <c r="B13" s="88" t="str">
        <f>IF('Descripción de trabajo'!B3="","",'Descripción de trabajo'!B3)</f>
        <v/>
      </c>
      <c r="C13" s="90"/>
      <c r="D13" s="88" t="str">
        <f>IF('Descripción de trabajo'!C3="","",'Descripción de trabajo'!C3)</f>
        <v/>
      </c>
      <c r="E13" s="89"/>
      <c r="F13" s="89"/>
      <c r="G13" s="89"/>
      <c r="H13" s="90"/>
      <c r="I13" s="88" t="str">
        <f>IF('Descripción de trabajo'!D3="","",'Descripción de trabajo'!D3)</f>
        <v/>
      </c>
      <c r="J13" s="89"/>
      <c r="K13" s="89"/>
      <c r="L13" s="89"/>
      <c r="M13" s="90"/>
    </row>
    <row r="14" spans="1:13" ht="30.75" customHeight="1" x14ac:dyDescent="0.3">
      <c r="A14" s="19">
        <v>3</v>
      </c>
      <c r="B14" s="88" t="str">
        <f>IF('Descripción de trabajo'!B4="","",'Descripción de trabajo'!B4)</f>
        <v/>
      </c>
      <c r="C14" s="90"/>
      <c r="D14" s="88" t="str">
        <f>IF('Descripción de trabajo'!C4="","",'Descripción de trabajo'!C4)</f>
        <v/>
      </c>
      <c r="E14" s="89"/>
      <c r="F14" s="89"/>
      <c r="G14" s="89"/>
      <c r="H14" s="90"/>
      <c r="I14" s="88" t="str">
        <f>IF('Descripción de trabajo'!D4="","",'Descripción de trabajo'!D4)</f>
        <v/>
      </c>
      <c r="J14" s="89"/>
      <c r="K14" s="89"/>
      <c r="L14" s="89"/>
      <c r="M14" s="90"/>
    </row>
    <row r="15" spans="1:13" x14ac:dyDescent="0.3">
      <c r="A15" s="19">
        <v>4</v>
      </c>
      <c r="B15" s="88" t="str">
        <f>IF('Descripción de trabajo'!B5="","",'Descripción de trabajo'!B5)</f>
        <v/>
      </c>
      <c r="C15" s="90"/>
      <c r="D15" s="88" t="str">
        <f>IF('Descripción de trabajo'!C5="","",'Descripción de trabajo'!C5)</f>
        <v/>
      </c>
      <c r="E15" s="89"/>
      <c r="F15" s="89"/>
      <c r="G15" s="89"/>
      <c r="H15" s="90"/>
      <c r="I15" s="88" t="str">
        <f>IF('Descripción de trabajo'!D5="","",'Descripción de trabajo'!D5)</f>
        <v/>
      </c>
      <c r="J15" s="89"/>
      <c r="K15" s="89"/>
      <c r="L15" s="89"/>
      <c r="M15" s="90"/>
    </row>
    <row r="16" spans="1:13" x14ac:dyDescent="0.3">
      <c r="A16" s="19">
        <v>5</v>
      </c>
      <c r="B16" s="88" t="str">
        <f>IF('Descripción de trabajo'!B6="","",'Descripción de trabajo'!B6)</f>
        <v/>
      </c>
      <c r="C16" s="90"/>
      <c r="D16" s="88" t="str">
        <f>IF('Descripción de trabajo'!C6="","",'Descripción de trabajo'!C6)</f>
        <v/>
      </c>
      <c r="E16" s="89"/>
      <c r="F16" s="89"/>
      <c r="G16" s="89"/>
      <c r="H16" s="90"/>
      <c r="I16" s="88" t="str">
        <f>IF('Descripción de trabajo'!D6="","",'Descripción de trabajo'!D6)</f>
        <v/>
      </c>
      <c r="J16" s="89"/>
      <c r="K16" s="89"/>
      <c r="L16" s="89"/>
      <c r="M16" s="90"/>
    </row>
    <row r="17" spans="1:13" x14ac:dyDescent="0.3">
      <c r="A17" s="19">
        <v>6</v>
      </c>
      <c r="B17" s="88" t="str">
        <f>IF('Descripción de trabajo'!B7="","",'Descripción de trabajo'!B7)</f>
        <v/>
      </c>
      <c r="C17" s="90"/>
      <c r="D17" s="88" t="str">
        <f>IF('Descripción de trabajo'!C7="","",'Descripción de trabajo'!C7)</f>
        <v/>
      </c>
      <c r="E17" s="89"/>
      <c r="F17" s="89"/>
      <c r="G17" s="89"/>
      <c r="H17" s="90"/>
      <c r="I17" s="88" t="str">
        <f>IF('Descripción de trabajo'!D7="","",'Descripción de trabajo'!D7)</f>
        <v/>
      </c>
      <c r="J17" s="89"/>
      <c r="K17" s="89"/>
      <c r="L17" s="89"/>
      <c r="M17" s="90"/>
    </row>
    <row r="18" spans="1:13" x14ac:dyDescent="0.3">
      <c r="A18" s="19">
        <v>7</v>
      </c>
      <c r="B18" s="88" t="str">
        <f>IF('Descripción de trabajo'!B8="","",'Descripción de trabajo'!B8)</f>
        <v/>
      </c>
      <c r="C18" s="90"/>
      <c r="D18" s="88" t="str">
        <f>IF('Descripción de trabajo'!C8="","",'Descripción de trabajo'!C8)</f>
        <v/>
      </c>
      <c r="E18" s="89"/>
      <c r="F18" s="89"/>
      <c r="G18" s="89"/>
      <c r="H18" s="90"/>
      <c r="I18" s="88" t="str">
        <f>IF('Descripción de trabajo'!D8="","",'Descripción de trabajo'!D8)</f>
        <v/>
      </c>
      <c r="J18" s="89"/>
      <c r="K18" s="89"/>
      <c r="L18" s="89"/>
      <c r="M18" s="90"/>
    </row>
    <row r="19" spans="1:13" x14ac:dyDescent="0.3">
      <c r="A19" s="19">
        <v>8</v>
      </c>
      <c r="B19" s="88" t="str">
        <f>IF('Descripción de trabajo'!B9="","",'Descripción de trabajo'!B9)</f>
        <v/>
      </c>
      <c r="C19" s="90"/>
      <c r="D19" s="88" t="str">
        <f>IF('Descripción de trabajo'!C9="","",'Descripción de trabajo'!C9)</f>
        <v/>
      </c>
      <c r="E19" s="89"/>
      <c r="F19" s="89"/>
      <c r="G19" s="89"/>
      <c r="H19" s="90"/>
      <c r="I19" s="88" t="str">
        <f>IF('Descripción de trabajo'!D9="","",'Descripción de trabajo'!D9)</f>
        <v/>
      </c>
      <c r="J19" s="89"/>
      <c r="K19" s="89"/>
      <c r="L19" s="89"/>
      <c r="M19" s="90"/>
    </row>
    <row r="20" spans="1:13" x14ac:dyDescent="0.3">
      <c r="A20" s="19">
        <v>9</v>
      </c>
      <c r="B20" s="88" t="str">
        <f>IF('Descripción de trabajo'!B10="","",'Descripción de trabajo'!B10)</f>
        <v/>
      </c>
      <c r="C20" s="90"/>
      <c r="D20" s="88" t="str">
        <f>IF('Descripción de trabajo'!C10="","",'Descripción de trabajo'!C10)</f>
        <v/>
      </c>
      <c r="E20" s="89"/>
      <c r="F20" s="89"/>
      <c r="G20" s="89"/>
      <c r="H20" s="90"/>
      <c r="I20" s="88" t="str">
        <f>IF('Descripción de trabajo'!D10="","",'Descripción de trabajo'!D10)</f>
        <v/>
      </c>
      <c r="J20" s="89"/>
      <c r="K20" s="89"/>
      <c r="L20" s="89"/>
      <c r="M20" s="90"/>
    </row>
    <row r="21" spans="1:13" x14ac:dyDescent="0.3">
      <c r="A21" s="19">
        <v>10</v>
      </c>
      <c r="B21" s="88" t="str">
        <f>IF('Descripción de trabajo'!B11="","",'Descripción de trabajo'!B11)</f>
        <v/>
      </c>
      <c r="C21" s="90"/>
      <c r="D21" s="88" t="str">
        <f>IF('Descripción de trabajo'!C11="","",'Descripción de trabajo'!C11)</f>
        <v/>
      </c>
      <c r="E21" s="89"/>
      <c r="F21" s="89"/>
      <c r="G21" s="89"/>
      <c r="H21" s="90"/>
      <c r="I21" s="88" t="str">
        <f>IF('Descripción de trabajo'!D11="","",'Descripción de trabajo'!D11)</f>
        <v/>
      </c>
      <c r="J21" s="89"/>
      <c r="K21" s="89"/>
      <c r="L21" s="89"/>
      <c r="M21" s="90"/>
    </row>
    <row r="22" spans="1:13" x14ac:dyDescent="0.3">
      <c r="A22" s="19">
        <v>11</v>
      </c>
      <c r="B22" s="88" t="str">
        <f>IF('Descripción de trabajo'!B12="","",'Descripción de trabajo'!B12)</f>
        <v/>
      </c>
      <c r="C22" s="90"/>
      <c r="D22" s="88" t="str">
        <f>IF('Descripción de trabajo'!C12="","",'Descripción de trabajo'!C12)</f>
        <v/>
      </c>
      <c r="E22" s="89"/>
      <c r="F22" s="89"/>
      <c r="G22" s="89"/>
      <c r="H22" s="90"/>
      <c r="I22" s="88" t="str">
        <f>IF('Descripción de trabajo'!D12="","",'Descripción de trabajo'!D12)</f>
        <v/>
      </c>
      <c r="J22" s="89"/>
      <c r="K22" s="89"/>
      <c r="L22" s="89"/>
      <c r="M22" s="90"/>
    </row>
    <row r="23" spans="1:13" x14ac:dyDescent="0.3">
      <c r="A23" s="19">
        <v>12</v>
      </c>
      <c r="B23" s="88" t="str">
        <f>IF('Descripción de trabajo'!B13="","",'Descripción de trabajo'!B13)</f>
        <v/>
      </c>
      <c r="C23" s="90"/>
      <c r="D23" s="88" t="str">
        <f>IF('Descripción de trabajo'!C13="","",'Descripción de trabajo'!C13)</f>
        <v/>
      </c>
      <c r="E23" s="89"/>
      <c r="F23" s="89"/>
      <c r="G23" s="89"/>
      <c r="H23" s="90"/>
      <c r="I23" s="88" t="str">
        <f>IF('Descripción de trabajo'!D13="","",'Descripción de trabajo'!D13)</f>
        <v/>
      </c>
      <c r="J23" s="89"/>
      <c r="K23" s="89"/>
      <c r="L23" s="89"/>
      <c r="M23" s="90"/>
    </row>
    <row r="24" spans="1:13" x14ac:dyDescent="0.3">
      <c r="A24" s="19">
        <v>13</v>
      </c>
      <c r="B24" s="88" t="str">
        <f>IF('Descripción de trabajo'!B14="","",'Descripción de trabajo'!B14)</f>
        <v/>
      </c>
      <c r="C24" s="90"/>
      <c r="D24" s="88" t="str">
        <f>IF('Descripción de trabajo'!C14="","",'Descripción de trabajo'!C14)</f>
        <v/>
      </c>
      <c r="E24" s="89"/>
      <c r="F24" s="89"/>
      <c r="G24" s="89"/>
      <c r="H24" s="90"/>
      <c r="I24" s="88" t="str">
        <f>IF('Descripción de trabajo'!D14="","",'Descripción de trabajo'!D14)</f>
        <v/>
      </c>
      <c r="J24" s="89"/>
      <c r="K24" s="89"/>
      <c r="L24" s="89"/>
      <c r="M24" s="90"/>
    </row>
    <row r="25" spans="1:13" x14ac:dyDescent="0.3">
      <c r="A25" s="19">
        <v>14</v>
      </c>
      <c r="B25" s="88" t="str">
        <f>IF('Descripción de trabajo'!B15="","",'Descripción de trabajo'!B15)</f>
        <v/>
      </c>
      <c r="C25" s="90"/>
      <c r="D25" s="88" t="str">
        <f>IF('Descripción de trabajo'!C15="","",'Descripción de trabajo'!C15)</f>
        <v/>
      </c>
      <c r="E25" s="89"/>
      <c r="F25" s="89"/>
      <c r="G25" s="89"/>
      <c r="H25" s="90"/>
      <c r="I25" s="88" t="str">
        <f>IF('Descripción de trabajo'!D15="","",'Descripción de trabajo'!D15)</f>
        <v/>
      </c>
      <c r="J25" s="89"/>
      <c r="K25" s="89"/>
      <c r="L25" s="89"/>
      <c r="M25" s="90"/>
    </row>
    <row r="26" spans="1:13" x14ac:dyDescent="0.3">
      <c r="A26" s="19">
        <v>15</v>
      </c>
      <c r="B26" s="88" t="str">
        <f>IF('Descripción de trabajo'!B16="","",'Descripción de trabajo'!B16)</f>
        <v/>
      </c>
      <c r="C26" s="90"/>
      <c r="D26" s="88" t="str">
        <f>IF('Descripción de trabajo'!C16="","",'Descripción de trabajo'!C16)</f>
        <v/>
      </c>
      <c r="E26" s="89"/>
      <c r="F26" s="89"/>
      <c r="G26" s="89"/>
      <c r="H26" s="90"/>
      <c r="I26" s="88" t="str">
        <f>IF('Descripción de trabajo'!D16="","",'Descripción de trabajo'!D16)</f>
        <v/>
      </c>
      <c r="J26" s="89"/>
      <c r="K26" s="89"/>
      <c r="L26" s="89"/>
      <c r="M26" s="90"/>
    </row>
    <row r="27" spans="1:13" x14ac:dyDescent="0.3">
      <c r="A27" s="19">
        <v>16</v>
      </c>
      <c r="B27" s="88" t="str">
        <f>IF('Descripción de trabajo'!B17="","",'Descripción de trabajo'!B17)</f>
        <v/>
      </c>
      <c r="C27" s="90"/>
      <c r="D27" s="88" t="str">
        <f>IF('Descripción de trabajo'!C17="","",'Descripción de trabajo'!C17)</f>
        <v/>
      </c>
      <c r="E27" s="89"/>
      <c r="F27" s="89"/>
      <c r="G27" s="89"/>
      <c r="H27" s="90"/>
      <c r="I27" s="88" t="str">
        <f>IF('Descripción de trabajo'!D17="","",'Descripción de trabajo'!D17)</f>
        <v/>
      </c>
      <c r="J27" s="89"/>
      <c r="K27" s="89"/>
      <c r="L27" s="89"/>
      <c r="M27" s="90"/>
    </row>
    <row r="28" spans="1:13" x14ac:dyDescent="0.3">
      <c r="A28" s="19">
        <v>17</v>
      </c>
      <c r="B28" s="88" t="str">
        <f>IF('Descripción de trabajo'!B18="","",'Descripción de trabajo'!B18)</f>
        <v/>
      </c>
      <c r="C28" s="90"/>
      <c r="D28" s="88" t="str">
        <f>IF('Descripción de trabajo'!C18="","",'Descripción de trabajo'!C18)</f>
        <v/>
      </c>
      <c r="E28" s="89"/>
      <c r="F28" s="89"/>
      <c r="G28" s="89"/>
      <c r="H28" s="90"/>
      <c r="I28" s="88" t="str">
        <f>IF('Descripción de trabajo'!D18="","",'Descripción de trabajo'!D18)</f>
        <v/>
      </c>
      <c r="J28" s="89"/>
      <c r="K28" s="89"/>
      <c r="L28" s="89"/>
      <c r="M28" s="90"/>
    </row>
    <row r="29" spans="1:13" x14ac:dyDescent="0.3">
      <c r="A29" s="19">
        <v>18</v>
      </c>
      <c r="B29" s="88" t="str">
        <f>IF('Descripción de trabajo'!B19="","",'Descripción de trabajo'!B19)</f>
        <v/>
      </c>
      <c r="C29" s="90"/>
      <c r="D29" s="88" t="str">
        <f>IF('Descripción de trabajo'!C19="","",'Descripción de trabajo'!C19)</f>
        <v/>
      </c>
      <c r="E29" s="89"/>
      <c r="F29" s="89"/>
      <c r="G29" s="89"/>
      <c r="H29" s="90"/>
      <c r="I29" s="88" t="str">
        <f>IF('Descripción de trabajo'!D19="","",'Descripción de trabajo'!D19)</f>
        <v/>
      </c>
      <c r="J29" s="89"/>
      <c r="K29" s="89"/>
      <c r="L29" s="89"/>
      <c r="M29" s="90"/>
    </row>
    <row r="30" spans="1:13" x14ac:dyDescent="0.3">
      <c r="A30" s="19">
        <v>19</v>
      </c>
      <c r="B30" s="88" t="str">
        <f>IF('Descripción de trabajo'!B20="","",'Descripción de trabajo'!B20)</f>
        <v/>
      </c>
      <c r="C30" s="90"/>
      <c r="D30" s="88" t="str">
        <f>IF('Descripción de trabajo'!C20="","",'Descripción de trabajo'!C20)</f>
        <v/>
      </c>
      <c r="E30" s="89"/>
      <c r="F30" s="89"/>
      <c r="G30" s="89"/>
      <c r="H30" s="90"/>
      <c r="I30" s="88" t="str">
        <f>IF('Descripción de trabajo'!D20="","",'Descripción de trabajo'!D20)</f>
        <v/>
      </c>
      <c r="J30" s="89"/>
      <c r="K30" s="89"/>
      <c r="L30" s="89"/>
      <c r="M30" s="90"/>
    </row>
    <row r="31" spans="1:13" x14ac:dyDescent="0.3">
      <c r="A31" s="19">
        <v>20</v>
      </c>
      <c r="B31" s="88" t="str">
        <f>IF('Descripción de trabajo'!B21="","",'Descripción de trabajo'!B21)</f>
        <v/>
      </c>
      <c r="C31" s="90"/>
      <c r="D31" s="88" t="str">
        <f>IF('Descripción de trabajo'!C21="","",'Descripción de trabajo'!C21)</f>
        <v/>
      </c>
      <c r="E31" s="89"/>
      <c r="F31" s="89"/>
      <c r="G31" s="89"/>
      <c r="H31" s="90"/>
      <c r="I31" s="88" t="str">
        <f>IF('Descripción de trabajo'!D21="","",'Descripción de trabajo'!D21)</f>
        <v/>
      </c>
      <c r="J31" s="89"/>
      <c r="K31" s="89"/>
      <c r="L31" s="89"/>
      <c r="M31" s="90"/>
    </row>
    <row r="32" spans="1:13" x14ac:dyDescent="0.3">
      <c r="A32" s="19">
        <v>21</v>
      </c>
      <c r="B32" s="88" t="str">
        <f>IF('Descripción de trabajo'!B22="","",'Descripción de trabajo'!B22)</f>
        <v/>
      </c>
      <c r="C32" s="90"/>
      <c r="D32" s="88" t="str">
        <f>IF('Descripción de trabajo'!C22="","",'Descripción de trabajo'!C22)</f>
        <v/>
      </c>
      <c r="E32" s="89"/>
      <c r="F32" s="89"/>
      <c r="G32" s="89"/>
      <c r="H32" s="90"/>
      <c r="I32" s="88" t="str">
        <f>IF('Descripción de trabajo'!D22="","",'Descripción de trabajo'!D22)</f>
        <v/>
      </c>
      <c r="J32" s="89"/>
      <c r="K32" s="89"/>
      <c r="L32" s="89"/>
      <c r="M32" s="90"/>
    </row>
    <row r="33" spans="1:13" x14ac:dyDescent="0.3">
      <c r="A33" s="19">
        <v>22</v>
      </c>
      <c r="B33" s="88" t="str">
        <f>IF('Descripción de trabajo'!B23="","",'Descripción de trabajo'!B23)</f>
        <v/>
      </c>
      <c r="C33" s="90"/>
      <c r="D33" s="88" t="str">
        <f>IF('Descripción de trabajo'!C23="","",'Descripción de trabajo'!C23)</f>
        <v/>
      </c>
      <c r="E33" s="89"/>
      <c r="F33" s="89"/>
      <c r="G33" s="89"/>
      <c r="H33" s="90"/>
      <c r="I33" s="88" t="str">
        <f>IF('Descripción de trabajo'!D23="","",'Descripción de trabajo'!D23)</f>
        <v/>
      </c>
      <c r="J33" s="89"/>
      <c r="K33" s="89"/>
      <c r="L33" s="89"/>
      <c r="M33" s="90"/>
    </row>
    <row r="34" spans="1:13" x14ac:dyDescent="0.3">
      <c r="A34" s="19">
        <v>23</v>
      </c>
      <c r="B34" s="88" t="str">
        <f>IF('Descripción de trabajo'!B24="","",'Descripción de trabajo'!B24)</f>
        <v/>
      </c>
      <c r="C34" s="90"/>
      <c r="D34" s="88" t="str">
        <f>IF('Descripción de trabajo'!C24="","",'Descripción de trabajo'!C24)</f>
        <v/>
      </c>
      <c r="E34" s="89"/>
      <c r="F34" s="89"/>
      <c r="G34" s="89"/>
      <c r="H34" s="90"/>
      <c r="I34" s="88" t="str">
        <f>IF('Descripción de trabajo'!D24="","",'Descripción de trabajo'!D24)</f>
        <v/>
      </c>
      <c r="J34" s="89"/>
      <c r="K34" s="89"/>
      <c r="L34" s="89"/>
      <c r="M34" s="90"/>
    </row>
    <row r="35" spans="1:13" x14ac:dyDescent="0.3">
      <c r="A35" s="19">
        <v>24</v>
      </c>
      <c r="B35" s="88" t="str">
        <f>IF('Descripción de trabajo'!B25="","",'Descripción de trabajo'!B25)</f>
        <v/>
      </c>
      <c r="C35" s="90"/>
      <c r="D35" s="88" t="str">
        <f>IF('Descripción de trabajo'!C25="","",'Descripción de trabajo'!C25)</f>
        <v/>
      </c>
      <c r="E35" s="89"/>
      <c r="F35" s="89"/>
      <c r="G35" s="89"/>
      <c r="H35" s="90"/>
      <c r="I35" s="88" t="str">
        <f>IF('Descripción de trabajo'!D25="","",'Descripción de trabajo'!D25)</f>
        <v/>
      </c>
      <c r="J35" s="89"/>
      <c r="K35" s="89"/>
      <c r="L35" s="89"/>
      <c r="M35" s="90"/>
    </row>
    <row r="36" spans="1:13" x14ac:dyDescent="0.3">
      <c r="A36" s="19">
        <v>25</v>
      </c>
      <c r="B36" s="88" t="str">
        <f>IF('Descripción de trabajo'!B26="","",'Descripción de trabajo'!B26)</f>
        <v/>
      </c>
      <c r="C36" s="90"/>
      <c r="D36" s="88" t="str">
        <f>IF('Descripción de trabajo'!C26="","",'Descripción de trabajo'!C26)</f>
        <v/>
      </c>
      <c r="E36" s="89"/>
      <c r="F36" s="89"/>
      <c r="G36" s="89"/>
      <c r="H36" s="90"/>
      <c r="I36" s="88" t="str">
        <f>IF('Descripción de trabajo'!D26="","",'Descripción de trabajo'!D26)</f>
        <v/>
      </c>
      <c r="J36" s="89"/>
      <c r="K36" s="89"/>
      <c r="L36" s="89"/>
      <c r="M36" s="90"/>
    </row>
    <row r="37" spans="1:13" x14ac:dyDescent="0.3">
      <c r="A37" s="19">
        <v>26</v>
      </c>
      <c r="B37" s="88" t="str">
        <f>IF('Descripción de trabajo'!B27="","",'Descripción de trabajo'!B27)</f>
        <v/>
      </c>
      <c r="C37" s="90"/>
      <c r="D37" s="88" t="str">
        <f>IF('Descripción de trabajo'!C27="","",'Descripción de trabajo'!C27)</f>
        <v/>
      </c>
      <c r="E37" s="89"/>
      <c r="F37" s="89"/>
      <c r="G37" s="89"/>
      <c r="H37" s="90"/>
      <c r="I37" s="88" t="str">
        <f>IF('Descripción de trabajo'!D27="","",'Descripción de trabajo'!D27)</f>
        <v/>
      </c>
      <c r="J37" s="89"/>
      <c r="K37" s="89"/>
      <c r="L37" s="89"/>
      <c r="M37" s="90"/>
    </row>
    <row r="38" spans="1:13" x14ac:dyDescent="0.3">
      <c r="A38" s="19">
        <v>27</v>
      </c>
      <c r="B38" s="88" t="str">
        <f>IF('Descripción de trabajo'!B28="","",'Descripción de trabajo'!B28)</f>
        <v/>
      </c>
      <c r="C38" s="90"/>
      <c r="D38" s="88" t="str">
        <f>IF('Descripción de trabajo'!C28="","",'Descripción de trabajo'!C28)</f>
        <v/>
      </c>
      <c r="E38" s="89"/>
      <c r="F38" s="89"/>
      <c r="G38" s="89"/>
      <c r="H38" s="90"/>
      <c r="I38" s="88" t="str">
        <f>IF('Descripción de trabajo'!D28="","",'Descripción de trabajo'!D28)</f>
        <v/>
      </c>
      <c r="J38" s="89"/>
      <c r="K38" s="89"/>
      <c r="L38" s="89"/>
      <c r="M38" s="90"/>
    </row>
    <row r="39" spans="1:13" x14ac:dyDescent="0.3">
      <c r="A39" s="19">
        <v>28</v>
      </c>
      <c r="B39" s="88" t="str">
        <f>IF('Descripción de trabajo'!B29="","",'Descripción de trabajo'!B29)</f>
        <v/>
      </c>
      <c r="C39" s="90"/>
      <c r="D39" s="88" t="str">
        <f>IF('Descripción de trabajo'!C29="","",'Descripción de trabajo'!C29)</f>
        <v/>
      </c>
      <c r="E39" s="89"/>
      <c r="F39" s="89"/>
      <c r="G39" s="89"/>
      <c r="H39" s="90"/>
      <c r="I39" s="88" t="str">
        <f>IF('Descripción de trabajo'!D29="","",'Descripción de trabajo'!D29)</f>
        <v/>
      </c>
      <c r="J39" s="89"/>
      <c r="K39" s="89"/>
      <c r="L39" s="89"/>
      <c r="M39" s="90"/>
    </row>
    <row r="40" spans="1:13" x14ac:dyDescent="0.3">
      <c r="A40" s="19">
        <v>29</v>
      </c>
      <c r="B40" s="88" t="str">
        <f>IF('Descripción de trabajo'!B30="","",'Descripción de trabajo'!B30)</f>
        <v/>
      </c>
      <c r="C40" s="90"/>
      <c r="D40" s="88" t="str">
        <f>IF('Descripción de trabajo'!C30="","",'Descripción de trabajo'!C30)</f>
        <v/>
      </c>
      <c r="E40" s="89"/>
      <c r="F40" s="89"/>
      <c r="G40" s="89"/>
      <c r="H40" s="90"/>
      <c r="I40" s="88" t="str">
        <f>IF('Descripción de trabajo'!D30="","",'Descripción de trabajo'!D30)</f>
        <v/>
      </c>
      <c r="J40" s="89"/>
      <c r="K40" s="89"/>
      <c r="L40" s="89"/>
      <c r="M40" s="90"/>
    </row>
    <row r="41" spans="1:13" x14ac:dyDescent="0.3">
      <c r="A41" s="19">
        <v>30</v>
      </c>
      <c r="B41" s="88" t="str">
        <f>IF('Descripción de trabajo'!B31="","",'Descripción de trabajo'!B31)</f>
        <v/>
      </c>
      <c r="C41" s="90"/>
      <c r="D41" s="88" t="str">
        <f>IF('Descripción de trabajo'!C31="","",'Descripción de trabajo'!C31)</f>
        <v/>
      </c>
      <c r="E41" s="89"/>
      <c r="F41" s="89"/>
      <c r="G41" s="89"/>
      <c r="H41" s="90"/>
      <c r="I41" s="88" t="str">
        <f>IF('Descripción de trabajo'!D31="","",'Descripción de trabajo'!D31)</f>
        <v/>
      </c>
      <c r="J41" s="89"/>
      <c r="K41" s="89"/>
      <c r="L41" s="89"/>
      <c r="M41" s="90"/>
    </row>
    <row r="42" spans="1:13" x14ac:dyDescent="0.3">
      <c r="A42" s="19">
        <v>31</v>
      </c>
      <c r="B42" s="88" t="str">
        <f>IF('Descripción de trabajo'!B32="","",'Descripción de trabajo'!B32)</f>
        <v/>
      </c>
      <c r="C42" s="90"/>
      <c r="D42" s="88" t="str">
        <f>IF('Descripción de trabajo'!C32="","",'Descripción de trabajo'!C32)</f>
        <v/>
      </c>
      <c r="E42" s="89"/>
      <c r="F42" s="89"/>
      <c r="G42" s="89"/>
      <c r="H42" s="90"/>
      <c r="I42" s="88" t="str">
        <f>IF('Descripción de trabajo'!D32="","",'Descripción de trabajo'!D32)</f>
        <v/>
      </c>
      <c r="J42" s="89"/>
      <c r="K42" s="89"/>
      <c r="L42" s="89"/>
      <c r="M42" s="90"/>
    </row>
    <row r="43" spans="1:13" x14ac:dyDescent="0.3">
      <c r="A43" s="19">
        <v>32</v>
      </c>
      <c r="B43" s="88" t="str">
        <f>IF('Descripción de trabajo'!B33="","",'Descripción de trabajo'!B33)</f>
        <v/>
      </c>
      <c r="C43" s="90"/>
      <c r="D43" s="88" t="str">
        <f>IF('Descripción de trabajo'!C33="","",'Descripción de trabajo'!C33)</f>
        <v/>
      </c>
      <c r="E43" s="89"/>
      <c r="F43" s="89"/>
      <c r="G43" s="89"/>
      <c r="H43" s="90"/>
      <c r="I43" s="88" t="str">
        <f>IF('Descripción de trabajo'!D33="","",'Descripción de trabajo'!D33)</f>
        <v/>
      </c>
      <c r="J43" s="89"/>
      <c r="K43" s="89"/>
      <c r="L43" s="89"/>
      <c r="M43" s="90"/>
    </row>
    <row r="44" spans="1:13" x14ac:dyDescent="0.3">
      <c r="A44" s="19">
        <v>33</v>
      </c>
      <c r="B44" s="88" t="str">
        <f>IF('Descripción de trabajo'!B34="","",'Descripción de trabajo'!B34)</f>
        <v/>
      </c>
      <c r="C44" s="90"/>
      <c r="D44" s="88" t="str">
        <f>IF('Descripción de trabajo'!C34="","",'Descripción de trabajo'!C34)</f>
        <v/>
      </c>
      <c r="E44" s="89"/>
      <c r="F44" s="89"/>
      <c r="G44" s="89"/>
      <c r="H44" s="90"/>
      <c r="I44" s="88" t="str">
        <f>IF('Descripción de trabajo'!D34="","",'Descripción de trabajo'!D34)</f>
        <v/>
      </c>
      <c r="J44" s="89"/>
      <c r="K44" s="89"/>
      <c r="L44" s="89"/>
      <c r="M44" s="90"/>
    </row>
    <row r="45" spans="1:13" x14ac:dyDescent="0.3">
      <c r="A45" s="19">
        <v>34</v>
      </c>
      <c r="B45" s="88" t="str">
        <f>IF('Descripción de trabajo'!B35="","",'Descripción de trabajo'!B35)</f>
        <v/>
      </c>
      <c r="C45" s="90"/>
      <c r="D45" s="88" t="str">
        <f>IF('Descripción de trabajo'!C35="","",'Descripción de trabajo'!C35)</f>
        <v/>
      </c>
      <c r="E45" s="89"/>
      <c r="F45" s="89"/>
      <c r="G45" s="89"/>
      <c r="H45" s="90"/>
      <c r="I45" s="88" t="str">
        <f>IF('Descripción de trabajo'!D35="","",'Descripción de trabajo'!D35)</f>
        <v/>
      </c>
      <c r="J45" s="89"/>
      <c r="K45" s="89"/>
      <c r="L45" s="89"/>
      <c r="M45" s="90"/>
    </row>
    <row r="46" spans="1:13" x14ac:dyDescent="0.3">
      <c r="A46" s="19">
        <v>35</v>
      </c>
      <c r="B46" s="88" t="str">
        <f>IF('Descripción de trabajo'!B36="","",'Descripción de trabajo'!B36)</f>
        <v/>
      </c>
      <c r="C46" s="90"/>
      <c r="D46" s="88" t="str">
        <f>IF('Descripción de trabajo'!C36="","",'Descripción de trabajo'!C36)</f>
        <v/>
      </c>
      <c r="E46" s="89"/>
      <c r="F46" s="89"/>
      <c r="G46" s="89"/>
      <c r="H46" s="90"/>
      <c r="I46" s="88" t="str">
        <f>IF('Descripción de trabajo'!D36="","",'Descripción de trabajo'!D36)</f>
        <v/>
      </c>
      <c r="J46" s="89"/>
      <c r="K46" s="89"/>
      <c r="L46" s="89"/>
      <c r="M46" s="90"/>
    </row>
    <row r="47" spans="1:13" x14ac:dyDescent="0.3">
      <c r="A47" s="19">
        <v>36</v>
      </c>
      <c r="B47" s="88" t="str">
        <f>IF('Descripción de trabajo'!B37="","",'Descripción de trabajo'!B37)</f>
        <v/>
      </c>
      <c r="C47" s="90"/>
      <c r="D47" s="88" t="str">
        <f>IF('Descripción de trabajo'!C37="","",'Descripción de trabajo'!C37)</f>
        <v/>
      </c>
      <c r="E47" s="89"/>
      <c r="F47" s="89"/>
      <c r="G47" s="89"/>
      <c r="H47" s="90"/>
      <c r="I47" s="88" t="str">
        <f>IF('Descripción de trabajo'!D37="","",'Descripción de trabajo'!D37)</f>
        <v/>
      </c>
      <c r="J47" s="89"/>
      <c r="K47" s="89"/>
      <c r="L47" s="89"/>
      <c r="M47" s="90"/>
    </row>
    <row r="48" spans="1:13" x14ac:dyDescent="0.3">
      <c r="A48" s="19">
        <v>37</v>
      </c>
      <c r="B48" s="88" t="str">
        <f>IF('Descripción de trabajo'!B38="","",'Descripción de trabajo'!B38)</f>
        <v/>
      </c>
      <c r="C48" s="90"/>
      <c r="D48" s="88" t="str">
        <f>IF('Descripción de trabajo'!C38="","",'Descripción de trabajo'!C38)</f>
        <v/>
      </c>
      <c r="E48" s="89"/>
      <c r="F48" s="89"/>
      <c r="G48" s="89"/>
      <c r="H48" s="90"/>
      <c r="I48" s="88" t="str">
        <f>IF('Descripción de trabajo'!D38="","",'Descripción de trabajo'!D38)</f>
        <v/>
      </c>
      <c r="J48" s="89"/>
      <c r="K48" s="89"/>
      <c r="L48" s="89"/>
      <c r="M48" s="90"/>
    </row>
    <row r="49" spans="1:13" x14ac:dyDescent="0.3">
      <c r="A49" s="19">
        <v>38</v>
      </c>
      <c r="B49" s="88" t="str">
        <f>IF('Descripción de trabajo'!B39="","",'Descripción de trabajo'!B39)</f>
        <v/>
      </c>
      <c r="C49" s="90"/>
      <c r="D49" s="88" t="str">
        <f>IF('Descripción de trabajo'!C39="","",'Descripción de trabajo'!C39)</f>
        <v/>
      </c>
      <c r="E49" s="89"/>
      <c r="F49" s="89"/>
      <c r="G49" s="89"/>
      <c r="H49" s="90"/>
      <c r="I49" s="88" t="str">
        <f>IF('Descripción de trabajo'!D39="","",'Descripción de trabajo'!D39)</f>
        <v/>
      </c>
      <c r="J49" s="89"/>
      <c r="K49" s="89"/>
      <c r="L49" s="89"/>
      <c r="M49" s="90"/>
    </row>
    <row r="50" spans="1:13" x14ac:dyDescent="0.3">
      <c r="A50" s="19">
        <v>39</v>
      </c>
      <c r="B50" s="88" t="str">
        <f>IF('Descripción de trabajo'!B40="","",'Descripción de trabajo'!B40)</f>
        <v/>
      </c>
      <c r="C50" s="90"/>
      <c r="D50" s="88" t="str">
        <f>IF('Descripción de trabajo'!C40="","",'Descripción de trabajo'!C40)</f>
        <v/>
      </c>
      <c r="E50" s="89"/>
      <c r="F50" s="89"/>
      <c r="G50" s="89"/>
      <c r="H50" s="90"/>
      <c r="I50" s="88" t="str">
        <f>IF('Descripción de trabajo'!D40="","",'Descripción de trabajo'!D40)</f>
        <v/>
      </c>
      <c r="J50" s="89"/>
      <c r="K50" s="89"/>
      <c r="L50" s="89"/>
      <c r="M50" s="90"/>
    </row>
    <row r="51" spans="1:13" x14ac:dyDescent="0.3">
      <c r="A51" s="19">
        <v>40</v>
      </c>
      <c r="B51" s="88" t="str">
        <f>IF('Descripción de trabajo'!B41="","",'Descripción de trabajo'!B41)</f>
        <v/>
      </c>
      <c r="C51" s="90"/>
      <c r="D51" s="88" t="str">
        <f>IF('Descripción de trabajo'!C41="","",'Descripción de trabajo'!C41)</f>
        <v/>
      </c>
      <c r="E51" s="89"/>
      <c r="F51" s="89"/>
      <c r="G51" s="89"/>
      <c r="H51" s="90"/>
      <c r="I51" s="88" t="str">
        <f>IF('Descripción de trabajo'!D41="","",'Descripción de trabajo'!D41)</f>
        <v/>
      </c>
      <c r="J51" s="89"/>
      <c r="K51" s="89"/>
      <c r="L51" s="89"/>
      <c r="M51" s="90"/>
    </row>
    <row r="52" spans="1:13" x14ac:dyDescent="0.3">
      <c r="A52" s="19">
        <v>41</v>
      </c>
      <c r="B52" s="88" t="str">
        <f>IF('Descripción de trabajo'!B42="","",'Descripción de trabajo'!B42)</f>
        <v/>
      </c>
      <c r="C52" s="90"/>
      <c r="D52" s="88" t="str">
        <f>IF('Descripción de trabajo'!C42="","",'Descripción de trabajo'!C42)</f>
        <v/>
      </c>
      <c r="E52" s="89"/>
      <c r="F52" s="89"/>
      <c r="G52" s="89"/>
      <c r="H52" s="90"/>
      <c r="I52" s="88" t="str">
        <f>IF('Descripción de trabajo'!D42="","",'Descripción de trabajo'!D42)</f>
        <v/>
      </c>
      <c r="J52" s="89"/>
      <c r="K52" s="89"/>
      <c r="L52" s="89"/>
      <c r="M52" s="90"/>
    </row>
    <row r="53" spans="1:13" x14ac:dyDescent="0.3">
      <c r="A53" s="19">
        <v>42</v>
      </c>
      <c r="B53" s="88" t="str">
        <f>IF('Descripción de trabajo'!B43="","",'Descripción de trabajo'!B43)</f>
        <v/>
      </c>
      <c r="C53" s="90"/>
      <c r="D53" s="88" t="str">
        <f>IF('Descripción de trabajo'!C43="","",'Descripción de trabajo'!C43)</f>
        <v/>
      </c>
      <c r="E53" s="89"/>
      <c r="F53" s="89"/>
      <c r="G53" s="89"/>
      <c r="H53" s="90"/>
      <c r="I53" s="88" t="str">
        <f>IF('Descripción de trabajo'!D43="","",'Descripción de trabajo'!D43)</f>
        <v/>
      </c>
      <c r="J53" s="89"/>
      <c r="K53" s="89"/>
      <c r="L53" s="89"/>
      <c r="M53" s="90"/>
    </row>
    <row r="54" spans="1:13" x14ac:dyDescent="0.3">
      <c r="A54" s="19">
        <v>43</v>
      </c>
      <c r="B54" s="88" t="str">
        <f>IF('Descripción de trabajo'!B44="","",'Descripción de trabajo'!B44)</f>
        <v/>
      </c>
      <c r="C54" s="90"/>
      <c r="D54" s="88" t="str">
        <f>IF('Descripción de trabajo'!C44="","",'Descripción de trabajo'!C44)</f>
        <v/>
      </c>
      <c r="E54" s="89"/>
      <c r="F54" s="89"/>
      <c r="G54" s="89"/>
      <c r="H54" s="90"/>
      <c r="I54" s="88" t="str">
        <f>IF('Descripción de trabajo'!D44="","",'Descripción de trabajo'!D44)</f>
        <v/>
      </c>
      <c r="J54" s="89"/>
      <c r="K54" s="89"/>
      <c r="L54" s="89"/>
      <c r="M54" s="90"/>
    </row>
    <row r="55" spans="1:13" x14ac:dyDescent="0.3">
      <c r="A55" s="19">
        <v>44</v>
      </c>
      <c r="B55" s="88" t="str">
        <f>IF('Descripción de trabajo'!B45="","",'Descripción de trabajo'!B45)</f>
        <v/>
      </c>
      <c r="C55" s="90"/>
      <c r="D55" s="88" t="str">
        <f>IF('Descripción de trabajo'!C45="","",'Descripción de trabajo'!C45)</f>
        <v/>
      </c>
      <c r="E55" s="89"/>
      <c r="F55" s="89"/>
      <c r="G55" s="89"/>
      <c r="H55" s="90"/>
      <c r="I55" s="88" t="str">
        <f>IF('Descripción de trabajo'!D45="","",'Descripción de trabajo'!D45)</f>
        <v/>
      </c>
      <c r="J55" s="89"/>
      <c r="K55" s="89"/>
      <c r="L55" s="89"/>
      <c r="M55" s="90"/>
    </row>
    <row r="56" spans="1:13" x14ac:dyDescent="0.3">
      <c r="A56" s="19">
        <v>45</v>
      </c>
      <c r="B56" s="88" t="str">
        <f>IF('Descripción de trabajo'!B46="","",'Descripción de trabajo'!B46)</f>
        <v/>
      </c>
      <c r="C56" s="90"/>
      <c r="D56" s="88" t="str">
        <f>IF('Descripción de trabajo'!C46="","",'Descripción de trabajo'!C46)</f>
        <v/>
      </c>
      <c r="E56" s="89"/>
      <c r="F56" s="89"/>
      <c r="G56" s="89"/>
      <c r="H56" s="90"/>
      <c r="I56" s="88" t="str">
        <f>IF('Descripción de trabajo'!D46="","",'Descripción de trabajo'!D46)</f>
        <v/>
      </c>
      <c r="J56" s="89"/>
      <c r="K56" s="89"/>
      <c r="L56" s="89"/>
      <c r="M56" s="90"/>
    </row>
    <row r="57" spans="1:13" x14ac:dyDescent="0.3">
      <c r="A57" s="19">
        <v>46</v>
      </c>
      <c r="B57" s="88" t="str">
        <f>IF('Descripción de trabajo'!B47="","",'Descripción de trabajo'!B47)</f>
        <v/>
      </c>
      <c r="C57" s="90"/>
      <c r="D57" s="88" t="str">
        <f>IF('Descripción de trabajo'!C47="","",'Descripción de trabajo'!C47)</f>
        <v/>
      </c>
      <c r="E57" s="89"/>
      <c r="F57" s="89"/>
      <c r="G57" s="89"/>
      <c r="H57" s="90"/>
      <c r="I57" s="88" t="str">
        <f>IF('Descripción de trabajo'!D47="","",'Descripción de trabajo'!D47)</f>
        <v/>
      </c>
      <c r="J57" s="89"/>
      <c r="K57" s="89"/>
      <c r="L57" s="89"/>
      <c r="M57" s="90"/>
    </row>
    <row r="58" spans="1:13" x14ac:dyDescent="0.3">
      <c r="A58" s="19">
        <v>47</v>
      </c>
      <c r="B58" s="88" t="str">
        <f>IF('Descripción de trabajo'!B48="","",'Descripción de trabajo'!B48)</f>
        <v/>
      </c>
      <c r="C58" s="90"/>
      <c r="D58" s="88" t="str">
        <f>IF('Descripción de trabajo'!C48="","",'Descripción de trabajo'!C48)</f>
        <v/>
      </c>
      <c r="E58" s="89"/>
      <c r="F58" s="89"/>
      <c r="G58" s="89"/>
      <c r="H58" s="90"/>
      <c r="I58" s="88" t="str">
        <f>IF('Descripción de trabajo'!D48="","",'Descripción de trabajo'!D48)</f>
        <v/>
      </c>
      <c r="J58" s="89"/>
      <c r="K58" s="89"/>
      <c r="L58" s="89"/>
      <c r="M58" s="90"/>
    </row>
    <row r="59" spans="1:13" x14ac:dyDescent="0.3">
      <c r="A59" s="19">
        <v>48</v>
      </c>
      <c r="B59" s="88" t="str">
        <f>IF('Descripción de trabajo'!B49="","",'Descripción de trabajo'!B49)</f>
        <v/>
      </c>
      <c r="C59" s="90"/>
      <c r="D59" s="88" t="str">
        <f>IF('Descripción de trabajo'!C49="","",'Descripción de trabajo'!C49)</f>
        <v/>
      </c>
      <c r="E59" s="89"/>
      <c r="F59" s="89"/>
      <c r="G59" s="89"/>
      <c r="H59" s="90"/>
      <c r="I59" s="88" t="str">
        <f>IF('Descripción de trabajo'!D49="","",'Descripción de trabajo'!D49)</f>
        <v/>
      </c>
      <c r="J59" s="89"/>
      <c r="K59" s="89"/>
      <c r="L59" s="89"/>
      <c r="M59" s="90"/>
    </row>
    <row r="60" spans="1:13" x14ac:dyDescent="0.3">
      <c r="A60" s="19">
        <v>49</v>
      </c>
      <c r="B60" s="88" t="str">
        <f>IF('Descripción de trabajo'!B50="","",'Descripción de trabajo'!B50)</f>
        <v/>
      </c>
      <c r="C60" s="90"/>
      <c r="D60" s="88" t="str">
        <f>IF('Descripción de trabajo'!C50="","",'Descripción de trabajo'!C50)</f>
        <v/>
      </c>
      <c r="E60" s="89"/>
      <c r="F60" s="89"/>
      <c r="G60" s="89"/>
      <c r="H60" s="90"/>
      <c r="I60" s="88" t="str">
        <f>IF('Descripción de trabajo'!D50="","",'Descripción de trabajo'!D50)</f>
        <v/>
      </c>
      <c r="J60" s="89"/>
      <c r="K60" s="89"/>
      <c r="L60" s="89"/>
      <c r="M60" s="90"/>
    </row>
    <row r="61" spans="1:13" x14ac:dyDescent="0.3">
      <c r="A61" s="19">
        <v>50</v>
      </c>
      <c r="B61" s="88" t="str">
        <f>IF('Descripción de trabajo'!B51="","",'Descripción de trabajo'!B51)</f>
        <v/>
      </c>
      <c r="C61" s="90"/>
      <c r="D61" s="88" t="str">
        <f>IF('Descripción de trabajo'!C51="","",'Descripción de trabajo'!C51)</f>
        <v/>
      </c>
      <c r="E61" s="89"/>
      <c r="F61" s="89"/>
      <c r="G61" s="89"/>
      <c r="H61" s="90"/>
      <c r="I61" s="88" t="str">
        <f>IF('Descripción de trabajo'!D51="","",'Descripción de trabajo'!D51)</f>
        <v/>
      </c>
      <c r="J61" s="89"/>
      <c r="K61" s="89"/>
      <c r="L61" s="89"/>
      <c r="M61" s="90"/>
    </row>
    <row r="62" spans="1:13" x14ac:dyDescent="0.3">
      <c r="A62" s="19">
        <v>51</v>
      </c>
      <c r="B62" s="88" t="str">
        <f>IF('Descripción de trabajo'!B52="","",'Descripción de trabajo'!B52)</f>
        <v/>
      </c>
      <c r="C62" s="90"/>
      <c r="D62" s="88" t="str">
        <f>IF('Descripción de trabajo'!C52="","",'Descripción de trabajo'!C52)</f>
        <v/>
      </c>
      <c r="E62" s="89"/>
      <c r="F62" s="89"/>
      <c r="G62" s="89"/>
      <c r="H62" s="90"/>
      <c r="I62" s="88" t="str">
        <f>IF('Descripción de trabajo'!D52="","",'Descripción de trabajo'!D52)</f>
        <v/>
      </c>
      <c r="J62" s="89"/>
      <c r="K62" s="89"/>
      <c r="L62" s="89"/>
      <c r="M62" s="90"/>
    </row>
    <row r="63" spans="1:13" x14ac:dyDescent="0.3">
      <c r="A63" s="19">
        <v>52</v>
      </c>
      <c r="B63" s="88" t="str">
        <f>IF('Descripción de trabajo'!B53="","",'Descripción de trabajo'!B53)</f>
        <v/>
      </c>
      <c r="C63" s="90"/>
      <c r="D63" s="88" t="str">
        <f>IF('Descripción de trabajo'!C53="","",'Descripción de trabajo'!C53)</f>
        <v/>
      </c>
      <c r="E63" s="89"/>
      <c r="F63" s="89"/>
      <c r="G63" s="89"/>
      <c r="H63" s="90"/>
      <c r="I63" s="88" t="str">
        <f>IF('Descripción de trabajo'!D53="","",'Descripción de trabajo'!D53)</f>
        <v/>
      </c>
      <c r="J63" s="89"/>
      <c r="K63" s="89"/>
      <c r="L63" s="89"/>
      <c r="M63" s="90"/>
    </row>
    <row r="64" spans="1:13" x14ac:dyDescent="0.3">
      <c r="A64" s="19">
        <v>53</v>
      </c>
      <c r="B64" s="88" t="str">
        <f>IF('Descripción de trabajo'!B54="","",'Descripción de trabajo'!B54)</f>
        <v/>
      </c>
      <c r="C64" s="90"/>
      <c r="D64" s="88" t="str">
        <f>IF('Descripción de trabajo'!C54="","",'Descripción de trabajo'!C54)</f>
        <v/>
      </c>
      <c r="E64" s="89"/>
      <c r="F64" s="89"/>
      <c r="G64" s="89"/>
      <c r="H64" s="90"/>
      <c r="I64" s="88" t="str">
        <f>IF('Descripción de trabajo'!D54="","",'Descripción de trabajo'!D54)</f>
        <v/>
      </c>
      <c r="J64" s="89"/>
      <c r="K64" s="89"/>
      <c r="L64" s="89"/>
      <c r="M64" s="90"/>
    </row>
    <row r="65" spans="1:13" x14ac:dyDescent="0.3">
      <c r="A65" s="19">
        <v>54</v>
      </c>
      <c r="B65" s="88" t="str">
        <f>IF('Descripción de trabajo'!B55="","",'Descripción de trabajo'!B55)</f>
        <v/>
      </c>
      <c r="C65" s="90"/>
      <c r="D65" s="88" t="str">
        <f>IF('Descripción de trabajo'!C55="","",'Descripción de trabajo'!C55)</f>
        <v/>
      </c>
      <c r="E65" s="89"/>
      <c r="F65" s="89"/>
      <c r="G65" s="89"/>
      <c r="H65" s="90"/>
      <c r="I65" s="88" t="str">
        <f>IF('Descripción de trabajo'!D55="","",'Descripción de trabajo'!D55)</f>
        <v/>
      </c>
      <c r="J65" s="89"/>
      <c r="K65" s="89"/>
      <c r="L65" s="89"/>
      <c r="M65" s="90"/>
    </row>
    <row r="66" spans="1:13" x14ac:dyDescent="0.3">
      <c r="A66" s="19">
        <v>55</v>
      </c>
      <c r="B66" s="88" t="str">
        <f>IF('Descripción de trabajo'!B56="","",'Descripción de trabajo'!B56)</f>
        <v/>
      </c>
      <c r="C66" s="90"/>
      <c r="D66" s="88" t="str">
        <f>IF('Descripción de trabajo'!C56="","",'Descripción de trabajo'!C56)</f>
        <v/>
      </c>
      <c r="E66" s="89"/>
      <c r="F66" s="89"/>
      <c r="G66" s="89"/>
      <c r="H66" s="90"/>
      <c r="I66" s="88" t="str">
        <f>IF('Descripción de trabajo'!D56="","",'Descripción de trabajo'!D56)</f>
        <v/>
      </c>
      <c r="J66" s="89"/>
      <c r="K66" s="89"/>
      <c r="L66" s="89"/>
      <c r="M66" s="90"/>
    </row>
    <row r="67" spans="1:13" x14ac:dyDescent="0.3">
      <c r="A67" s="19">
        <v>56</v>
      </c>
      <c r="B67" s="88" t="str">
        <f>IF('Descripción de trabajo'!B57="","",'Descripción de trabajo'!B57)</f>
        <v/>
      </c>
      <c r="C67" s="90"/>
      <c r="D67" s="88" t="str">
        <f>IF('Descripción de trabajo'!C57="","",'Descripción de trabajo'!C57)</f>
        <v/>
      </c>
      <c r="E67" s="89"/>
      <c r="F67" s="89"/>
      <c r="G67" s="89"/>
      <c r="H67" s="90"/>
      <c r="I67" s="88" t="str">
        <f>IF('Descripción de trabajo'!D57="","",'Descripción de trabajo'!D57)</f>
        <v/>
      </c>
      <c r="J67" s="89"/>
      <c r="K67" s="89"/>
      <c r="L67" s="89"/>
      <c r="M67" s="90"/>
    </row>
    <row r="68" spans="1:13" x14ac:dyDescent="0.3">
      <c r="A68" s="19">
        <v>57</v>
      </c>
      <c r="B68" s="88" t="str">
        <f>IF('Descripción de trabajo'!B58="","",'Descripción de trabajo'!B58)</f>
        <v/>
      </c>
      <c r="C68" s="90"/>
      <c r="D68" s="88" t="str">
        <f>IF('Descripción de trabajo'!C58="","",'Descripción de trabajo'!C58)</f>
        <v/>
      </c>
      <c r="E68" s="89"/>
      <c r="F68" s="89"/>
      <c r="G68" s="89"/>
      <c r="H68" s="90"/>
      <c r="I68" s="88" t="str">
        <f>IF('Descripción de trabajo'!D58="","",'Descripción de trabajo'!D58)</f>
        <v/>
      </c>
      <c r="J68" s="89"/>
      <c r="K68" s="89"/>
      <c r="L68" s="89"/>
      <c r="M68" s="90"/>
    </row>
    <row r="69" spans="1:13" x14ac:dyDescent="0.3">
      <c r="A69" s="19">
        <v>58</v>
      </c>
      <c r="B69" s="88" t="str">
        <f>IF('Descripción de trabajo'!B59="","",'Descripción de trabajo'!B59)</f>
        <v/>
      </c>
      <c r="C69" s="90"/>
      <c r="D69" s="88" t="str">
        <f>IF('Descripción de trabajo'!C59="","",'Descripción de trabajo'!C59)</f>
        <v/>
      </c>
      <c r="E69" s="89"/>
      <c r="F69" s="89"/>
      <c r="G69" s="89"/>
      <c r="H69" s="90"/>
      <c r="I69" s="88" t="str">
        <f>IF('Descripción de trabajo'!D59="","",'Descripción de trabajo'!D59)</f>
        <v/>
      </c>
      <c r="J69" s="89"/>
      <c r="K69" s="89"/>
      <c r="L69" s="89"/>
      <c r="M69" s="90"/>
    </row>
    <row r="70" spans="1:13" x14ac:dyDescent="0.3">
      <c r="A70" s="19">
        <v>59</v>
      </c>
      <c r="B70" s="88" t="str">
        <f>IF('Descripción de trabajo'!B60="","",'Descripción de trabajo'!B60)</f>
        <v/>
      </c>
      <c r="C70" s="90"/>
      <c r="D70" s="88" t="str">
        <f>IF('Descripción de trabajo'!C60="","",'Descripción de trabajo'!C60)</f>
        <v/>
      </c>
      <c r="E70" s="89"/>
      <c r="F70" s="89"/>
      <c r="G70" s="89"/>
      <c r="H70" s="90"/>
      <c r="I70" s="88" t="str">
        <f>IF('Descripción de trabajo'!D60="","",'Descripción de trabajo'!D60)</f>
        <v/>
      </c>
      <c r="J70" s="89"/>
      <c r="K70" s="89"/>
      <c r="L70" s="89"/>
      <c r="M70" s="90"/>
    </row>
    <row r="71" spans="1:13" x14ac:dyDescent="0.3">
      <c r="A71" s="19">
        <v>60</v>
      </c>
      <c r="B71" s="88" t="str">
        <f>IF('Descripción de trabajo'!B61="","",'Descripción de trabajo'!B61)</f>
        <v/>
      </c>
      <c r="C71" s="90"/>
      <c r="D71" s="88" t="str">
        <f>IF('Descripción de trabajo'!C61="","",'Descripción de trabajo'!C61)</f>
        <v/>
      </c>
      <c r="E71" s="89"/>
      <c r="F71" s="89"/>
      <c r="G71" s="89"/>
      <c r="H71" s="90"/>
      <c r="I71" s="88" t="str">
        <f>IF('Descripción de trabajo'!D61="","",'Descripción de trabajo'!D61)</f>
        <v/>
      </c>
      <c r="J71" s="89"/>
      <c r="K71" s="89"/>
      <c r="L71" s="89"/>
      <c r="M71" s="90"/>
    </row>
    <row r="72" spans="1:13" x14ac:dyDescent="0.3">
      <c r="A72" s="19">
        <v>61</v>
      </c>
      <c r="B72" s="88" t="str">
        <f>IF('Descripción de trabajo'!B62="","",'Descripción de trabajo'!B62)</f>
        <v/>
      </c>
      <c r="C72" s="90"/>
      <c r="D72" s="88" t="str">
        <f>IF('Descripción de trabajo'!C62="","",'Descripción de trabajo'!C62)</f>
        <v/>
      </c>
      <c r="E72" s="89"/>
      <c r="F72" s="89"/>
      <c r="G72" s="89"/>
      <c r="H72" s="90"/>
      <c r="I72" s="88" t="str">
        <f>IF('Descripción de trabajo'!D62="","",'Descripción de trabajo'!D62)</f>
        <v/>
      </c>
      <c r="J72" s="89"/>
      <c r="K72" s="89"/>
      <c r="L72" s="89"/>
      <c r="M72" s="90"/>
    </row>
    <row r="73" spans="1:13" x14ac:dyDescent="0.3">
      <c r="A73" s="19">
        <v>62</v>
      </c>
      <c r="B73" s="88" t="str">
        <f>IF('Descripción de trabajo'!B63="","",'Descripción de trabajo'!B63)</f>
        <v/>
      </c>
      <c r="C73" s="90"/>
      <c r="D73" s="88" t="str">
        <f>IF('Descripción de trabajo'!C63="","",'Descripción de trabajo'!C63)</f>
        <v/>
      </c>
      <c r="E73" s="89"/>
      <c r="F73" s="89"/>
      <c r="G73" s="89"/>
      <c r="H73" s="90"/>
      <c r="I73" s="88" t="str">
        <f>IF('Descripción de trabajo'!D63="","",'Descripción de trabajo'!D63)</f>
        <v/>
      </c>
      <c r="J73" s="89"/>
      <c r="K73" s="89"/>
      <c r="L73" s="89"/>
      <c r="M73" s="90"/>
    </row>
    <row r="74" spans="1:13" x14ac:dyDescent="0.3">
      <c r="A74" s="19">
        <v>63</v>
      </c>
      <c r="B74" s="88" t="str">
        <f>IF('Descripción de trabajo'!B64="","",'Descripción de trabajo'!B64)</f>
        <v/>
      </c>
      <c r="C74" s="90"/>
      <c r="D74" s="88" t="str">
        <f>IF('Descripción de trabajo'!C64="","",'Descripción de trabajo'!C64)</f>
        <v/>
      </c>
      <c r="E74" s="89"/>
      <c r="F74" s="89"/>
      <c r="G74" s="89"/>
      <c r="H74" s="90"/>
      <c r="I74" s="88" t="str">
        <f>IF('Descripción de trabajo'!D64="","",'Descripción de trabajo'!D64)</f>
        <v/>
      </c>
      <c r="J74" s="89"/>
      <c r="K74" s="89"/>
      <c r="L74" s="89"/>
      <c r="M74" s="90"/>
    </row>
    <row r="75" spans="1:13" x14ac:dyDescent="0.3">
      <c r="A75" s="19">
        <v>64</v>
      </c>
      <c r="B75" s="88" t="str">
        <f>IF('Descripción de trabajo'!B65="","",'Descripción de trabajo'!B65)</f>
        <v/>
      </c>
      <c r="C75" s="90"/>
      <c r="D75" s="88" t="str">
        <f>IF('Descripción de trabajo'!C65="","",'Descripción de trabajo'!C65)</f>
        <v/>
      </c>
      <c r="E75" s="89"/>
      <c r="F75" s="89"/>
      <c r="G75" s="89"/>
      <c r="H75" s="90"/>
      <c r="I75" s="88" t="str">
        <f>IF('Descripción de trabajo'!D65="","",'Descripción de trabajo'!D65)</f>
        <v/>
      </c>
      <c r="J75" s="89"/>
      <c r="K75" s="89"/>
      <c r="L75" s="89"/>
      <c r="M75" s="90"/>
    </row>
    <row r="76" spans="1:13" x14ac:dyDescent="0.3">
      <c r="A76" s="19">
        <v>65</v>
      </c>
      <c r="B76" s="88" t="str">
        <f>IF('Descripción de trabajo'!B66="","",'Descripción de trabajo'!B66)</f>
        <v/>
      </c>
      <c r="C76" s="90"/>
      <c r="D76" s="88" t="str">
        <f>IF('Descripción de trabajo'!C66="","",'Descripción de trabajo'!C66)</f>
        <v/>
      </c>
      <c r="E76" s="89"/>
      <c r="F76" s="89"/>
      <c r="G76" s="89"/>
      <c r="H76" s="90"/>
      <c r="I76" s="88" t="str">
        <f>IF('Descripción de trabajo'!D66="","",'Descripción de trabajo'!D66)</f>
        <v/>
      </c>
      <c r="J76" s="89"/>
      <c r="K76" s="89"/>
      <c r="L76" s="89"/>
      <c r="M76" s="90"/>
    </row>
    <row r="77" spans="1:13" x14ac:dyDescent="0.3">
      <c r="A77" s="19">
        <v>66</v>
      </c>
      <c r="B77" s="88" t="str">
        <f>IF('Descripción de trabajo'!B67="","",'Descripción de trabajo'!B67)</f>
        <v/>
      </c>
      <c r="C77" s="90"/>
      <c r="D77" s="88" t="str">
        <f>IF('Descripción de trabajo'!C67="","",'Descripción de trabajo'!C67)</f>
        <v/>
      </c>
      <c r="E77" s="89"/>
      <c r="F77" s="89"/>
      <c r="G77" s="89"/>
      <c r="H77" s="90"/>
      <c r="I77" s="88" t="str">
        <f>IF('Descripción de trabajo'!D67="","",'Descripción de trabajo'!D67)</f>
        <v/>
      </c>
      <c r="J77" s="89"/>
      <c r="K77" s="89"/>
      <c r="L77" s="89"/>
      <c r="M77" s="90"/>
    </row>
    <row r="78" spans="1:13" x14ac:dyDescent="0.3">
      <c r="A78" s="19">
        <v>67</v>
      </c>
      <c r="B78" s="88" t="str">
        <f>IF('Descripción de trabajo'!B68="","",'Descripción de trabajo'!B68)</f>
        <v/>
      </c>
      <c r="C78" s="90"/>
      <c r="D78" s="88" t="str">
        <f>IF('Descripción de trabajo'!C68="","",'Descripción de trabajo'!C68)</f>
        <v/>
      </c>
      <c r="E78" s="89"/>
      <c r="F78" s="89"/>
      <c r="G78" s="89"/>
      <c r="H78" s="90"/>
      <c r="I78" s="88" t="str">
        <f>IF('Descripción de trabajo'!D68="","",'Descripción de trabajo'!D68)</f>
        <v/>
      </c>
      <c r="J78" s="89"/>
      <c r="K78" s="89"/>
      <c r="L78" s="89"/>
      <c r="M78" s="90"/>
    </row>
    <row r="79" spans="1:13" x14ac:dyDescent="0.3">
      <c r="A79" s="19">
        <v>68</v>
      </c>
      <c r="B79" s="88" t="str">
        <f>IF('Descripción de trabajo'!B69="","",'Descripción de trabajo'!B69)</f>
        <v/>
      </c>
      <c r="C79" s="90"/>
      <c r="D79" s="88" t="str">
        <f>IF('Descripción de trabajo'!C69="","",'Descripción de trabajo'!C69)</f>
        <v/>
      </c>
      <c r="E79" s="89"/>
      <c r="F79" s="89"/>
      <c r="G79" s="89"/>
      <c r="H79" s="90"/>
      <c r="I79" s="88" t="str">
        <f>IF('Descripción de trabajo'!D69="","",'Descripción de trabajo'!D69)</f>
        <v/>
      </c>
      <c r="J79" s="89"/>
      <c r="K79" s="89"/>
      <c r="L79" s="89"/>
      <c r="M79" s="90"/>
    </row>
    <row r="80" spans="1:13" x14ac:dyDescent="0.3">
      <c r="A80" s="19">
        <v>69</v>
      </c>
      <c r="B80" s="88" t="str">
        <f>IF('Descripción de trabajo'!B70="","",'Descripción de trabajo'!B70)</f>
        <v/>
      </c>
      <c r="C80" s="90"/>
      <c r="D80" s="88" t="str">
        <f>IF('Descripción de trabajo'!C70="","",'Descripción de trabajo'!C70)</f>
        <v/>
      </c>
      <c r="E80" s="89"/>
      <c r="F80" s="89"/>
      <c r="G80" s="89"/>
      <c r="H80" s="90"/>
      <c r="I80" s="88" t="str">
        <f>IF('Descripción de trabajo'!D70="","",'Descripción de trabajo'!D70)</f>
        <v/>
      </c>
      <c r="J80" s="89"/>
      <c r="K80" s="89"/>
      <c r="L80" s="89"/>
      <c r="M80" s="90"/>
    </row>
    <row r="81" spans="1:13" x14ac:dyDescent="0.3">
      <c r="A81" s="19">
        <v>70</v>
      </c>
      <c r="B81" s="88" t="str">
        <f>IF('Descripción de trabajo'!B71="","",'Descripción de trabajo'!B71)</f>
        <v/>
      </c>
      <c r="C81" s="90"/>
      <c r="D81" s="88" t="str">
        <f>IF('Descripción de trabajo'!C71="","",'Descripción de trabajo'!C71)</f>
        <v/>
      </c>
      <c r="E81" s="89"/>
      <c r="F81" s="89"/>
      <c r="G81" s="89"/>
      <c r="H81" s="90"/>
      <c r="I81" s="88" t="str">
        <f>IF('Descripción de trabajo'!D71="","",'Descripción de trabajo'!D71)</f>
        <v/>
      </c>
      <c r="J81" s="89"/>
      <c r="K81" s="89"/>
      <c r="L81" s="89"/>
      <c r="M81" s="90"/>
    </row>
    <row r="82" spans="1:13" x14ac:dyDescent="0.3">
      <c r="A82" s="19">
        <v>71</v>
      </c>
      <c r="B82" s="88" t="str">
        <f>IF('Descripción de trabajo'!B72="","",'Descripción de trabajo'!B72)</f>
        <v/>
      </c>
      <c r="C82" s="90"/>
      <c r="D82" s="88" t="str">
        <f>IF('Descripción de trabajo'!C72="","",'Descripción de trabajo'!C72)</f>
        <v/>
      </c>
      <c r="E82" s="89"/>
      <c r="F82" s="89"/>
      <c r="G82" s="89"/>
      <c r="H82" s="90"/>
      <c r="I82" s="88" t="str">
        <f>IF('Descripción de trabajo'!D72="","",'Descripción de trabajo'!D72)</f>
        <v/>
      </c>
      <c r="J82" s="89"/>
      <c r="K82" s="89"/>
      <c r="L82" s="89"/>
      <c r="M82" s="90"/>
    </row>
    <row r="83" spans="1:13" x14ac:dyDescent="0.3">
      <c r="A83" s="19">
        <v>72</v>
      </c>
      <c r="B83" s="88" t="str">
        <f>IF('Descripción de trabajo'!B73="","",'Descripción de trabajo'!B73)</f>
        <v/>
      </c>
      <c r="C83" s="90"/>
      <c r="D83" s="88" t="str">
        <f>IF('Descripción de trabajo'!C73="","",'Descripción de trabajo'!C73)</f>
        <v/>
      </c>
      <c r="E83" s="89"/>
      <c r="F83" s="89"/>
      <c r="G83" s="89"/>
      <c r="H83" s="90"/>
      <c r="I83" s="88" t="str">
        <f>IF('Descripción de trabajo'!D73="","",'Descripción de trabajo'!D73)</f>
        <v/>
      </c>
      <c r="J83" s="89"/>
      <c r="K83" s="89"/>
      <c r="L83" s="89"/>
      <c r="M83" s="90"/>
    </row>
    <row r="84" spans="1:13" x14ac:dyDescent="0.3">
      <c r="A84" s="19">
        <v>73</v>
      </c>
      <c r="B84" s="88" t="str">
        <f>IF('Descripción de trabajo'!B74="","",'Descripción de trabajo'!B74)</f>
        <v/>
      </c>
      <c r="C84" s="90"/>
      <c r="D84" s="88" t="str">
        <f>IF('Descripción de trabajo'!C74="","",'Descripción de trabajo'!C74)</f>
        <v/>
      </c>
      <c r="E84" s="89"/>
      <c r="F84" s="89"/>
      <c r="G84" s="89"/>
      <c r="H84" s="90"/>
      <c r="I84" s="88" t="str">
        <f>IF('Descripción de trabajo'!D74="","",'Descripción de trabajo'!D74)</f>
        <v/>
      </c>
      <c r="J84" s="89"/>
      <c r="K84" s="89"/>
      <c r="L84" s="89"/>
      <c r="M84" s="90"/>
    </row>
    <row r="85" spans="1:13" x14ac:dyDescent="0.3">
      <c r="A85" s="19">
        <v>74</v>
      </c>
      <c r="B85" s="88" t="str">
        <f>IF('Descripción de trabajo'!B75="","",'Descripción de trabajo'!B75)</f>
        <v/>
      </c>
      <c r="C85" s="90"/>
      <c r="D85" s="88" t="str">
        <f>IF('Descripción de trabajo'!C75="","",'Descripción de trabajo'!C75)</f>
        <v/>
      </c>
      <c r="E85" s="89"/>
      <c r="F85" s="89"/>
      <c r="G85" s="89"/>
      <c r="H85" s="90"/>
      <c r="I85" s="88" t="str">
        <f>IF('Descripción de trabajo'!D75="","",'Descripción de trabajo'!D75)</f>
        <v/>
      </c>
      <c r="J85" s="89"/>
      <c r="K85" s="89"/>
      <c r="L85" s="89"/>
      <c r="M85" s="90"/>
    </row>
    <row r="86" spans="1:13" x14ac:dyDescent="0.3">
      <c r="A86" s="19">
        <v>75</v>
      </c>
      <c r="B86" s="88" t="str">
        <f>IF('Descripción de trabajo'!B76="","",'Descripción de trabajo'!B76)</f>
        <v/>
      </c>
      <c r="C86" s="90"/>
      <c r="D86" s="88" t="str">
        <f>IF('Descripción de trabajo'!C76="","",'Descripción de trabajo'!C76)</f>
        <v/>
      </c>
      <c r="E86" s="89"/>
      <c r="F86" s="89"/>
      <c r="G86" s="89"/>
      <c r="H86" s="90"/>
      <c r="I86" s="88" t="str">
        <f>IF('Descripción de trabajo'!D76="","",'Descripción de trabajo'!D76)</f>
        <v/>
      </c>
      <c r="J86" s="89"/>
      <c r="K86" s="89"/>
      <c r="L86" s="89"/>
      <c r="M86" s="90"/>
    </row>
    <row r="87" spans="1:13" x14ac:dyDescent="0.3">
      <c r="A87" s="19">
        <v>76</v>
      </c>
      <c r="B87" s="88" t="str">
        <f>IF('Descripción de trabajo'!B77="","",'Descripción de trabajo'!B77)</f>
        <v/>
      </c>
      <c r="C87" s="90"/>
      <c r="D87" s="88" t="str">
        <f>IF('Descripción de trabajo'!C77="","",'Descripción de trabajo'!C77)</f>
        <v/>
      </c>
      <c r="E87" s="89"/>
      <c r="F87" s="89"/>
      <c r="G87" s="89"/>
      <c r="H87" s="90"/>
      <c r="I87" s="88" t="str">
        <f>IF('Descripción de trabajo'!D77="","",'Descripción de trabajo'!D77)</f>
        <v/>
      </c>
      <c r="J87" s="89"/>
      <c r="K87" s="89"/>
      <c r="L87" s="89"/>
      <c r="M87" s="90"/>
    </row>
    <row r="88" spans="1:13" x14ac:dyDescent="0.3">
      <c r="A88" s="19">
        <v>77</v>
      </c>
      <c r="B88" s="88" t="str">
        <f>IF('Descripción de trabajo'!B78="","",'Descripción de trabajo'!B78)</f>
        <v/>
      </c>
      <c r="C88" s="90"/>
      <c r="D88" s="88" t="str">
        <f>IF('Descripción de trabajo'!C78="","",'Descripción de trabajo'!C78)</f>
        <v/>
      </c>
      <c r="E88" s="89"/>
      <c r="F88" s="89"/>
      <c r="G88" s="89"/>
      <c r="H88" s="90"/>
      <c r="I88" s="88" t="str">
        <f>IF('Descripción de trabajo'!D78="","",'Descripción de trabajo'!D78)</f>
        <v/>
      </c>
      <c r="J88" s="89"/>
      <c r="K88" s="89"/>
      <c r="L88" s="89"/>
      <c r="M88" s="90"/>
    </row>
    <row r="89" spans="1:13" x14ac:dyDescent="0.3">
      <c r="A89" s="19">
        <v>78</v>
      </c>
      <c r="B89" s="88" t="str">
        <f>IF('Descripción de trabajo'!B79="","",'Descripción de trabajo'!B79)</f>
        <v/>
      </c>
      <c r="C89" s="90"/>
      <c r="D89" s="88" t="str">
        <f>IF('Descripción de trabajo'!C79="","",'Descripción de trabajo'!C79)</f>
        <v/>
      </c>
      <c r="E89" s="89"/>
      <c r="F89" s="89"/>
      <c r="G89" s="89"/>
      <c r="H89" s="90"/>
      <c r="I89" s="88" t="str">
        <f>IF('Descripción de trabajo'!D79="","",'Descripción de trabajo'!D79)</f>
        <v/>
      </c>
      <c r="J89" s="89"/>
      <c r="K89" s="89"/>
      <c r="L89" s="89"/>
      <c r="M89" s="90"/>
    </row>
    <row r="90" spans="1:13" x14ac:dyDescent="0.3">
      <c r="A90" s="19">
        <v>79</v>
      </c>
      <c r="B90" s="88" t="str">
        <f>IF('Descripción de trabajo'!B80="","",'Descripción de trabajo'!B80)</f>
        <v/>
      </c>
      <c r="C90" s="90"/>
      <c r="D90" s="88" t="str">
        <f>IF('Descripción de trabajo'!C80="","",'Descripción de trabajo'!C80)</f>
        <v/>
      </c>
      <c r="E90" s="89"/>
      <c r="F90" s="89"/>
      <c r="G90" s="89"/>
      <c r="H90" s="90"/>
      <c r="I90" s="88" t="str">
        <f>IF('Descripción de trabajo'!D80="","",'Descripción de trabajo'!D80)</f>
        <v/>
      </c>
      <c r="J90" s="89"/>
      <c r="K90" s="89"/>
      <c r="L90" s="89"/>
      <c r="M90" s="90"/>
    </row>
    <row r="91" spans="1:13" x14ac:dyDescent="0.3">
      <c r="A91" s="19">
        <v>80</v>
      </c>
      <c r="B91" s="88" t="str">
        <f>IF('Descripción de trabajo'!B81="","",'Descripción de trabajo'!B81)</f>
        <v/>
      </c>
      <c r="C91" s="90"/>
      <c r="D91" s="88" t="str">
        <f>IF('Descripción de trabajo'!C81="","",'Descripción de trabajo'!C81)</f>
        <v/>
      </c>
      <c r="E91" s="89"/>
      <c r="F91" s="89"/>
      <c r="G91" s="89"/>
      <c r="H91" s="90"/>
      <c r="I91" s="88" t="str">
        <f>IF('Descripción de trabajo'!D81="","",'Descripción de trabajo'!D81)</f>
        <v/>
      </c>
      <c r="J91" s="89"/>
      <c r="K91" s="89"/>
      <c r="L91" s="89"/>
      <c r="M91" s="90"/>
    </row>
    <row r="92" spans="1:13" x14ac:dyDescent="0.3">
      <c r="A92" s="19">
        <v>81</v>
      </c>
      <c r="B92" s="88" t="str">
        <f>IF('Descripción de trabajo'!B82="","",'Descripción de trabajo'!B82)</f>
        <v/>
      </c>
      <c r="C92" s="90"/>
      <c r="D92" s="88" t="str">
        <f>IF('Descripción de trabajo'!C82="","",'Descripción de trabajo'!C82)</f>
        <v/>
      </c>
      <c r="E92" s="89"/>
      <c r="F92" s="89"/>
      <c r="G92" s="89"/>
      <c r="H92" s="90"/>
      <c r="I92" s="88" t="str">
        <f>IF('Descripción de trabajo'!D82="","",'Descripción de trabajo'!D82)</f>
        <v/>
      </c>
      <c r="J92" s="89"/>
      <c r="K92" s="89"/>
      <c r="L92" s="89"/>
      <c r="M92" s="90"/>
    </row>
    <row r="93" spans="1:13" x14ac:dyDescent="0.3">
      <c r="A93" s="19">
        <v>82</v>
      </c>
      <c r="B93" s="88" t="str">
        <f>IF('Descripción de trabajo'!B83="","",'Descripción de trabajo'!B83)</f>
        <v/>
      </c>
      <c r="C93" s="90"/>
      <c r="D93" s="88" t="str">
        <f>IF('Descripción de trabajo'!C83="","",'Descripción de trabajo'!C83)</f>
        <v/>
      </c>
      <c r="E93" s="89"/>
      <c r="F93" s="89"/>
      <c r="G93" s="89"/>
      <c r="H93" s="90"/>
      <c r="I93" s="88" t="str">
        <f>IF('Descripción de trabajo'!D83="","",'Descripción de trabajo'!D83)</f>
        <v/>
      </c>
      <c r="J93" s="89"/>
      <c r="K93" s="89"/>
      <c r="L93" s="89"/>
      <c r="M93" s="90"/>
    </row>
    <row r="94" spans="1:13" x14ac:dyDescent="0.3">
      <c r="A94" s="19">
        <v>83</v>
      </c>
      <c r="B94" s="88" t="str">
        <f>IF('Descripción de trabajo'!B84="","",'Descripción de trabajo'!B84)</f>
        <v/>
      </c>
      <c r="C94" s="90"/>
      <c r="D94" s="88" t="str">
        <f>IF('Descripción de trabajo'!C84="","",'Descripción de trabajo'!C84)</f>
        <v/>
      </c>
      <c r="E94" s="89"/>
      <c r="F94" s="89"/>
      <c r="G94" s="89"/>
      <c r="H94" s="90"/>
      <c r="I94" s="88" t="str">
        <f>IF('Descripción de trabajo'!D84="","",'Descripción de trabajo'!D84)</f>
        <v/>
      </c>
      <c r="J94" s="89"/>
      <c r="K94" s="89"/>
      <c r="L94" s="89"/>
      <c r="M94" s="90"/>
    </row>
    <row r="95" spans="1:13" x14ac:dyDescent="0.3">
      <c r="A95" s="19">
        <v>84</v>
      </c>
      <c r="B95" s="88" t="str">
        <f>IF('Descripción de trabajo'!B85="","",'Descripción de trabajo'!B85)</f>
        <v/>
      </c>
      <c r="C95" s="90"/>
      <c r="D95" s="88" t="str">
        <f>IF('Descripción de trabajo'!C85="","",'Descripción de trabajo'!C85)</f>
        <v/>
      </c>
      <c r="E95" s="89"/>
      <c r="F95" s="89"/>
      <c r="G95" s="89"/>
      <c r="H95" s="90"/>
      <c r="I95" s="88" t="str">
        <f>IF('Descripción de trabajo'!D85="","",'Descripción de trabajo'!D85)</f>
        <v/>
      </c>
      <c r="J95" s="89"/>
      <c r="K95" s="89"/>
      <c r="L95" s="89"/>
      <c r="M95" s="90"/>
    </row>
    <row r="96" spans="1:13" x14ac:dyDescent="0.3">
      <c r="A96" s="19">
        <v>85</v>
      </c>
      <c r="B96" s="88" t="str">
        <f>IF('Descripción de trabajo'!B86="","",'Descripción de trabajo'!B86)</f>
        <v/>
      </c>
      <c r="C96" s="90"/>
      <c r="D96" s="88" t="str">
        <f>IF('Descripción de trabajo'!C86="","",'Descripción de trabajo'!C86)</f>
        <v/>
      </c>
      <c r="E96" s="89"/>
      <c r="F96" s="89"/>
      <c r="G96" s="89"/>
      <c r="H96" s="90"/>
      <c r="I96" s="88" t="str">
        <f>IF('Descripción de trabajo'!D86="","",'Descripción de trabajo'!D86)</f>
        <v/>
      </c>
      <c r="J96" s="89"/>
      <c r="K96" s="89"/>
      <c r="L96" s="89"/>
      <c r="M96" s="90"/>
    </row>
    <row r="97" spans="1:13" x14ac:dyDescent="0.3">
      <c r="A97" s="19">
        <v>86</v>
      </c>
      <c r="B97" s="88" t="str">
        <f>IF('Descripción de trabajo'!B87="","",'Descripción de trabajo'!B87)</f>
        <v/>
      </c>
      <c r="C97" s="90"/>
      <c r="D97" s="88" t="str">
        <f>IF('Descripción de trabajo'!C87="","",'Descripción de trabajo'!C87)</f>
        <v/>
      </c>
      <c r="E97" s="89"/>
      <c r="F97" s="89"/>
      <c r="G97" s="89"/>
      <c r="H97" s="90"/>
      <c r="I97" s="88" t="str">
        <f>IF('Descripción de trabajo'!D87="","",'Descripción de trabajo'!D87)</f>
        <v/>
      </c>
      <c r="J97" s="89"/>
      <c r="K97" s="89"/>
      <c r="L97" s="89"/>
      <c r="M97" s="90"/>
    </row>
    <row r="98" spans="1:13" x14ac:dyDescent="0.3">
      <c r="A98" s="19">
        <v>87</v>
      </c>
      <c r="B98" s="88" t="str">
        <f>IF('Descripción de trabajo'!B88="","",'Descripción de trabajo'!B88)</f>
        <v/>
      </c>
      <c r="C98" s="90"/>
      <c r="D98" s="88" t="str">
        <f>IF('Descripción de trabajo'!C88="","",'Descripción de trabajo'!C88)</f>
        <v/>
      </c>
      <c r="E98" s="89"/>
      <c r="F98" s="89"/>
      <c r="G98" s="89"/>
      <c r="H98" s="90"/>
      <c r="I98" s="88" t="str">
        <f>IF('Descripción de trabajo'!D88="","",'Descripción de trabajo'!D88)</f>
        <v/>
      </c>
      <c r="J98" s="89"/>
      <c r="K98" s="89"/>
      <c r="L98" s="89"/>
      <c r="M98" s="90"/>
    </row>
    <row r="99" spans="1:13" x14ac:dyDescent="0.3">
      <c r="A99" s="19">
        <v>88</v>
      </c>
      <c r="B99" s="88" t="str">
        <f>IF('Descripción de trabajo'!B89="","",'Descripción de trabajo'!B89)</f>
        <v/>
      </c>
      <c r="C99" s="90"/>
      <c r="D99" s="88" t="str">
        <f>IF('Descripción de trabajo'!C89="","",'Descripción de trabajo'!C89)</f>
        <v/>
      </c>
      <c r="E99" s="89"/>
      <c r="F99" s="89"/>
      <c r="G99" s="89"/>
      <c r="H99" s="90"/>
      <c r="I99" s="88" t="str">
        <f>IF('Descripción de trabajo'!D89="","",'Descripción de trabajo'!D89)</f>
        <v/>
      </c>
      <c r="J99" s="89"/>
      <c r="K99" s="89"/>
      <c r="L99" s="89"/>
      <c r="M99" s="90"/>
    </row>
    <row r="100" spans="1:13" x14ac:dyDescent="0.3">
      <c r="A100" s="19">
        <v>89</v>
      </c>
      <c r="B100" s="88" t="str">
        <f>IF('Descripción de trabajo'!B90="","",'Descripción de trabajo'!B90)</f>
        <v/>
      </c>
      <c r="C100" s="90"/>
      <c r="D100" s="88" t="str">
        <f>IF('Descripción de trabajo'!C90="","",'Descripción de trabajo'!C90)</f>
        <v/>
      </c>
      <c r="E100" s="89"/>
      <c r="F100" s="89"/>
      <c r="G100" s="89"/>
      <c r="H100" s="90"/>
      <c r="I100" s="88" t="str">
        <f>IF('Descripción de trabajo'!D90="","",'Descripción de trabajo'!D90)</f>
        <v/>
      </c>
      <c r="J100" s="89"/>
      <c r="K100" s="89"/>
      <c r="L100" s="89"/>
      <c r="M100" s="90"/>
    </row>
    <row r="101" spans="1:13" x14ac:dyDescent="0.3">
      <c r="A101" s="19">
        <v>90</v>
      </c>
      <c r="B101" s="88" t="str">
        <f>IF('Descripción de trabajo'!B91="","",'Descripción de trabajo'!B91)</f>
        <v/>
      </c>
      <c r="C101" s="90"/>
      <c r="D101" s="88" t="str">
        <f>IF('Descripción de trabajo'!C91="","",'Descripción de trabajo'!C91)</f>
        <v/>
      </c>
      <c r="E101" s="89"/>
      <c r="F101" s="89"/>
      <c r="G101" s="89"/>
      <c r="H101" s="90"/>
      <c r="I101" s="88" t="str">
        <f>IF('Descripción de trabajo'!D91="","",'Descripción de trabajo'!D91)</f>
        <v/>
      </c>
      <c r="J101" s="89"/>
      <c r="K101" s="89"/>
      <c r="L101" s="89"/>
      <c r="M101" s="90"/>
    </row>
    <row r="102" spans="1:13" x14ac:dyDescent="0.3">
      <c r="A102" s="19">
        <v>91</v>
      </c>
      <c r="B102" s="88" t="str">
        <f>IF('Descripción de trabajo'!B92="","",'Descripción de trabajo'!B92)</f>
        <v/>
      </c>
      <c r="C102" s="90"/>
      <c r="D102" s="88" t="str">
        <f>IF('Descripción de trabajo'!C92="","",'Descripción de trabajo'!C92)</f>
        <v/>
      </c>
      <c r="E102" s="89"/>
      <c r="F102" s="89"/>
      <c r="G102" s="89"/>
      <c r="H102" s="90"/>
      <c r="I102" s="88" t="str">
        <f>IF('Descripción de trabajo'!D92="","",'Descripción de trabajo'!D92)</f>
        <v/>
      </c>
      <c r="J102" s="89"/>
      <c r="K102" s="89"/>
      <c r="L102" s="89"/>
      <c r="M102" s="90"/>
    </row>
    <row r="103" spans="1:13" x14ac:dyDescent="0.3">
      <c r="A103" s="19">
        <v>92</v>
      </c>
      <c r="B103" s="88" t="str">
        <f>IF('Descripción de trabajo'!B93="","",'Descripción de trabajo'!B93)</f>
        <v/>
      </c>
      <c r="C103" s="90"/>
      <c r="D103" s="88" t="str">
        <f>IF('Descripción de trabajo'!C93="","",'Descripción de trabajo'!C93)</f>
        <v/>
      </c>
      <c r="E103" s="89"/>
      <c r="F103" s="89"/>
      <c r="G103" s="89"/>
      <c r="H103" s="90"/>
      <c r="I103" s="88" t="str">
        <f>IF('Descripción de trabajo'!D93="","",'Descripción de trabajo'!D93)</f>
        <v/>
      </c>
      <c r="J103" s="89"/>
      <c r="K103" s="89"/>
      <c r="L103" s="89"/>
      <c r="M103" s="90"/>
    </row>
    <row r="104" spans="1:13" x14ac:dyDescent="0.3">
      <c r="A104" s="19">
        <v>93</v>
      </c>
      <c r="B104" s="88" t="str">
        <f>IF('Descripción de trabajo'!B94="","",'Descripción de trabajo'!B94)</f>
        <v/>
      </c>
      <c r="C104" s="90"/>
      <c r="D104" s="88" t="str">
        <f>IF('Descripción de trabajo'!C94="","",'Descripción de trabajo'!C94)</f>
        <v/>
      </c>
      <c r="E104" s="89"/>
      <c r="F104" s="89"/>
      <c r="G104" s="89"/>
      <c r="H104" s="90"/>
      <c r="I104" s="88" t="str">
        <f>IF('Descripción de trabajo'!D94="","",'Descripción de trabajo'!D94)</f>
        <v/>
      </c>
      <c r="J104" s="89"/>
      <c r="K104" s="89"/>
      <c r="L104" s="89"/>
      <c r="M104" s="90"/>
    </row>
    <row r="105" spans="1:13" x14ac:dyDescent="0.3">
      <c r="A105" s="19">
        <v>94</v>
      </c>
      <c r="B105" s="88" t="str">
        <f>IF('Descripción de trabajo'!B95="","",'Descripción de trabajo'!B95)</f>
        <v/>
      </c>
      <c r="C105" s="90"/>
      <c r="D105" s="88" t="str">
        <f>IF('Descripción de trabajo'!C95="","",'Descripción de trabajo'!C95)</f>
        <v/>
      </c>
      <c r="E105" s="89"/>
      <c r="F105" s="89"/>
      <c r="G105" s="89"/>
      <c r="H105" s="90"/>
      <c r="I105" s="88" t="str">
        <f>IF('Descripción de trabajo'!D95="","",'Descripción de trabajo'!D95)</f>
        <v/>
      </c>
      <c r="J105" s="89"/>
      <c r="K105" s="89"/>
      <c r="L105" s="89"/>
      <c r="M105" s="90"/>
    </row>
    <row r="106" spans="1:13" x14ac:dyDescent="0.3">
      <c r="A106" s="19">
        <v>95</v>
      </c>
      <c r="B106" s="88" t="str">
        <f>IF('Descripción de trabajo'!B96="","",'Descripción de trabajo'!B96)</f>
        <v/>
      </c>
      <c r="C106" s="90"/>
      <c r="D106" s="88" t="str">
        <f>IF('Descripción de trabajo'!C96="","",'Descripción de trabajo'!C96)</f>
        <v/>
      </c>
      <c r="E106" s="89"/>
      <c r="F106" s="89"/>
      <c r="G106" s="89"/>
      <c r="H106" s="90"/>
      <c r="I106" s="88" t="str">
        <f>IF('Descripción de trabajo'!D96="","",'Descripción de trabajo'!D96)</f>
        <v/>
      </c>
      <c r="J106" s="89"/>
      <c r="K106" s="89"/>
      <c r="L106" s="89"/>
      <c r="M106" s="90"/>
    </row>
    <row r="107" spans="1:13" x14ac:dyDescent="0.3">
      <c r="A107" s="19">
        <v>96</v>
      </c>
      <c r="B107" s="88" t="str">
        <f>IF('Descripción de trabajo'!B97="","",'Descripción de trabajo'!B97)</f>
        <v/>
      </c>
      <c r="C107" s="90"/>
      <c r="D107" s="88" t="str">
        <f>IF('Descripción de trabajo'!C97="","",'Descripción de trabajo'!C97)</f>
        <v/>
      </c>
      <c r="E107" s="89"/>
      <c r="F107" s="89"/>
      <c r="G107" s="89"/>
      <c r="H107" s="90"/>
      <c r="I107" s="88" t="str">
        <f>IF('Descripción de trabajo'!D97="","",'Descripción de trabajo'!D97)</f>
        <v/>
      </c>
      <c r="J107" s="89"/>
      <c r="K107" s="89"/>
      <c r="L107" s="89"/>
      <c r="M107" s="90"/>
    </row>
    <row r="108" spans="1:13" x14ac:dyDescent="0.3">
      <c r="A108" s="19">
        <v>97</v>
      </c>
      <c r="B108" s="88" t="str">
        <f>IF('Descripción de trabajo'!B98="","",'Descripción de trabajo'!B98)</f>
        <v/>
      </c>
      <c r="C108" s="90"/>
      <c r="D108" s="88" t="str">
        <f>IF('Descripción de trabajo'!C98="","",'Descripción de trabajo'!C98)</f>
        <v/>
      </c>
      <c r="E108" s="89"/>
      <c r="F108" s="89"/>
      <c r="G108" s="89"/>
      <c r="H108" s="90"/>
      <c r="I108" s="88" t="str">
        <f>IF('Descripción de trabajo'!D98="","",'Descripción de trabajo'!D98)</f>
        <v/>
      </c>
      <c r="J108" s="89"/>
      <c r="K108" s="89"/>
      <c r="L108" s="89"/>
      <c r="M108" s="90"/>
    </row>
    <row r="109" spans="1:13" x14ac:dyDescent="0.3">
      <c r="A109" s="19">
        <v>98</v>
      </c>
      <c r="B109" s="88" t="str">
        <f>IF('Descripción de trabajo'!B99="","",'Descripción de trabajo'!B99)</f>
        <v/>
      </c>
      <c r="C109" s="90"/>
      <c r="D109" s="88" t="str">
        <f>IF('Descripción de trabajo'!C99="","",'Descripción de trabajo'!C99)</f>
        <v/>
      </c>
      <c r="E109" s="89"/>
      <c r="F109" s="89"/>
      <c r="G109" s="89"/>
      <c r="H109" s="90"/>
      <c r="I109" s="88" t="str">
        <f>IF('Descripción de trabajo'!D99="","",'Descripción de trabajo'!D99)</f>
        <v/>
      </c>
      <c r="J109" s="89"/>
      <c r="K109" s="89"/>
      <c r="L109" s="89"/>
      <c r="M109" s="90"/>
    </row>
    <row r="110" spans="1:13" x14ac:dyDescent="0.3">
      <c r="A110" s="19">
        <v>99</v>
      </c>
      <c r="B110" s="88" t="str">
        <f>IF('Descripción de trabajo'!B100="","",'Descripción de trabajo'!B100)</f>
        <v/>
      </c>
      <c r="C110" s="90"/>
      <c r="D110" s="88" t="str">
        <f>IF('Descripción de trabajo'!C100="","",'Descripción de trabajo'!C100)</f>
        <v/>
      </c>
      <c r="E110" s="89"/>
      <c r="F110" s="89"/>
      <c r="G110" s="89"/>
      <c r="H110" s="90"/>
      <c r="I110" s="88" t="str">
        <f>IF('Descripción de trabajo'!D100="","",'Descripción de trabajo'!D100)</f>
        <v/>
      </c>
      <c r="J110" s="89"/>
      <c r="K110" s="89"/>
      <c r="L110" s="89"/>
      <c r="M110" s="90"/>
    </row>
    <row r="111" spans="1:13" x14ac:dyDescent="0.3">
      <c r="A111" s="19">
        <v>100</v>
      </c>
      <c r="B111" s="88" t="str">
        <f>IF('Descripción de trabajo'!B101="","",'Descripción de trabajo'!B101)</f>
        <v/>
      </c>
      <c r="C111" s="90"/>
      <c r="D111" s="88" t="str">
        <f>IF('Descripción de trabajo'!C101="","",'Descripción de trabajo'!C101)</f>
        <v/>
      </c>
      <c r="E111" s="89"/>
      <c r="F111" s="89"/>
      <c r="G111" s="89"/>
      <c r="H111" s="90"/>
      <c r="I111" s="88" t="str">
        <f>IF('Descripción de trabajo'!D101="","",'Descripción de trabajo'!D101)</f>
        <v/>
      </c>
      <c r="J111" s="89"/>
      <c r="K111" s="89"/>
      <c r="L111" s="89"/>
      <c r="M111" s="90"/>
    </row>
    <row r="112" spans="1:13" x14ac:dyDescent="0.3">
      <c r="A112" s="19">
        <v>101</v>
      </c>
      <c r="B112" s="88" t="str">
        <f>IF('Descripción de trabajo'!B102="","",'Descripción de trabajo'!B102)</f>
        <v/>
      </c>
      <c r="C112" s="90"/>
      <c r="D112" s="88" t="str">
        <f>IF('Descripción de trabajo'!C102="","",'Descripción de trabajo'!C102)</f>
        <v/>
      </c>
      <c r="E112" s="89"/>
      <c r="F112" s="89"/>
      <c r="G112" s="89"/>
      <c r="H112" s="90"/>
      <c r="I112" s="88" t="str">
        <f>IF('Descripción de trabajo'!D102="","",'Descripción de trabajo'!D102)</f>
        <v/>
      </c>
      <c r="J112" s="89"/>
      <c r="K112" s="89"/>
      <c r="L112" s="89"/>
      <c r="M112" s="90"/>
    </row>
    <row r="113" spans="1:13" x14ac:dyDescent="0.3">
      <c r="A113" s="19">
        <v>102</v>
      </c>
      <c r="B113" s="88" t="str">
        <f>IF('Descripción de trabajo'!B103="","",'Descripción de trabajo'!B103)</f>
        <v/>
      </c>
      <c r="C113" s="90"/>
      <c r="D113" s="88" t="str">
        <f>IF('Descripción de trabajo'!C103="","",'Descripción de trabajo'!C103)</f>
        <v/>
      </c>
      <c r="E113" s="89"/>
      <c r="F113" s="89"/>
      <c r="G113" s="89"/>
      <c r="H113" s="90"/>
      <c r="I113" s="88" t="str">
        <f>IF('Descripción de trabajo'!D103="","",'Descripción de trabajo'!D103)</f>
        <v/>
      </c>
      <c r="J113" s="89"/>
      <c r="K113" s="89"/>
      <c r="L113" s="89"/>
      <c r="M113" s="90"/>
    </row>
    <row r="114" spans="1:13" x14ac:dyDescent="0.3">
      <c r="A114" s="19">
        <v>103</v>
      </c>
      <c r="B114" s="88" t="str">
        <f>IF('Descripción de trabajo'!B104="","",'Descripción de trabajo'!B104)</f>
        <v/>
      </c>
      <c r="C114" s="90"/>
      <c r="D114" s="88" t="str">
        <f>IF('Descripción de trabajo'!C104="","",'Descripción de trabajo'!C104)</f>
        <v/>
      </c>
      <c r="E114" s="89"/>
      <c r="F114" s="89"/>
      <c r="G114" s="89"/>
      <c r="H114" s="90"/>
      <c r="I114" s="88" t="str">
        <f>IF('Descripción de trabajo'!D104="","",'Descripción de trabajo'!D104)</f>
        <v/>
      </c>
      <c r="J114" s="89"/>
      <c r="K114" s="89"/>
      <c r="L114" s="89"/>
      <c r="M114" s="90"/>
    </row>
    <row r="115" spans="1:13" x14ac:dyDescent="0.3">
      <c r="A115" s="19">
        <v>104</v>
      </c>
      <c r="B115" s="88" t="str">
        <f>IF('Descripción de trabajo'!B105="","",'Descripción de trabajo'!B105)</f>
        <v/>
      </c>
      <c r="C115" s="90"/>
      <c r="D115" s="88" t="str">
        <f>IF('Descripción de trabajo'!C105="","",'Descripción de trabajo'!C105)</f>
        <v/>
      </c>
      <c r="E115" s="89"/>
      <c r="F115" s="89"/>
      <c r="G115" s="89"/>
      <c r="H115" s="90"/>
      <c r="I115" s="88" t="str">
        <f>IF('Descripción de trabajo'!D105="","",'Descripción de trabajo'!D105)</f>
        <v/>
      </c>
      <c r="J115" s="89"/>
      <c r="K115" s="89"/>
      <c r="L115" s="89"/>
      <c r="M115" s="90"/>
    </row>
    <row r="116" spans="1:13" x14ac:dyDescent="0.3">
      <c r="A116" s="19">
        <v>105</v>
      </c>
      <c r="B116" s="88" t="str">
        <f>IF('Descripción de trabajo'!B106="","",'Descripción de trabajo'!B106)</f>
        <v/>
      </c>
      <c r="C116" s="90"/>
      <c r="D116" s="88" t="str">
        <f>IF('Descripción de trabajo'!C106="","",'Descripción de trabajo'!C106)</f>
        <v/>
      </c>
      <c r="E116" s="89"/>
      <c r="F116" s="89"/>
      <c r="G116" s="89"/>
      <c r="H116" s="90"/>
      <c r="I116" s="88" t="str">
        <f>IF('Descripción de trabajo'!D106="","",'Descripción de trabajo'!D106)</f>
        <v/>
      </c>
      <c r="J116" s="89"/>
      <c r="K116" s="89"/>
      <c r="L116" s="89"/>
      <c r="M116" s="90"/>
    </row>
    <row r="117" spans="1:13" x14ac:dyDescent="0.3">
      <c r="A117" s="19">
        <v>106</v>
      </c>
      <c r="B117" s="88" t="str">
        <f>IF('Descripción de trabajo'!B107="","",'Descripción de trabajo'!B107)</f>
        <v/>
      </c>
      <c r="C117" s="90"/>
      <c r="D117" s="88" t="str">
        <f>IF('Descripción de trabajo'!C107="","",'Descripción de trabajo'!C107)</f>
        <v/>
      </c>
      <c r="E117" s="89"/>
      <c r="F117" s="89"/>
      <c r="G117" s="89"/>
      <c r="H117" s="90"/>
      <c r="I117" s="88" t="str">
        <f>IF('Descripción de trabajo'!D107="","",'Descripción de trabajo'!D107)</f>
        <v/>
      </c>
      <c r="J117" s="89"/>
      <c r="K117" s="89"/>
      <c r="L117" s="89"/>
      <c r="M117" s="90"/>
    </row>
    <row r="118" spans="1:13" x14ac:dyDescent="0.3">
      <c r="A118" s="19">
        <v>107</v>
      </c>
      <c r="B118" s="88" t="str">
        <f>IF('Descripción de trabajo'!B108="","",'Descripción de trabajo'!B108)</f>
        <v/>
      </c>
      <c r="C118" s="90"/>
      <c r="D118" s="88" t="str">
        <f>IF('Descripción de trabajo'!C108="","",'Descripción de trabajo'!C108)</f>
        <v/>
      </c>
      <c r="E118" s="89"/>
      <c r="F118" s="89"/>
      <c r="G118" s="89"/>
      <c r="H118" s="90"/>
      <c r="I118" s="88" t="str">
        <f>IF('Descripción de trabajo'!D108="","",'Descripción de trabajo'!D108)</f>
        <v/>
      </c>
      <c r="J118" s="89"/>
      <c r="K118" s="89"/>
      <c r="L118" s="89"/>
      <c r="M118" s="90"/>
    </row>
    <row r="119" spans="1:13" x14ac:dyDescent="0.3">
      <c r="A119" s="19">
        <v>108</v>
      </c>
      <c r="B119" s="88" t="str">
        <f>IF('Descripción de trabajo'!B109="","",'Descripción de trabajo'!B109)</f>
        <v/>
      </c>
      <c r="C119" s="90"/>
      <c r="D119" s="88" t="str">
        <f>IF('Descripción de trabajo'!C109="","",'Descripción de trabajo'!C109)</f>
        <v/>
      </c>
      <c r="E119" s="89"/>
      <c r="F119" s="89"/>
      <c r="G119" s="89"/>
      <c r="H119" s="90"/>
      <c r="I119" s="88" t="str">
        <f>IF('Descripción de trabajo'!D109="","",'Descripción de trabajo'!D109)</f>
        <v/>
      </c>
      <c r="J119" s="89"/>
      <c r="K119" s="89"/>
      <c r="L119" s="89"/>
      <c r="M119" s="90"/>
    </row>
    <row r="120" spans="1:13" x14ac:dyDescent="0.3">
      <c r="A120" s="19">
        <v>109</v>
      </c>
      <c r="B120" s="88" t="str">
        <f>IF('Descripción de trabajo'!B110="","",'Descripción de trabajo'!B110)</f>
        <v/>
      </c>
      <c r="C120" s="90"/>
      <c r="D120" s="88" t="str">
        <f>IF('Descripción de trabajo'!C110="","",'Descripción de trabajo'!C110)</f>
        <v/>
      </c>
      <c r="E120" s="89"/>
      <c r="F120" s="89"/>
      <c r="G120" s="89"/>
      <c r="H120" s="90"/>
      <c r="I120" s="88" t="str">
        <f>IF('Descripción de trabajo'!D110="","",'Descripción de trabajo'!D110)</f>
        <v/>
      </c>
      <c r="J120" s="89"/>
      <c r="K120" s="89"/>
      <c r="L120" s="89"/>
      <c r="M120" s="90"/>
    </row>
    <row r="121" spans="1:13" x14ac:dyDescent="0.3">
      <c r="A121" s="19">
        <v>110</v>
      </c>
      <c r="B121" s="88" t="str">
        <f>IF('Descripción de trabajo'!B111="","",'Descripción de trabajo'!B111)</f>
        <v/>
      </c>
      <c r="C121" s="90"/>
      <c r="D121" s="88" t="str">
        <f>IF('Descripción de trabajo'!C111="","",'Descripción de trabajo'!C111)</f>
        <v/>
      </c>
      <c r="E121" s="89"/>
      <c r="F121" s="89"/>
      <c r="G121" s="89"/>
      <c r="H121" s="90"/>
      <c r="I121" s="88" t="str">
        <f>IF('Descripción de trabajo'!D111="","",'Descripción de trabajo'!D111)</f>
        <v/>
      </c>
      <c r="J121" s="89"/>
      <c r="K121" s="89"/>
      <c r="L121" s="89"/>
      <c r="M121" s="90"/>
    </row>
    <row r="122" spans="1:13" x14ac:dyDescent="0.3">
      <c r="A122" s="19">
        <v>111</v>
      </c>
      <c r="B122" s="88" t="str">
        <f>IF('Descripción de trabajo'!B112="","",'Descripción de trabajo'!B112)</f>
        <v/>
      </c>
      <c r="C122" s="90"/>
      <c r="D122" s="88" t="str">
        <f>IF('Descripción de trabajo'!C112="","",'Descripción de trabajo'!C112)</f>
        <v/>
      </c>
      <c r="E122" s="89"/>
      <c r="F122" s="89"/>
      <c r="G122" s="89"/>
      <c r="H122" s="90"/>
      <c r="I122" s="88" t="str">
        <f>IF('Descripción de trabajo'!D112="","",'Descripción de trabajo'!D112)</f>
        <v/>
      </c>
      <c r="J122" s="89"/>
      <c r="K122" s="89"/>
      <c r="L122" s="89"/>
      <c r="M122" s="90"/>
    </row>
    <row r="123" spans="1:13" x14ac:dyDescent="0.3">
      <c r="A123" s="19">
        <v>112</v>
      </c>
      <c r="B123" s="88" t="str">
        <f>IF('Descripción de trabajo'!B113="","",'Descripción de trabajo'!B113)</f>
        <v/>
      </c>
      <c r="C123" s="90"/>
      <c r="D123" s="88" t="str">
        <f>IF('Descripción de trabajo'!C113="","",'Descripción de trabajo'!C113)</f>
        <v/>
      </c>
      <c r="E123" s="89"/>
      <c r="F123" s="89"/>
      <c r="G123" s="89"/>
      <c r="H123" s="90"/>
      <c r="I123" s="88" t="str">
        <f>IF('Descripción de trabajo'!D113="","",'Descripción de trabajo'!D113)</f>
        <v/>
      </c>
      <c r="J123" s="89"/>
      <c r="K123" s="89"/>
      <c r="L123" s="89"/>
      <c r="M123" s="90"/>
    </row>
    <row r="124" spans="1:13" x14ac:dyDescent="0.3">
      <c r="A124" s="19">
        <v>113</v>
      </c>
      <c r="B124" s="88" t="str">
        <f>IF('Descripción de trabajo'!B114="","",'Descripción de trabajo'!B114)</f>
        <v/>
      </c>
      <c r="C124" s="90"/>
      <c r="D124" s="88" t="str">
        <f>IF('Descripción de trabajo'!C114="","",'Descripción de trabajo'!C114)</f>
        <v/>
      </c>
      <c r="E124" s="89"/>
      <c r="F124" s="89"/>
      <c r="G124" s="89"/>
      <c r="H124" s="90"/>
      <c r="I124" s="88" t="str">
        <f>IF('Descripción de trabajo'!D114="","",'Descripción de trabajo'!D114)</f>
        <v/>
      </c>
      <c r="J124" s="89"/>
      <c r="K124" s="89"/>
      <c r="L124" s="89"/>
      <c r="M124" s="90"/>
    </row>
    <row r="125" spans="1:13" x14ac:dyDescent="0.3">
      <c r="A125" s="19">
        <v>114</v>
      </c>
      <c r="B125" s="88" t="str">
        <f>IF('Descripción de trabajo'!B115="","",'Descripción de trabajo'!B115)</f>
        <v/>
      </c>
      <c r="C125" s="90"/>
      <c r="D125" s="88" t="str">
        <f>IF('Descripción de trabajo'!C115="","",'Descripción de trabajo'!C115)</f>
        <v/>
      </c>
      <c r="E125" s="89"/>
      <c r="F125" s="89"/>
      <c r="G125" s="89"/>
      <c r="H125" s="90"/>
      <c r="I125" s="88" t="str">
        <f>IF('Descripción de trabajo'!D115="","",'Descripción de trabajo'!D115)</f>
        <v/>
      </c>
      <c r="J125" s="89"/>
      <c r="K125" s="89"/>
      <c r="L125" s="89"/>
      <c r="M125" s="90"/>
    </row>
    <row r="126" spans="1:13" x14ac:dyDescent="0.3">
      <c r="A126" s="19">
        <v>115</v>
      </c>
      <c r="B126" s="88" t="str">
        <f>IF('Descripción de trabajo'!B116="","",'Descripción de trabajo'!B116)</f>
        <v/>
      </c>
      <c r="C126" s="90"/>
      <c r="D126" s="88" t="str">
        <f>IF('Descripción de trabajo'!C116="","",'Descripción de trabajo'!C116)</f>
        <v/>
      </c>
      <c r="E126" s="89"/>
      <c r="F126" s="89"/>
      <c r="G126" s="89"/>
      <c r="H126" s="90"/>
      <c r="I126" s="88" t="str">
        <f>IF('Descripción de trabajo'!D116="","",'Descripción de trabajo'!D116)</f>
        <v/>
      </c>
      <c r="J126" s="89"/>
      <c r="K126" s="89"/>
      <c r="L126" s="89"/>
      <c r="M126" s="90"/>
    </row>
    <row r="127" spans="1:13" x14ac:dyDescent="0.3">
      <c r="A127" s="19">
        <v>116</v>
      </c>
      <c r="B127" s="88" t="str">
        <f>IF('Descripción de trabajo'!B117="","",'Descripción de trabajo'!B117)</f>
        <v/>
      </c>
      <c r="C127" s="90"/>
      <c r="D127" s="88" t="str">
        <f>IF('Descripción de trabajo'!C117="","",'Descripción de trabajo'!C117)</f>
        <v/>
      </c>
      <c r="E127" s="89"/>
      <c r="F127" s="89"/>
      <c r="G127" s="89"/>
      <c r="H127" s="90"/>
      <c r="I127" s="88" t="str">
        <f>IF('Descripción de trabajo'!D117="","",'Descripción de trabajo'!D117)</f>
        <v/>
      </c>
      <c r="J127" s="89"/>
      <c r="K127" s="89"/>
      <c r="L127" s="89"/>
      <c r="M127" s="90"/>
    </row>
    <row r="128" spans="1:13" x14ac:dyDescent="0.3">
      <c r="A128" s="19">
        <v>117</v>
      </c>
      <c r="B128" s="88" t="str">
        <f>IF('Descripción de trabajo'!B118="","",'Descripción de trabajo'!B118)</f>
        <v/>
      </c>
      <c r="C128" s="90"/>
      <c r="D128" s="88" t="str">
        <f>IF('Descripción de trabajo'!C118="","",'Descripción de trabajo'!C118)</f>
        <v/>
      </c>
      <c r="E128" s="89"/>
      <c r="F128" s="89"/>
      <c r="G128" s="89"/>
      <c r="H128" s="90"/>
      <c r="I128" s="88" t="str">
        <f>IF('Descripción de trabajo'!D118="","",'Descripción de trabajo'!D118)</f>
        <v/>
      </c>
      <c r="J128" s="89"/>
      <c r="K128" s="89"/>
      <c r="L128" s="89"/>
      <c r="M128" s="90"/>
    </row>
    <row r="129" spans="1:13" x14ac:dyDescent="0.3">
      <c r="A129" s="19">
        <v>118</v>
      </c>
      <c r="B129" s="88" t="str">
        <f>IF('Descripción de trabajo'!B119="","",'Descripción de trabajo'!B119)</f>
        <v/>
      </c>
      <c r="C129" s="90"/>
      <c r="D129" s="88" t="str">
        <f>IF('Descripción de trabajo'!C119="","",'Descripción de trabajo'!C119)</f>
        <v/>
      </c>
      <c r="E129" s="89"/>
      <c r="F129" s="89"/>
      <c r="G129" s="89"/>
      <c r="H129" s="90"/>
      <c r="I129" s="88" t="str">
        <f>IF('Descripción de trabajo'!D119="","",'Descripción de trabajo'!D119)</f>
        <v/>
      </c>
      <c r="J129" s="89"/>
      <c r="K129" s="89"/>
      <c r="L129" s="89"/>
      <c r="M129" s="90"/>
    </row>
    <row r="130" spans="1:13" x14ac:dyDescent="0.3">
      <c r="A130" s="19">
        <v>119</v>
      </c>
      <c r="B130" s="88" t="str">
        <f>IF('Descripción de trabajo'!B120="","",'Descripción de trabajo'!B120)</f>
        <v/>
      </c>
      <c r="C130" s="90"/>
      <c r="D130" s="88" t="str">
        <f>IF('Descripción de trabajo'!C120="","",'Descripción de trabajo'!C120)</f>
        <v/>
      </c>
      <c r="E130" s="89"/>
      <c r="F130" s="89"/>
      <c r="G130" s="89"/>
      <c r="H130" s="90"/>
      <c r="I130" s="88" t="str">
        <f>IF('Descripción de trabajo'!D120="","",'Descripción de trabajo'!D120)</f>
        <v/>
      </c>
      <c r="J130" s="89"/>
      <c r="K130" s="89"/>
      <c r="L130" s="89"/>
      <c r="M130" s="90"/>
    </row>
    <row r="131" spans="1:13" x14ac:dyDescent="0.3">
      <c r="A131" s="19">
        <v>120</v>
      </c>
      <c r="B131" s="88" t="str">
        <f>IF('Descripción de trabajo'!B121="","",'Descripción de trabajo'!B121)</f>
        <v/>
      </c>
      <c r="C131" s="90"/>
      <c r="D131" s="88" t="str">
        <f>IF('Descripción de trabajo'!C121="","",'Descripción de trabajo'!C121)</f>
        <v/>
      </c>
      <c r="E131" s="89"/>
      <c r="F131" s="89"/>
      <c r="G131" s="89"/>
      <c r="H131" s="90"/>
      <c r="I131" s="88" t="str">
        <f>IF('Descripción de trabajo'!D121="","",'Descripción de trabajo'!D121)</f>
        <v/>
      </c>
      <c r="J131" s="89"/>
      <c r="K131" s="89"/>
      <c r="L131" s="89"/>
      <c r="M131" s="90"/>
    </row>
    <row r="132" spans="1:13" x14ac:dyDescent="0.3">
      <c r="A132" s="19">
        <v>121</v>
      </c>
      <c r="B132" s="88" t="str">
        <f>IF('Descripción de trabajo'!B122="","",'Descripción de trabajo'!B122)</f>
        <v/>
      </c>
      <c r="C132" s="90"/>
      <c r="D132" s="88" t="str">
        <f>IF('Descripción de trabajo'!C122="","",'Descripción de trabajo'!C122)</f>
        <v/>
      </c>
      <c r="E132" s="89"/>
      <c r="F132" s="89"/>
      <c r="G132" s="89"/>
      <c r="H132" s="90"/>
      <c r="I132" s="88" t="str">
        <f>IF('Descripción de trabajo'!D122="","",'Descripción de trabajo'!D122)</f>
        <v/>
      </c>
      <c r="J132" s="89"/>
      <c r="K132" s="89"/>
      <c r="L132" s="89"/>
      <c r="M132" s="90"/>
    </row>
    <row r="133" spans="1:13" x14ac:dyDescent="0.3">
      <c r="A133" s="19">
        <v>122</v>
      </c>
      <c r="B133" s="88" t="str">
        <f>IF('Descripción de trabajo'!B123="","",'Descripción de trabajo'!B123)</f>
        <v/>
      </c>
      <c r="C133" s="90"/>
      <c r="D133" s="88" t="str">
        <f>IF('Descripción de trabajo'!C123="","",'Descripción de trabajo'!C123)</f>
        <v/>
      </c>
      <c r="E133" s="89"/>
      <c r="F133" s="89"/>
      <c r="G133" s="89"/>
      <c r="H133" s="90"/>
      <c r="I133" s="88" t="str">
        <f>IF('Descripción de trabajo'!D123="","",'Descripción de trabajo'!D123)</f>
        <v/>
      </c>
      <c r="J133" s="89"/>
      <c r="K133" s="89"/>
      <c r="L133" s="89"/>
      <c r="M133" s="90"/>
    </row>
    <row r="134" spans="1:13" x14ac:dyDescent="0.3">
      <c r="A134" s="19">
        <v>123</v>
      </c>
      <c r="B134" s="88" t="str">
        <f>IF('Descripción de trabajo'!B124="","",'Descripción de trabajo'!B124)</f>
        <v/>
      </c>
      <c r="C134" s="90"/>
      <c r="D134" s="88" t="str">
        <f>IF('Descripción de trabajo'!C124="","",'Descripción de trabajo'!C124)</f>
        <v/>
      </c>
      <c r="E134" s="89"/>
      <c r="F134" s="89"/>
      <c r="G134" s="89"/>
      <c r="H134" s="90"/>
      <c r="I134" s="88" t="str">
        <f>IF('Descripción de trabajo'!D124="","",'Descripción de trabajo'!D124)</f>
        <v/>
      </c>
      <c r="J134" s="89"/>
      <c r="K134" s="89"/>
      <c r="L134" s="89"/>
      <c r="M134" s="90"/>
    </row>
    <row r="135" spans="1:13" x14ac:dyDescent="0.3">
      <c r="A135" s="19">
        <v>124</v>
      </c>
      <c r="B135" s="88" t="str">
        <f>IF('Descripción de trabajo'!B125="","",'Descripción de trabajo'!B125)</f>
        <v/>
      </c>
      <c r="C135" s="90"/>
      <c r="D135" s="88" t="str">
        <f>IF('Descripción de trabajo'!C125="","",'Descripción de trabajo'!C125)</f>
        <v/>
      </c>
      <c r="E135" s="89"/>
      <c r="F135" s="89"/>
      <c r="G135" s="89"/>
      <c r="H135" s="90"/>
      <c r="I135" s="88" t="str">
        <f>IF('Descripción de trabajo'!D125="","",'Descripción de trabajo'!D125)</f>
        <v/>
      </c>
      <c r="J135" s="89"/>
      <c r="K135" s="89"/>
      <c r="L135" s="89"/>
      <c r="M135" s="90"/>
    </row>
    <row r="136" spans="1:13" x14ac:dyDescent="0.3">
      <c r="A136" s="19">
        <v>125</v>
      </c>
      <c r="B136" s="88" t="str">
        <f>IF('Descripción de trabajo'!B126="","",'Descripción de trabajo'!B126)</f>
        <v/>
      </c>
      <c r="C136" s="90"/>
      <c r="D136" s="88" t="str">
        <f>IF('Descripción de trabajo'!C126="","",'Descripción de trabajo'!C126)</f>
        <v/>
      </c>
      <c r="E136" s="89"/>
      <c r="F136" s="89"/>
      <c r="G136" s="89"/>
      <c r="H136" s="90"/>
      <c r="I136" s="88" t="str">
        <f>IF('Descripción de trabajo'!D126="","",'Descripción de trabajo'!D126)</f>
        <v/>
      </c>
      <c r="J136" s="89"/>
      <c r="K136" s="89"/>
      <c r="L136" s="89"/>
      <c r="M136" s="90"/>
    </row>
    <row r="137" spans="1:13" x14ac:dyDescent="0.3">
      <c r="A137" s="19">
        <v>126</v>
      </c>
      <c r="B137" s="88" t="str">
        <f>IF('Descripción de trabajo'!B127="","",'Descripción de trabajo'!B127)</f>
        <v/>
      </c>
      <c r="C137" s="90"/>
      <c r="D137" s="88" t="str">
        <f>IF('Descripción de trabajo'!C127="","",'Descripción de trabajo'!C127)</f>
        <v/>
      </c>
      <c r="E137" s="89"/>
      <c r="F137" s="89"/>
      <c r="G137" s="89"/>
      <c r="H137" s="90"/>
      <c r="I137" s="88" t="str">
        <f>IF('Descripción de trabajo'!D127="","",'Descripción de trabajo'!D127)</f>
        <v/>
      </c>
      <c r="J137" s="89"/>
      <c r="K137" s="89"/>
      <c r="L137" s="89"/>
      <c r="M137" s="90"/>
    </row>
    <row r="138" spans="1:13" x14ac:dyDescent="0.3">
      <c r="A138" s="19">
        <v>127</v>
      </c>
      <c r="B138" s="88" t="str">
        <f>IF('Descripción de trabajo'!B128="","",'Descripción de trabajo'!B128)</f>
        <v/>
      </c>
      <c r="C138" s="90"/>
      <c r="D138" s="88" t="str">
        <f>IF('Descripción de trabajo'!C128="","",'Descripción de trabajo'!C128)</f>
        <v/>
      </c>
      <c r="E138" s="89"/>
      <c r="F138" s="89"/>
      <c r="G138" s="89"/>
      <c r="H138" s="90"/>
      <c r="I138" s="88" t="str">
        <f>IF('Descripción de trabajo'!D128="","",'Descripción de trabajo'!D128)</f>
        <v/>
      </c>
      <c r="J138" s="89"/>
      <c r="K138" s="89"/>
      <c r="L138" s="89"/>
      <c r="M138" s="90"/>
    </row>
    <row r="139" spans="1:13" x14ac:dyDescent="0.3">
      <c r="A139" s="19">
        <v>128</v>
      </c>
      <c r="B139" s="88" t="str">
        <f>IF('Descripción de trabajo'!B129="","",'Descripción de trabajo'!B129)</f>
        <v/>
      </c>
      <c r="C139" s="90"/>
      <c r="D139" s="88" t="str">
        <f>IF('Descripción de trabajo'!C129="","",'Descripción de trabajo'!C129)</f>
        <v/>
      </c>
      <c r="E139" s="89"/>
      <c r="F139" s="89"/>
      <c r="G139" s="89"/>
      <c r="H139" s="90"/>
      <c r="I139" s="88" t="str">
        <f>IF('Descripción de trabajo'!D129="","",'Descripción de trabajo'!D129)</f>
        <v/>
      </c>
      <c r="J139" s="89"/>
      <c r="K139" s="89"/>
      <c r="L139" s="89"/>
      <c r="M139" s="90"/>
    </row>
    <row r="140" spans="1:13" x14ac:dyDescent="0.3">
      <c r="A140" s="19">
        <v>129</v>
      </c>
      <c r="B140" s="88" t="str">
        <f>IF('Descripción de trabajo'!B130="","",'Descripción de trabajo'!B130)</f>
        <v/>
      </c>
      <c r="C140" s="90"/>
      <c r="D140" s="88" t="str">
        <f>IF('Descripción de trabajo'!C130="","",'Descripción de trabajo'!C130)</f>
        <v/>
      </c>
      <c r="E140" s="89"/>
      <c r="F140" s="89"/>
      <c r="G140" s="89"/>
      <c r="H140" s="90"/>
      <c r="I140" s="88" t="str">
        <f>IF('Descripción de trabajo'!D130="","",'Descripción de trabajo'!D130)</f>
        <v/>
      </c>
      <c r="J140" s="89"/>
      <c r="K140" s="89"/>
      <c r="L140" s="89"/>
      <c r="M140" s="90"/>
    </row>
    <row r="141" spans="1:13" x14ac:dyDescent="0.3">
      <c r="A141" s="19">
        <v>130</v>
      </c>
      <c r="B141" s="88" t="str">
        <f>IF('Descripción de trabajo'!B131="","",'Descripción de trabajo'!B131)</f>
        <v/>
      </c>
      <c r="C141" s="90"/>
      <c r="D141" s="88" t="str">
        <f>IF('Descripción de trabajo'!C131="","",'Descripción de trabajo'!C131)</f>
        <v/>
      </c>
      <c r="E141" s="89"/>
      <c r="F141" s="89"/>
      <c r="G141" s="89"/>
      <c r="H141" s="90"/>
      <c r="I141" s="88" t="str">
        <f>IF('Descripción de trabajo'!D131="","",'Descripción de trabajo'!D131)</f>
        <v/>
      </c>
      <c r="J141" s="89"/>
      <c r="K141" s="89"/>
      <c r="L141" s="89"/>
      <c r="M141" s="90"/>
    </row>
    <row r="142" spans="1:13" x14ac:dyDescent="0.3">
      <c r="A142" s="19">
        <v>131</v>
      </c>
      <c r="B142" s="88" t="str">
        <f>IF('Descripción de trabajo'!B132="","",'Descripción de trabajo'!B132)</f>
        <v/>
      </c>
      <c r="C142" s="90"/>
      <c r="D142" s="88" t="str">
        <f>IF('Descripción de trabajo'!C132="","",'Descripción de trabajo'!C132)</f>
        <v/>
      </c>
      <c r="E142" s="89"/>
      <c r="F142" s="89"/>
      <c r="G142" s="89"/>
      <c r="H142" s="90"/>
      <c r="I142" s="88" t="str">
        <f>IF('Descripción de trabajo'!D132="","",'Descripción de trabajo'!D132)</f>
        <v/>
      </c>
      <c r="J142" s="89"/>
      <c r="K142" s="89"/>
      <c r="L142" s="89"/>
      <c r="M142" s="90"/>
    </row>
    <row r="143" spans="1:13" x14ac:dyDescent="0.3">
      <c r="A143" s="19">
        <v>132</v>
      </c>
      <c r="B143" s="88" t="str">
        <f>IF('Descripción de trabajo'!B133="","",'Descripción de trabajo'!B133)</f>
        <v/>
      </c>
      <c r="C143" s="90"/>
      <c r="D143" s="88" t="str">
        <f>IF('Descripción de trabajo'!C133="","",'Descripción de trabajo'!C133)</f>
        <v/>
      </c>
      <c r="E143" s="89"/>
      <c r="F143" s="89"/>
      <c r="G143" s="89"/>
      <c r="H143" s="90"/>
      <c r="I143" s="88" t="str">
        <f>IF('Descripción de trabajo'!D133="","",'Descripción de trabajo'!D133)</f>
        <v/>
      </c>
      <c r="J143" s="89"/>
      <c r="K143" s="89"/>
      <c r="L143" s="89"/>
      <c r="M143" s="90"/>
    </row>
    <row r="144" spans="1:13" x14ac:dyDescent="0.3">
      <c r="A144" s="19">
        <v>133</v>
      </c>
      <c r="B144" s="88" t="str">
        <f>IF('Descripción de trabajo'!B134="","",'Descripción de trabajo'!B134)</f>
        <v/>
      </c>
      <c r="C144" s="90"/>
      <c r="D144" s="88" t="str">
        <f>IF('Descripción de trabajo'!C134="","",'Descripción de trabajo'!C134)</f>
        <v/>
      </c>
      <c r="E144" s="89"/>
      <c r="F144" s="89"/>
      <c r="G144" s="89"/>
      <c r="H144" s="90"/>
      <c r="I144" s="88" t="str">
        <f>IF('Descripción de trabajo'!D134="","",'Descripción de trabajo'!D134)</f>
        <v/>
      </c>
      <c r="J144" s="89"/>
      <c r="K144" s="89"/>
      <c r="L144" s="89"/>
      <c r="M144" s="90"/>
    </row>
    <row r="145" spans="1:13" x14ac:dyDescent="0.3">
      <c r="A145" s="19">
        <v>134</v>
      </c>
      <c r="B145" s="88" t="str">
        <f>IF('Descripción de trabajo'!B135="","",'Descripción de trabajo'!B135)</f>
        <v/>
      </c>
      <c r="C145" s="90"/>
      <c r="D145" s="88" t="str">
        <f>IF('Descripción de trabajo'!C135="","",'Descripción de trabajo'!C135)</f>
        <v/>
      </c>
      <c r="E145" s="89"/>
      <c r="F145" s="89"/>
      <c r="G145" s="89"/>
      <c r="H145" s="90"/>
      <c r="I145" s="88" t="str">
        <f>IF('Descripción de trabajo'!D135="","",'Descripción de trabajo'!D135)</f>
        <v/>
      </c>
      <c r="J145" s="89"/>
      <c r="K145" s="89"/>
      <c r="L145" s="89"/>
      <c r="M145" s="90"/>
    </row>
    <row r="146" spans="1:13" x14ac:dyDescent="0.3">
      <c r="A146" s="19">
        <v>135</v>
      </c>
      <c r="B146" s="88" t="str">
        <f>IF('Descripción de trabajo'!B136="","",'Descripción de trabajo'!B136)</f>
        <v/>
      </c>
      <c r="C146" s="90"/>
      <c r="D146" s="88" t="str">
        <f>IF('Descripción de trabajo'!C136="","",'Descripción de trabajo'!C136)</f>
        <v/>
      </c>
      <c r="E146" s="89"/>
      <c r="F146" s="89"/>
      <c r="G146" s="89"/>
      <c r="H146" s="90"/>
      <c r="I146" s="88" t="str">
        <f>IF('Descripción de trabajo'!D136="","",'Descripción de trabajo'!D136)</f>
        <v/>
      </c>
      <c r="J146" s="89"/>
      <c r="K146" s="89"/>
      <c r="L146" s="89"/>
      <c r="M146" s="90"/>
    </row>
    <row r="147" spans="1:13" x14ac:dyDescent="0.3">
      <c r="A147" s="19">
        <v>136</v>
      </c>
      <c r="B147" s="88" t="str">
        <f>IF('Descripción de trabajo'!B137="","",'Descripción de trabajo'!B137)</f>
        <v/>
      </c>
      <c r="C147" s="90"/>
      <c r="D147" s="88" t="str">
        <f>IF('Descripción de trabajo'!C137="","",'Descripción de trabajo'!C137)</f>
        <v/>
      </c>
      <c r="E147" s="89"/>
      <c r="F147" s="89"/>
      <c r="G147" s="89"/>
      <c r="H147" s="90"/>
      <c r="I147" s="88" t="str">
        <f>IF('Descripción de trabajo'!D137="","",'Descripción de trabajo'!D137)</f>
        <v/>
      </c>
      <c r="J147" s="89"/>
      <c r="K147" s="89"/>
      <c r="L147" s="89"/>
      <c r="M147" s="90"/>
    </row>
    <row r="148" spans="1:13" x14ac:dyDescent="0.3">
      <c r="A148" s="19">
        <v>137</v>
      </c>
      <c r="B148" s="88" t="str">
        <f>IF('Descripción de trabajo'!B138="","",'Descripción de trabajo'!B138)</f>
        <v/>
      </c>
      <c r="C148" s="90"/>
      <c r="D148" s="88" t="str">
        <f>IF('Descripción de trabajo'!C138="","",'Descripción de trabajo'!C138)</f>
        <v/>
      </c>
      <c r="E148" s="89"/>
      <c r="F148" s="89"/>
      <c r="G148" s="89"/>
      <c r="H148" s="90"/>
      <c r="I148" s="88" t="str">
        <f>IF('Descripción de trabajo'!D138="","",'Descripción de trabajo'!D138)</f>
        <v/>
      </c>
      <c r="J148" s="89"/>
      <c r="K148" s="89"/>
      <c r="L148" s="89"/>
      <c r="M148" s="90"/>
    </row>
    <row r="149" spans="1:13" x14ac:dyDescent="0.3">
      <c r="A149" s="19">
        <v>138</v>
      </c>
      <c r="B149" s="88" t="str">
        <f>IF('Descripción de trabajo'!B139="","",'Descripción de trabajo'!B139)</f>
        <v/>
      </c>
      <c r="C149" s="90"/>
      <c r="D149" s="88" t="str">
        <f>IF('Descripción de trabajo'!C139="","",'Descripción de trabajo'!C139)</f>
        <v/>
      </c>
      <c r="E149" s="89"/>
      <c r="F149" s="89"/>
      <c r="G149" s="89"/>
      <c r="H149" s="90"/>
      <c r="I149" s="88" t="str">
        <f>IF('Descripción de trabajo'!D139="","",'Descripción de trabajo'!D139)</f>
        <v/>
      </c>
      <c r="J149" s="89"/>
      <c r="K149" s="89"/>
      <c r="L149" s="89"/>
      <c r="M149" s="90"/>
    </row>
    <row r="150" spans="1:13" x14ac:dyDescent="0.3">
      <c r="A150" s="19">
        <v>139</v>
      </c>
      <c r="B150" s="88" t="str">
        <f>IF('Descripción de trabajo'!B140="","",'Descripción de trabajo'!B140)</f>
        <v/>
      </c>
      <c r="C150" s="90"/>
      <c r="D150" s="88" t="str">
        <f>IF('Descripción de trabajo'!C140="","",'Descripción de trabajo'!C140)</f>
        <v/>
      </c>
      <c r="E150" s="89"/>
      <c r="F150" s="89"/>
      <c r="G150" s="89"/>
      <c r="H150" s="90"/>
      <c r="I150" s="88" t="str">
        <f>IF('Descripción de trabajo'!D140="","",'Descripción de trabajo'!D140)</f>
        <v/>
      </c>
      <c r="J150" s="89"/>
      <c r="K150" s="89"/>
      <c r="L150" s="89"/>
      <c r="M150" s="90"/>
    </row>
    <row r="151" spans="1:13" x14ac:dyDescent="0.3">
      <c r="A151" s="19">
        <v>140</v>
      </c>
      <c r="B151" s="88" t="str">
        <f>IF('Descripción de trabajo'!B141="","",'Descripción de trabajo'!B141)</f>
        <v/>
      </c>
      <c r="C151" s="90"/>
      <c r="D151" s="88" t="str">
        <f>IF('Descripción de trabajo'!C141="","",'Descripción de trabajo'!C141)</f>
        <v/>
      </c>
      <c r="E151" s="89"/>
      <c r="F151" s="89"/>
      <c r="G151" s="89"/>
      <c r="H151" s="90"/>
      <c r="I151" s="88" t="str">
        <f>IF('Descripción de trabajo'!D141="","",'Descripción de trabajo'!D141)</f>
        <v/>
      </c>
      <c r="J151" s="89"/>
      <c r="K151" s="89"/>
      <c r="L151" s="89"/>
      <c r="M151" s="90"/>
    </row>
    <row r="152" spans="1:13" x14ac:dyDescent="0.3">
      <c r="A152" s="19">
        <v>141</v>
      </c>
      <c r="B152" s="88" t="str">
        <f>IF('Descripción de trabajo'!B142="","",'Descripción de trabajo'!B142)</f>
        <v/>
      </c>
      <c r="C152" s="90"/>
      <c r="D152" s="88" t="str">
        <f>IF('Descripción de trabajo'!C142="","",'Descripción de trabajo'!C142)</f>
        <v/>
      </c>
      <c r="E152" s="89"/>
      <c r="F152" s="89"/>
      <c r="G152" s="89"/>
      <c r="H152" s="90"/>
      <c r="I152" s="88" t="str">
        <f>IF('Descripción de trabajo'!D142="","",'Descripción de trabajo'!D142)</f>
        <v/>
      </c>
      <c r="J152" s="89"/>
      <c r="K152" s="89"/>
      <c r="L152" s="89"/>
      <c r="M152" s="90"/>
    </row>
    <row r="153" spans="1:13" x14ac:dyDescent="0.3">
      <c r="A153" s="19">
        <v>142</v>
      </c>
      <c r="B153" s="88" t="str">
        <f>IF('Descripción de trabajo'!B143="","",'Descripción de trabajo'!B143)</f>
        <v/>
      </c>
      <c r="C153" s="90"/>
      <c r="D153" s="88" t="str">
        <f>IF('Descripción de trabajo'!C143="","",'Descripción de trabajo'!C143)</f>
        <v/>
      </c>
      <c r="E153" s="89"/>
      <c r="F153" s="89"/>
      <c r="G153" s="89"/>
      <c r="H153" s="90"/>
      <c r="I153" s="88" t="str">
        <f>IF('Descripción de trabajo'!D143="","",'Descripción de trabajo'!D143)</f>
        <v/>
      </c>
      <c r="J153" s="89"/>
      <c r="K153" s="89"/>
      <c r="L153" s="89"/>
      <c r="M153" s="90"/>
    </row>
    <row r="154" spans="1:13" x14ac:dyDescent="0.3">
      <c r="A154" s="19">
        <v>143</v>
      </c>
      <c r="B154" s="88" t="str">
        <f>IF('Descripción de trabajo'!B144="","",'Descripción de trabajo'!B144)</f>
        <v/>
      </c>
      <c r="C154" s="90"/>
      <c r="D154" s="88" t="str">
        <f>IF('Descripción de trabajo'!C144="","",'Descripción de trabajo'!C144)</f>
        <v/>
      </c>
      <c r="E154" s="89"/>
      <c r="F154" s="89"/>
      <c r="G154" s="89"/>
      <c r="H154" s="90"/>
      <c r="I154" s="88" t="str">
        <f>IF('Descripción de trabajo'!D144="","",'Descripción de trabajo'!D144)</f>
        <v/>
      </c>
      <c r="J154" s="89"/>
      <c r="K154" s="89"/>
      <c r="L154" s="89"/>
      <c r="M154" s="90"/>
    </row>
    <row r="155" spans="1:13" x14ac:dyDescent="0.3">
      <c r="A155" s="19">
        <v>144</v>
      </c>
      <c r="B155" s="88" t="str">
        <f>IF('Descripción de trabajo'!B145="","",'Descripción de trabajo'!B145)</f>
        <v/>
      </c>
      <c r="C155" s="90"/>
      <c r="D155" s="88" t="str">
        <f>IF('Descripción de trabajo'!C145="","",'Descripción de trabajo'!C145)</f>
        <v/>
      </c>
      <c r="E155" s="89"/>
      <c r="F155" s="89"/>
      <c r="G155" s="89"/>
      <c r="H155" s="90"/>
      <c r="I155" s="88" t="str">
        <f>IF('Descripción de trabajo'!D145="","",'Descripción de trabajo'!D145)</f>
        <v/>
      </c>
      <c r="J155" s="89"/>
      <c r="K155" s="89"/>
      <c r="L155" s="89"/>
      <c r="M155" s="90"/>
    </row>
    <row r="156" spans="1:13" x14ac:dyDescent="0.3">
      <c r="A156" s="19">
        <v>145</v>
      </c>
      <c r="B156" s="88" t="str">
        <f>IF('Descripción de trabajo'!B146="","",'Descripción de trabajo'!B146)</f>
        <v/>
      </c>
      <c r="C156" s="90"/>
      <c r="D156" s="88" t="str">
        <f>IF('Descripción de trabajo'!C146="","",'Descripción de trabajo'!C146)</f>
        <v/>
      </c>
      <c r="E156" s="89"/>
      <c r="F156" s="89"/>
      <c r="G156" s="89"/>
      <c r="H156" s="90"/>
      <c r="I156" s="88" t="str">
        <f>IF('Descripción de trabajo'!D146="","",'Descripción de trabajo'!D146)</f>
        <v/>
      </c>
      <c r="J156" s="89"/>
      <c r="K156" s="89"/>
      <c r="L156" s="89"/>
      <c r="M156" s="90"/>
    </row>
    <row r="157" spans="1:13" x14ac:dyDescent="0.3">
      <c r="A157" s="19">
        <v>146</v>
      </c>
      <c r="B157" s="88" t="str">
        <f>IF('Descripción de trabajo'!B147="","",'Descripción de trabajo'!B147)</f>
        <v/>
      </c>
      <c r="C157" s="90"/>
      <c r="D157" s="88" t="str">
        <f>IF('Descripción de trabajo'!C147="","",'Descripción de trabajo'!C147)</f>
        <v/>
      </c>
      <c r="E157" s="89"/>
      <c r="F157" s="89"/>
      <c r="G157" s="89"/>
      <c r="H157" s="90"/>
      <c r="I157" s="88" t="str">
        <f>IF('Descripción de trabajo'!D147="","",'Descripción de trabajo'!D147)</f>
        <v/>
      </c>
      <c r="J157" s="89"/>
      <c r="K157" s="89"/>
      <c r="L157" s="89"/>
      <c r="M157" s="90"/>
    </row>
    <row r="158" spans="1:13" x14ac:dyDescent="0.3">
      <c r="A158" s="19">
        <v>147</v>
      </c>
      <c r="B158" s="88" t="str">
        <f>IF('Descripción de trabajo'!B148="","",'Descripción de trabajo'!B148)</f>
        <v/>
      </c>
      <c r="C158" s="90"/>
      <c r="D158" s="88" t="str">
        <f>IF('Descripción de trabajo'!C148="","",'Descripción de trabajo'!C148)</f>
        <v/>
      </c>
      <c r="E158" s="89"/>
      <c r="F158" s="89"/>
      <c r="G158" s="89"/>
      <c r="H158" s="90"/>
      <c r="I158" s="88" t="str">
        <f>IF('Descripción de trabajo'!D148="","",'Descripción de trabajo'!D148)</f>
        <v/>
      </c>
      <c r="J158" s="89"/>
      <c r="K158" s="89"/>
      <c r="L158" s="89"/>
      <c r="M158" s="90"/>
    </row>
    <row r="159" spans="1:13" x14ac:dyDescent="0.3">
      <c r="A159" s="19">
        <v>148</v>
      </c>
      <c r="B159" s="88" t="str">
        <f>IF('Descripción de trabajo'!B149="","",'Descripción de trabajo'!B149)</f>
        <v/>
      </c>
      <c r="C159" s="90"/>
      <c r="D159" s="88" t="str">
        <f>IF('Descripción de trabajo'!C149="","",'Descripción de trabajo'!C149)</f>
        <v/>
      </c>
      <c r="E159" s="89"/>
      <c r="F159" s="89"/>
      <c r="G159" s="89"/>
      <c r="H159" s="90"/>
      <c r="I159" s="88" t="str">
        <f>IF('Descripción de trabajo'!D149="","",'Descripción de trabajo'!D149)</f>
        <v/>
      </c>
      <c r="J159" s="89"/>
      <c r="K159" s="89"/>
      <c r="L159" s="89"/>
      <c r="M159" s="90"/>
    </row>
    <row r="160" spans="1:13" x14ac:dyDescent="0.3">
      <c r="A160" s="19">
        <v>149</v>
      </c>
      <c r="B160" s="88" t="str">
        <f>IF('Descripción de trabajo'!B150="","",'Descripción de trabajo'!B150)</f>
        <v/>
      </c>
      <c r="C160" s="90"/>
      <c r="D160" s="88" t="str">
        <f>IF('Descripción de trabajo'!C150="","",'Descripción de trabajo'!C150)</f>
        <v/>
      </c>
      <c r="E160" s="89"/>
      <c r="F160" s="89"/>
      <c r="G160" s="89"/>
      <c r="H160" s="90"/>
      <c r="I160" s="88" t="str">
        <f>IF('Descripción de trabajo'!D150="","",'Descripción de trabajo'!D150)</f>
        <v/>
      </c>
      <c r="J160" s="89"/>
      <c r="K160" s="89"/>
      <c r="L160" s="89"/>
      <c r="M160" s="90"/>
    </row>
    <row r="161" spans="1:13" x14ac:dyDescent="0.3">
      <c r="A161" s="19">
        <v>150</v>
      </c>
      <c r="B161" s="88" t="str">
        <f>IF('Descripción de trabajo'!B151="","",'Descripción de trabajo'!B151)</f>
        <v/>
      </c>
      <c r="C161" s="90"/>
      <c r="D161" s="88" t="str">
        <f>IF('Descripción de trabajo'!C151="","",'Descripción de trabajo'!C151)</f>
        <v/>
      </c>
      <c r="E161" s="89"/>
      <c r="F161" s="89"/>
      <c r="G161" s="89"/>
      <c r="H161" s="90"/>
      <c r="I161" s="88" t="str">
        <f>IF('Descripción de trabajo'!D151="","",'Descripción de trabajo'!D151)</f>
        <v/>
      </c>
      <c r="J161" s="89"/>
      <c r="K161" s="89"/>
      <c r="L161" s="89"/>
      <c r="M161" s="90"/>
    </row>
    <row r="162" spans="1:13" x14ac:dyDescent="0.3">
      <c r="A162" s="19">
        <v>151</v>
      </c>
      <c r="B162" s="88" t="str">
        <f>IF('Descripción de trabajo'!B152="","",'Descripción de trabajo'!B152)</f>
        <v/>
      </c>
      <c r="C162" s="90"/>
      <c r="D162" s="88" t="str">
        <f>IF('Descripción de trabajo'!C152="","",'Descripción de trabajo'!C152)</f>
        <v/>
      </c>
      <c r="E162" s="89"/>
      <c r="F162" s="89"/>
      <c r="G162" s="89"/>
      <c r="H162" s="90"/>
      <c r="I162" s="88" t="str">
        <f>IF('Descripción de trabajo'!D152="","",'Descripción de trabajo'!D152)</f>
        <v/>
      </c>
      <c r="J162" s="89"/>
      <c r="K162" s="89"/>
      <c r="L162" s="89"/>
      <c r="M162" s="90"/>
    </row>
    <row r="163" spans="1:13" x14ac:dyDescent="0.3">
      <c r="A163" s="19">
        <v>152</v>
      </c>
      <c r="B163" s="88" t="str">
        <f>IF('Descripción de trabajo'!B153="","",'Descripción de trabajo'!B153)</f>
        <v/>
      </c>
      <c r="C163" s="90"/>
      <c r="D163" s="88" t="str">
        <f>IF('Descripción de trabajo'!C153="","",'Descripción de trabajo'!C153)</f>
        <v/>
      </c>
      <c r="E163" s="89"/>
      <c r="F163" s="89"/>
      <c r="G163" s="89"/>
      <c r="H163" s="90"/>
      <c r="I163" s="88" t="str">
        <f>IF('Descripción de trabajo'!D153="","",'Descripción de trabajo'!D153)</f>
        <v/>
      </c>
      <c r="J163" s="89"/>
      <c r="K163" s="89"/>
      <c r="L163" s="89"/>
      <c r="M163" s="90"/>
    </row>
    <row r="164" spans="1:13" x14ac:dyDescent="0.3">
      <c r="A164" s="19">
        <v>153</v>
      </c>
      <c r="B164" s="88" t="str">
        <f>IF('Descripción de trabajo'!B154="","",'Descripción de trabajo'!B154)</f>
        <v/>
      </c>
      <c r="C164" s="90"/>
      <c r="D164" s="88" t="str">
        <f>IF('Descripción de trabajo'!C154="","",'Descripción de trabajo'!C154)</f>
        <v/>
      </c>
      <c r="E164" s="89"/>
      <c r="F164" s="89"/>
      <c r="G164" s="89"/>
      <c r="H164" s="90"/>
      <c r="I164" s="88" t="str">
        <f>IF('Descripción de trabajo'!D154="","",'Descripción de trabajo'!D154)</f>
        <v/>
      </c>
      <c r="J164" s="89"/>
      <c r="K164" s="89"/>
      <c r="L164" s="89"/>
      <c r="M164" s="90"/>
    </row>
    <row r="165" spans="1:13" x14ac:dyDescent="0.3">
      <c r="A165" s="19">
        <v>154</v>
      </c>
      <c r="B165" s="88" t="str">
        <f>IF('Descripción de trabajo'!B155="","",'Descripción de trabajo'!B155)</f>
        <v/>
      </c>
      <c r="C165" s="90"/>
      <c r="D165" s="88" t="str">
        <f>IF('Descripción de trabajo'!C155="","",'Descripción de trabajo'!C155)</f>
        <v/>
      </c>
      <c r="E165" s="89"/>
      <c r="F165" s="89"/>
      <c r="G165" s="89"/>
      <c r="H165" s="90"/>
      <c r="I165" s="88" t="str">
        <f>IF('Descripción de trabajo'!D155="","",'Descripción de trabajo'!D155)</f>
        <v/>
      </c>
      <c r="J165" s="89"/>
      <c r="K165" s="89"/>
      <c r="L165" s="89"/>
      <c r="M165" s="90"/>
    </row>
    <row r="166" spans="1:13" x14ac:dyDescent="0.3">
      <c r="A166" s="19">
        <v>155</v>
      </c>
      <c r="B166" s="88" t="str">
        <f>IF('Descripción de trabajo'!B156="","",'Descripción de trabajo'!B156)</f>
        <v/>
      </c>
      <c r="C166" s="90"/>
      <c r="D166" s="88" t="str">
        <f>IF('Descripción de trabajo'!C156="","",'Descripción de trabajo'!C156)</f>
        <v/>
      </c>
      <c r="E166" s="89"/>
      <c r="F166" s="89"/>
      <c r="G166" s="89"/>
      <c r="H166" s="90"/>
      <c r="I166" s="88" t="str">
        <f>IF('Descripción de trabajo'!D156="","",'Descripción de trabajo'!D156)</f>
        <v/>
      </c>
      <c r="J166" s="89"/>
      <c r="K166" s="89"/>
      <c r="L166" s="89"/>
      <c r="M166" s="90"/>
    </row>
    <row r="167" spans="1:13" x14ac:dyDescent="0.3">
      <c r="A167" s="19">
        <v>156</v>
      </c>
      <c r="B167" s="88" t="str">
        <f>IF('Descripción de trabajo'!B157="","",'Descripción de trabajo'!B157)</f>
        <v/>
      </c>
      <c r="C167" s="90"/>
      <c r="D167" s="88" t="str">
        <f>IF('Descripción de trabajo'!C157="","",'Descripción de trabajo'!C157)</f>
        <v/>
      </c>
      <c r="E167" s="89"/>
      <c r="F167" s="89"/>
      <c r="G167" s="89"/>
      <c r="H167" s="90"/>
      <c r="I167" s="88" t="str">
        <f>IF('Descripción de trabajo'!D157="","",'Descripción de trabajo'!D157)</f>
        <v/>
      </c>
      <c r="J167" s="89"/>
      <c r="K167" s="89"/>
      <c r="L167" s="89"/>
      <c r="M167" s="90"/>
    </row>
    <row r="168" spans="1:13" x14ac:dyDescent="0.3">
      <c r="A168" s="19">
        <v>157</v>
      </c>
      <c r="B168" s="88" t="str">
        <f>IF('Descripción de trabajo'!B158="","",'Descripción de trabajo'!B158)</f>
        <v/>
      </c>
      <c r="C168" s="90"/>
      <c r="D168" s="88" t="str">
        <f>IF('Descripción de trabajo'!C158="","",'Descripción de trabajo'!C158)</f>
        <v/>
      </c>
      <c r="E168" s="89"/>
      <c r="F168" s="89"/>
      <c r="G168" s="89"/>
      <c r="H168" s="90"/>
      <c r="I168" s="88" t="str">
        <f>IF('Descripción de trabajo'!D158="","",'Descripción de trabajo'!D158)</f>
        <v/>
      </c>
      <c r="J168" s="89"/>
      <c r="K168" s="89"/>
      <c r="L168" s="89"/>
      <c r="M168" s="90"/>
    </row>
    <row r="169" spans="1:13" x14ac:dyDescent="0.3">
      <c r="A169" s="19">
        <v>158</v>
      </c>
      <c r="B169" s="88" t="str">
        <f>IF('Descripción de trabajo'!B159="","",'Descripción de trabajo'!B159)</f>
        <v/>
      </c>
      <c r="C169" s="90"/>
      <c r="D169" s="88" t="str">
        <f>IF('Descripción de trabajo'!C159="","",'Descripción de trabajo'!C159)</f>
        <v/>
      </c>
      <c r="E169" s="89"/>
      <c r="F169" s="89"/>
      <c r="G169" s="89"/>
      <c r="H169" s="90"/>
      <c r="I169" s="88" t="str">
        <f>IF('Descripción de trabajo'!D159="","",'Descripción de trabajo'!D159)</f>
        <v/>
      </c>
      <c r="J169" s="89"/>
      <c r="K169" s="89"/>
      <c r="L169" s="89"/>
      <c r="M169" s="90"/>
    </row>
    <row r="170" spans="1:13" x14ac:dyDescent="0.3">
      <c r="A170" s="19">
        <v>159</v>
      </c>
      <c r="B170" s="88" t="str">
        <f>IF('Descripción de trabajo'!B160="","",'Descripción de trabajo'!B160)</f>
        <v/>
      </c>
      <c r="C170" s="90"/>
      <c r="D170" s="88" t="str">
        <f>IF('Descripción de trabajo'!C160="","",'Descripción de trabajo'!C160)</f>
        <v/>
      </c>
      <c r="E170" s="89"/>
      <c r="F170" s="89"/>
      <c r="G170" s="89"/>
      <c r="H170" s="90"/>
      <c r="I170" s="88" t="str">
        <f>IF('Descripción de trabajo'!D160="","",'Descripción de trabajo'!D160)</f>
        <v/>
      </c>
      <c r="J170" s="89"/>
      <c r="K170" s="89"/>
      <c r="L170" s="89"/>
      <c r="M170" s="90"/>
    </row>
    <row r="171" spans="1:13" x14ac:dyDescent="0.3">
      <c r="A171" s="19">
        <v>160</v>
      </c>
      <c r="B171" s="88" t="str">
        <f>IF('Descripción de trabajo'!B161="","",'Descripción de trabajo'!B161)</f>
        <v/>
      </c>
      <c r="C171" s="90"/>
      <c r="D171" s="88" t="str">
        <f>IF('Descripción de trabajo'!C161="","",'Descripción de trabajo'!C161)</f>
        <v/>
      </c>
      <c r="E171" s="89"/>
      <c r="F171" s="89"/>
      <c r="G171" s="89"/>
      <c r="H171" s="90"/>
      <c r="I171" s="88" t="str">
        <f>IF('Descripción de trabajo'!D161="","",'Descripción de trabajo'!D161)</f>
        <v/>
      </c>
      <c r="J171" s="89"/>
      <c r="K171" s="89"/>
      <c r="L171" s="89"/>
      <c r="M171" s="90"/>
    </row>
    <row r="172" spans="1:13" x14ac:dyDescent="0.3">
      <c r="A172" s="19">
        <v>161</v>
      </c>
      <c r="B172" s="88" t="str">
        <f>IF('Descripción de trabajo'!B162="","",'Descripción de trabajo'!B162)</f>
        <v/>
      </c>
      <c r="C172" s="90"/>
      <c r="D172" s="88" t="str">
        <f>IF('Descripción de trabajo'!C162="","",'Descripción de trabajo'!C162)</f>
        <v/>
      </c>
      <c r="E172" s="89"/>
      <c r="F172" s="89"/>
      <c r="G172" s="89"/>
      <c r="H172" s="90"/>
      <c r="I172" s="88" t="str">
        <f>IF('Descripción de trabajo'!D162="","",'Descripción de trabajo'!D162)</f>
        <v/>
      </c>
      <c r="J172" s="89"/>
      <c r="K172" s="89"/>
      <c r="L172" s="89"/>
      <c r="M172" s="90"/>
    </row>
    <row r="173" spans="1:13" x14ac:dyDescent="0.3">
      <c r="A173" s="19">
        <v>162</v>
      </c>
      <c r="B173" s="88" t="str">
        <f>IF('Descripción de trabajo'!B163="","",'Descripción de trabajo'!B163)</f>
        <v/>
      </c>
      <c r="C173" s="90"/>
      <c r="D173" s="88" t="str">
        <f>IF('Descripción de trabajo'!C163="","",'Descripción de trabajo'!C163)</f>
        <v/>
      </c>
      <c r="E173" s="89"/>
      <c r="F173" s="89"/>
      <c r="G173" s="89"/>
      <c r="H173" s="90"/>
      <c r="I173" s="88" t="str">
        <f>IF('Descripción de trabajo'!D163="","",'Descripción de trabajo'!D163)</f>
        <v/>
      </c>
      <c r="J173" s="89"/>
      <c r="K173" s="89"/>
      <c r="L173" s="89"/>
      <c r="M173" s="90"/>
    </row>
    <row r="174" spans="1:13" x14ac:dyDescent="0.3">
      <c r="A174" s="19">
        <v>163</v>
      </c>
      <c r="B174" s="88" t="str">
        <f>IF('Descripción de trabajo'!B164="","",'Descripción de trabajo'!B164)</f>
        <v/>
      </c>
      <c r="C174" s="90"/>
      <c r="D174" s="88" t="str">
        <f>IF('Descripción de trabajo'!C164="","",'Descripción de trabajo'!C164)</f>
        <v/>
      </c>
      <c r="E174" s="89"/>
      <c r="F174" s="89"/>
      <c r="G174" s="89"/>
      <c r="H174" s="90"/>
      <c r="I174" s="88" t="str">
        <f>IF('Descripción de trabajo'!D164="","",'Descripción de trabajo'!D164)</f>
        <v/>
      </c>
      <c r="J174" s="89"/>
      <c r="K174" s="89"/>
      <c r="L174" s="89"/>
      <c r="M174" s="90"/>
    </row>
    <row r="175" spans="1:13" x14ac:dyDescent="0.3">
      <c r="A175" s="19">
        <v>164</v>
      </c>
      <c r="B175" s="88" t="str">
        <f>IF('Descripción de trabajo'!B165="","",'Descripción de trabajo'!B165)</f>
        <v/>
      </c>
      <c r="C175" s="90"/>
      <c r="D175" s="88" t="str">
        <f>IF('Descripción de trabajo'!C165="","",'Descripción de trabajo'!C165)</f>
        <v/>
      </c>
      <c r="E175" s="89"/>
      <c r="F175" s="89"/>
      <c r="G175" s="89"/>
      <c r="H175" s="90"/>
      <c r="I175" s="88" t="str">
        <f>IF('Descripción de trabajo'!D165="","",'Descripción de trabajo'!D165)</f>
        <v/>
      </c>
      <c r="J175" s="89"/>
      <c r="K175" s="89"/>
      <c r="L175" s="89"/>
      <c r="M175" s="90"/>
    </row>
    <row r="176" spans="1:13" x14ac:dyDescent="0.3">
      <c r="A176" s="19">
        <v>165</v>
      </c>
      <c r="B176" s="88" t="str">
        <f>IF('Descripción de trabajo'!B166="","",'Descripción de trabajo'!B166)</f>
        <v/>
      </c>
      <c r="C176" s="90"/>
      <c r="D176" s="88" t="str">
        <f>IF('Descripción de trabajo'!C166="","",'Descripción de trabajo'!C166)</f>
        <v/>
      </c>
      <c r="E176" s="89"/>
      <c r="F176" s="89"/>
      <c r="G176" s="89"/>
      <c r="H176" s="90"/>
      <c r="I176" s="88" t="str">
        <f>IF('Descripción de trabajo'!D166="","",'Descripción de trabajo'!D166)</f>
        <v/>
      </c>
      <c r="J176" s="89"/>
      <c r="K176" s="89"/>
      <c r="L176" s="89"/>
      <c r="M176" s="90"/>
    </row>
    <row r="177" spans="1:13" x14ac:dyDescent="0.3">
      <c r="A177" s="19">
        <v>166</v>
      </c>
      <c r="B177" s="88" t="str">
        <f>IF('Descripción de trabajo'!B167="","",'Descripción de trabajo'!B167)</f>
        <v/>
      </c>
      <c r="C177" s="90"/>
      <c r="D177" s="88" t="str">
        <f>IF('Descripción de trabajo'!C167="","",'Descripción de trabajo'!C167)</f>
        <v/>
      </c>
      <c r="E177" s="89"/>
      <c r="F177" s="89"/>
      <c r="G177" s="89"/>
      <c r="H177" s="90"/>
      <c r="I177" s="88" t="str">
        <f>IF('Descripción de trabajo'!D167="","",'Descripción de trabajo'!D167)</f>
        <v/>
      </c>
      <c r="J177" s="89"/>
      <c r="K177" s="89"/>
      <c r="L177" s="89"/>
      <c r="M177" s="90"/>
    </row>
    <row r="178" spans="1:13" x14ac:dyDescent="0.3">
      <c r="A178" s="19">
        <v>167</v>
      </c>
      <c r="B178" s="88" t="str">
        <f>IF('Descripción de trabajo'!B168="","",'Descripción de trabajo'!B168)</f>
        <v/>
      </c>
      <c r="C178" s="90"/>
      <c r="D178" s="88" t="str">
        <f>IF('Descripción de trabajo'!C168="","",'Descripción de trabajo'!C168)</f>
        <v/>
      </c>
      <c r="E178" s="89"/>
      <c r="F178" s="89"/>
      <c r="G178" s="89"/>
      <c r="H178" s="90"/>
      <c r="I178" s="88" t="str">
        <f>IF('Descripción de trabajo'!D168="","",'Descripción de trabajo'!D168)</f>
        <v/>
      </c>
      <c r="J178" s="89"/>
      <c r="K178" s="89"/>
      <c r="L178" s="89"/>
      <c r="M178" s="90"/>
    </row>
    <row r="179" spans="1:13" x14ac:dyDescent="0.3">
      <c r="A179" s="19">
        <v>168</v>
      </c>
      <c r="B179" s="88" t="str">
        <f>IF('Descripción de trabajo'!B169="","",'Descripción de trabajo'!B169)</f>
        <v/>
      </c>
      <c r="C179" s="90"/>
      <c r="D179" s="88" t="str">
        <f>IF('Descripción de trabajo'!C169="","",'Descripción de trabajo'!C169)</f>
        <v/>
      </c>
      <c r="E179" s="89"/>
      <c r="F179" s="89"/>
      <c r="G179" s="89"/>
      <c r="H179" s="90"/>
      <c r="I179" s="88" t="str">
        <f>IF('Descripción de trabajo'!D169="","",'Descripción de trabajo'!D169)</f>
        <v/>
      </c>
      <c r="J179" s="89"/>
      <c r="K179" s="89"/>
      <c r="L179" s="89"/>
      <c r="M179" s="90"/>
    </row>
    <row r="180" spans="1:13" x14ac:dyDescent="0.3">
      <c r="A180" s="19">
        <v>169</v>
      </c>
      <c r="B180" s="88" t="str">
        <f>IF('Descripción de trabajo'!B170="","",'Descripción de trabajo'!B170)</f>
        <v/>
      </c>
      <c r="C180" s="90"/>
      <c r="D180" s="88" t="str">
        <f>IF('Descripción de trabajo'!C170="","",'Descripción de trabajo'!C170)</f>
        <v/>
      </c>
      <c r="E180" s="89"/>
      <c r="F180" s="89"/>
      <c r="G180" s="89"/>
      <c r="H180" s="90"/>
      <c r="I180" s="88" t="str">
        <f>IF('Descripción de trabajo'!D170="","",'Descripción de trabajo'!D170)</f>
        <v/>
      </c>
      <c r="J180" s="89"/>
      <c r="K180" s="89"/>
      <c r="L180" s="89"/>
      <c r="M180" s="90"/>
    </row>
    <row r="181" spans="1:13" x14ac:dyDescent="0.3">
      <c r="A181" s="19">
        <v>170</v>
      </c>
      <c r="B181" s="88" t="str">
        <f>IF('Descripción de trabajo'!B171="","",'Descripción de trabajo'!B171)</f>
        <v/>
      </c>
      <c r="C181" s="90"/>
      <c r="D181" s="88" t="str">
        <f>IF('Descripción de trabajo'!C171="","",'Descripción de trabajo'!C171)</f>
        <v/>
      </c>
      <c r="E181" s="89"/>
      <c r="F181" s="89"/>
      <c r="G181" s="89"/>
      <c r="H181" s="90"/>
      <c r="I181" s="88" t="str">
        <f>IF('Descripción de trabajo'!D171="","",'Descripción de trabajo'!D171)</f>
        <v/>
      </c>
      <c r="J181" s="89"/>
      <c r="K181" s="89"/>
      <c r="L181" s="89"/>
      <c r="M181" s="90"/>
    </row>
    <row r="182" spans="1:13" x14ac:dyDescent="0.3">
      <c r="A182" s="19">
        <v>171</v>
      </c>
      <c r="B182" s="88" t="str">
        <f>IF('Descripción de trabajo'!B172="","",'Descripción de trabajo'!B172)</f>
        <v/>
      </c>
      <c r="C182" s="90"/>
      <c r="D182" s="88" t="str">
        <f>IF('Descripción de trabajo'!C172="","",'Descripción de trabajo'!C172)</f>
        <v/>
      </c>
      <c r="E182" s="89"/>
      <c r="F182" s="89"/>
      <c r="G182" s="89"/>
      <c r="H182" s="90"/>
      <c r="I182" s="88" t="str">
        <f>IF('Descripción de trabajo'!D172="","",'Descripción de trabajo'!D172)</f>
        <v/>
      </c>
      <c r="J182" s="89"/>
      <c r="K182" s="89"/>
      <c r="L182" s="89"/>
      <c r="M182" s="90"/>
    </row>
    <row r="183" spans="1:13" x14ac:dyDescent="0.3">
      <c r="A183" s="19">
        <v>172</v>
      </c>
      <c r="B183" s="88" t="str">
        <f>IF('Descripción de trabajo'!B173="","",'Descripción de trabajo'!B173)</f>
        <v/>
      </c>
      <c r="C183" s="90"/>
      <c r="D183" s="88" t="str">
        <f>IF('Descripción de trabajo'!C173="","",'Descripción de trabajo'!C173)</f>
        <v/>
      </c>
      <c r="E183" s="89"/>
      <c r="F183" s="89"/>
      <c r="G183" s="89"/>
      <c r="H183" s="90"/>
      <c r="I183" s="88" t="str">
        <f>IF('Descripción de trabajo'!D173="","",'Descripción de trabajo'!D173)</f>
        <v/>
      </c>
      <c r="J183" s="89"/>
      <c r="K183" s="89"/>
      <c r="L183" s="89"/>
      <c r="M183" s="90"/>
    </row>
    <row r="184" spans="1:13" x14ac:dyDescent="0.3">
      <c r="A184" s="19">
        <v>173</v>
      </c>
      <c r="B184" s="88" t="str">
        <f>IF('Descripción de trabajo'!B174="","",'Descripción de trabajo'!B174)</f>
        <v/>
      </c>
      <c r="C184" s="90"/>
      <c r="D184" s="88" t="str">
        <f>IF('Descripción de trabajo'!C174="","",'Descripción de trabajo'!C174)</f>
        <v/>
      </c>
      <c r="E184" s="89"/>
      <c r="F184" s="89"/>
      <c r="G184" s="89"/>
      <c r="H184" s="90"/>
      <c r="I184" s="88" t="str">
        <f>IF('Descripción de trabajo'!D174="","",'Descripción de trabajo'!D174)</f>
        <v/>
      </c>
      <c r="J184" s="89"/>
      <c r="K184" s="89"/>
      <c r="L184" s="89"/>
      <c r="M184" s="90"/>
    </row>
    <row r="185" spans="1:13" x14ac:dyDescent="0.3">
      <c r="A185" s="19">
        <v>174</v>
      </c>
      <c r="B185" s="88" t="str">
        <f>IF('Descripción de trabajo'!B175="","",'Descripción de trabajo'!B175)</f>
        <v/>
      </c>
      <c r="C185" s="90"/>
      <c r="D185" s="88" t="str">
        <f>IF('Descripción de trabajo'!C175="","",'Descripción de trabajo'!C175)</f>
        <v/>
      </c>
      <c r="E185" s="89"/>
      <c r="F185" s="89"/>
      <c r="G185" s="89"/>
      <c r="H185" s="90"/>
      <c r="I185" s="88" t="str">
        <f>IF('Descripción de trabajo'!D175="","",'Descripción de trabajo'!D175)</f>
        <v/>
      </c>
      <c r="J185" s="89"/>
      <c r="K185" s="89"/>
      <c r="L185" s="89"/>
      <c r="M185" s="90"/>
    </row>
    <row r="186" spans="1:13" x14ac:dyDescent="0.3">
      <c r="A186" s="19">
        <v>175</v>
      </c>
      <c r="B186" s="88" t="str">
        <f>IF('Descripción de trabajo'!B176="","",'Descripción de trabajo'!B176)</f>
        <v/>
      </c>
      <c r="C186" s="90"/>
      <c r="D186" s="88" t="str">
        <f>IF('Descripción de trabajo'!C176="","",'Descripción de trabajo'!C176)</f>
        <v/>
      </c>
      <c r="E186" s="89"/>
      <c r="F186" s="89"/>
      <c r="G186" s="89"/>
      <c r="H186" s="90"/>
      <c r="I186" s="88" t="str">
        <f>IF('Descripción de trabajo'!D176="","",'Descripción de trabajo'!D176)</f>
        <v/>
      </c>
      <c r="J186" s="89"/>
      <c r="K186" s="89"/>
      <c r="L186" s="89"/>
      <c r="M186" s="90"/>
    </row>
    <row r="187" spans="1:13" x14ac:dyDescent="0.3">
      <c r="A187" s="19">
        <v>176</v>
      </c>
      <c r="B187" s="88" t="str">
        <f>IF('Descripción de trabajo'!B177="","",'Descripción de trabajo'!B177)</f>
        <v/>
      </c>
      <c r="C187" s="90"/>
      <c r="D187" s="88" t="str">
        <f>IF('Descripción de trabajo'!C177="","",'Descripción de trabajo'!C177)</f>
        <v/>
      </c>
      <c r="E187" s="89"/>
      <c r="F187" s="89"/>
      <c r="G187" s="89"/>
      <c r="H187" s="90"/>
      <c r="I187" s="88" t="str">
        <f>IF('Descripción de trabajo'!D177="","",'Descripción de trabajo'!D177)</f>
        <v/>
      </c>
      <c r="J187" s="89"/>
      <c r="K187" s="89"/>
      <c r="L187" s="89"/>
      <c r="M187" s="90"/>
    </row>
    <row r="188" spans="1:13" x14ac:dyDescent="0.3">
      <c r="A188" s="19">
        <v>177</v>
      </c>
      <c r="B188" s="88" t="str">
        <f>IF('Descripción de trabajo'!B178="","",'Descripción de trabajo'!B178)</f>
        <v/>
      </c>
      <c r="C188" s="90"/>
      <c r="D188" s="88" t="str">
        <f>IF('Descripción de trabajo'!C178="","",'Descripción de trabajo'!C178)</f>
        <v/>
      </c>
      <c r="E188" s="89"/>
      <c r="F188" s="89"/>
      <c r="G188" s="89"/>
      <c r="H188" s="90"/>
      <c r="I188" s="88" t="str">
        <f>IF('Descripción de trabajo'!D178="","",'Descripción de trabajo'!D178)</f>
        <v/>
      </c>
      <c r="J188" s="89"/>
      <c r="K188" s="89"/>
      <c r="L188" s="89"/>
      <c r="M188" s="90"/>
    </row>
    <row r="189" spans="1:13" x14ac:dyDescent="0.3">
      <c r="A189" s="19">
        <v>178</v>
      </c>
      <c r="B189" s="88" t="str">
        <f>IF('Descripción de trabajo'!B179="","",'Descripción de trabajo'!B179)</f>
        <v/>
      </c>
      <c r="C189" s="90"/>
      <c r="D189" s="88" t="str">
        <f>IF('Descripción de trabajo'!C179="","",'Descripción de trabajo'!C179)</f>
        <v/>
      </c>
      <c r="E189" s="89"/>
      <c r="F189" s="89"/>
      <c r="G189" s="89"/>
      <c r="H189" s="90"/>
      <c r="I189" s="88" t="str">
        <f>IF('Descripción de trabajo'!D179="","",'Descripción de trabajo'!D179)</f>
        <v/>
      </c>
      <c r="J189" s="89"/>
      <c r="K189" s="89"/>
      <c r="L189" s="89"/>
      <c r="M189" s="90"/>
    </row>
    <row r="190" spans="1:13" x14ac:dyDescent="0.3">
      <c r="A190" s="19">
        <v>179</v>
      </c>
      <c r="B190" s="88" t="str">
        <f>IF('Descripción de trabajo'!B180="","",'Descripción de trabajo'!B180)</f>
        <v/>
      </c>
      <c r="C190" s="90"/>
      <c r="D190" s="88" t="str">
        <f>IF('Descripción de trabajo'!C180="","",'Descripción de trabajo'!C180)</f>
        <v/>
      </c>
      <c r="E190" s="89"/>
      <c r="F190" s="89"/>
      <c r="G190" s="89"/>
      <c r="H190" s="90"/>
      <c r="I190" s="88" t="str">
        <f>IF('Descripción de trabajo'!D180="","",'Descripción de trabajo'!D180)</f>
        <v/>
      </c>
      <c r="J190" s="89"/>
      <c r="K190" s="89"/>
      <c r="L190" s="89"/>
      <c r="M190" s="90"/>
    </row>
    <row r="191" spans="1:13" x14ac:dyDescent="0.3">
      <c r="A191" s="19">
        <v>180</v>
      </c>
      <c r="B191" s="88" t="str">
        <f>IF('Descripción de trabajo'!B181="","",'Descripción de trabajo'!B181)</f>
        <v/>
      </c>
      <c r="C191" s="90"/>
      <c r="D191" s="88" t="str">
        <f>IF('Descripción de trabajo'!C181="","",'Descripción de trabajo'!C181)</f>
        <v/>
      </c>
      <c r="E191" s="89"/>
      <c r="F191" s="89"/>
      <c r="G191" s="89"/>
      <c r="H191" s="90"/>
      <c r="I191" s="88" t="str">
        <f>IF('Descripción de trabajo'!D181="","",'Descripción de trabajo'!D181)</f>
        <v/>
      </c>
      <c r="J191" s="89"/>
      <c r="K191" s="89"/>
      <c r="L191" s="89"/>
      <c r="M191" s="90"/>
    </row>
    <row r="192" spans="1:13" x14ac:dyDescent="0.3">
      <c r="A192" s="19">
        <v>181</v>
      </c>
      <c r="B192" s="88" t="str">
        <f>IF('Descripción de trabajo'!B182="","",'Descripción de trabajo'!B182)</f>
        <v/>
      </c>
      <c r="C192" s="90"/>
      <c r="D192" s="88" t="str">
        <f>IF('Descripción de trabajo'!C182="","",'Descripción de trabajo'!C182)</f>
        <v/>
      </c>
      <c r="E192" s="89"/>
      <c r="F192" s="89"/>
      <c r="G192" s="89"/>
      <c r="H192" s="90"/>
      <c r="I192" s="88" t="str">
        <f>IF('Descripción de trabajo'!D182="","",'Descripción de trabajo'!D182)</f>
        <v/>
      </c>
      <c r="J192" s="89"/>
      <c r="K192" s="89"/>
      <c r="L192" s="89"/>
      <c r="M192" s="90"/>
    </row>
    <row r="193" spans="1:13" x14ac:dyDescent="0.3">
      <c r="A193" s="19">
        <v>182</v>
      </c>
      <c r="B193" s="88" t="str">
        <f>IF('Descripción de trabajo'!B183="","",'Descripción de trabajo'!B183)</f>
        <v/>
      </c>
      <c r="C193" s="90"/>
      <c r="D193" s="88" t="str">
        <f>IF('Descripción de trabajo'!C183="","",'Descripción de trabajo'!C183)</f>
        <v/>
      </c>
      <c r="E193" s="89"/>
      <c r="F193" s="89"/>
      <c r="G193" s="89"/>
      <c r="H193" s="90"/>
      <c r="I193" s="88" t="str">
        <f>IF('Descripción de trabajo'!D183="","",'Descripción de trabajo'!D183)</f>
        <v/>
      </c>
      <c r="J193" s="89"/>
      <c r="K193" s="89"/>
      <c r="L193" s="89"/>
      <c r="M193" s="90"/>
    </row>
    <row r="194" spans="1:13" x14ac:dyDescent="0.3">
      <c r="A194" s="19">
        <v>183</v>
      </c>
      <c r="B194" s="88" t="str">
        <f>IF('Descripción de trabajo'!B184="","",'Descripción de trabajo'!B184)</f>
        <v/>
      </c>
      <c r="C194" s="90"/>
      <c r="D194" s="88" t="str">
        <f>IF('Descripción de trabajo'!C184="","",'Descripción de trabajo'!C184)</f>
        <v/>
      </c>
      <c r="E194" s="89"/>
      <c r="F194" s="89"/>
      <c r="G194" s="89"/>
      <c r="H194" s="90"/>
      <c r="I194" s="88" t="str">
        <f>IF('Descripción de trabajo'!D184="","",'Descripción de trabajo'!D184)</f>
        <v/>
      </c>
      <c r="J194" s="89"/>
      <c r="K194" s="89"/>
      <c r="L194" s="89"/>
      <c r="M194" s="90"/>
    </row>
    <row r="195" spans="1:13" x14ac:dyDescent="0.3">
      <c r="A195" s="19">
        <v>184</v>
      </c>
      <c r="B195" s="88" t="str">
        <f>IF('Descripción de trabajo'!B185="","",'Descripción de trabajo'!B185)</f>
        <v/>
      </c>
      <c r="C195" s="90"/>
      <c r="D195" s="88" t="str">
        <f>IF('Descripción de trabajo'!C185="","",'Descripción de trabajo'!C185)</f>
        <v/>
      </c>
      <c r="E195" s="89"/>
      <c r="F195" s="89"/>
      <c r="G195" s="89"/>
      <c r="H195" s="90"/>
      <c r="I195" s="88" t="str">
        <f>IF('Descripción de trabajo'!D185="","",'Descripción de trabajo'!D185)</f>
        <v/>
      </c>
      <c r="J195" s="89"/>
      <c r="K195" s="89"/>
      <c r="L195" s="89"/>
      <c r="M195" s="90"/>
    </row>
    <row r="196" spans="1:13" x14ac:dyDescent="0.3">
      <c r="A196" s="19">
        <v>185</v>
      </c>
      <c r="B196" s="88" t="str">
        <f>IF('Descripción de trabajo'!B186="","",'Descripción de trabajo'!B186)</f>
        <v/>
      </c>
      <c r="C196" s="90"/>
      <c r="D196" s="88" t="str">
        <f>IF('Descripción de trabajo'!C186="","",'Descripción de trabajo'!C186)</f>
        <v/>
      </c>
      <c r="E196" s="89"/>
      <c r="F196" s="89"/>
      <c r="G196" s="89"/>
      <c r="H196" s="90"/>
      <c r="I196" s="88" t="str">
        <f>IF('Descripción de trabajo'!D186="","",'Descripción de trabajo'!D186)</f>
        <v/>
      </c>
      <c r="J196" s="89"/>
      <c r="K196" s="89"/>
      <c r="L196" s="89"/>
      <c r="M196" s="90"/>
    </row>
    <row r="197" spans="1:13" x14ac:dyDescent="0.3">
      <c r="A197" s="19">
        <v>186</v>
      </c>
      <c r="B197" s="88" t="str">
        <f>IF('Descripción de trabajo'!B187="","",'Descripción de trabajo'!B187)</f>
        <v/>
      </c>
      <c r="C197" s="90"/>
      <c r="D197" s="88" t="str">
        <f>IF('Descripción de trabajo'!C187="","",'Descripción de trabajo'!C187)</f>
        <v/>
      </c>
      <c r="E197" s="89"/>
      <c r="F197" s="89"/>
      <c r="G197" s="89"/>
      <c r="H197" s="90"/>
      <c r="I197" s="88" t="str">
        <f>IF('Descripción de trabajo'!D187="","",'Descripción de trabajo'!D187)</f>
        <v/>
      </c>
      <c r="J197" s="89"/>
      <c r="K197" s="89"/>
      <c r="L197" s="89"/>
      <c r="M197" s="90"/>
    </row>
    <row r="198" spans="1:13" x14ac:dyDescent="0.3">
      <c r="A198" s="19">
        <v>187</v>
      </c>
      <c r="B198" s="88" t="str">
        <f>IF('Descripción de trabajo'!B188="","",'Descripción de trabajo'!B188)</f>
        <v/>
      </c>
      <c r="C198" s="90"/>
      <c r="D198" s="88" t="str">
        <f>IF('Descripción de trabajo'!C188="","",'Descripción de trabajo'!C188)</f>
        <v/>
      </c>
      <c r="E198" s="89"/>
      <c r="F198" s="89"/>
      <c r="G198" s="89"/>
      <c r="H198" s="90"/>
      <c r="I198" s="88" t="str">
        <f>IF('Descripción de trabajo'!D188="","",'Descripción de trabajo'!D188)</f>
        <v/>
      </c>
      <c r="J198" s="89"/>
      <c r="K198" s="89"/>
      <c r="L198" s="89"/>
      <c r="M198" s="90"/>
    </row>
    <row r="199" spans="1:13" x14ac:dyDescent="0.3">
      <c r="A199" s="19">
        <v>188</v>
      </c>
      <c r="B199" s="88" t="str">
        <f>IF('Descripción de trabajo'!B189="","",'Descripción de trabajo'!B189)</f>
        <v/>
      </c>
      <c r="C199" s="90"/>
      <c r="D199" s="88" t="str">
        <f>IF('Descripción de trabajo'!C189="","",'Descripción de trabajo'!C189)</f>
        <v/>
      </c>
      <c r="E199" s="89"/>
      <c r="F199" s="89"/>
      <c r="G199" s="89"/>
      <c r="H199" s="90"/>
      <c r="I199" s="88" t="str">
        <f>IF('Descripción de trabajo'!D189="","",'Descripción de trabajo'!D189)</f>
        <v/>
      </c>
      <c r="J199" s="89"/>
      <c r="K199" s="89"/>
      <c r="L199" s="89"/>
      <c r="M199" s="90"/>
    </row>
    <row r="200" spans="1:13" x14ac:dyDescent="0.3">
      <c r="A200" s="19">
        <v>189</v>
      </c>
      <c r="B200" s="88" t="str">
        <f>IF('Descripción de trabajo'!B190="","",'Descripción de trabajo'!B190)</f>
        <v/>
      </c>
      <c r="C200" s="90"/>
      <c r="D200" s="88" t="str">
        <f>IF('Descripción de trabajo'!C190="","",'Descripción de trabajo'!C190)</f>
        <v/>
      </c>
      <c r="E200" s="89"/>
      <c r="F200" s="89"/>
      <c r="G200" s="89"/>
      <c r="H200" s="90"/>
      <c r="I200" s="88" t="str">
        <f>IF('Descripción de trabajo'!D190="","",'Descripción de trabajo'!D190)</f>
        <v/>
      </c>
      <c r="J200" s="89"/>
      <c r="K200" s="89"/>
      <c r="L200" s="89"/>
      <c r="M200" s="90"/>
    </row>
    <row r="201" spans="1:13" x14ac:dyDescent="0.3">
      <c r="A201" s="19">
        <v>190</v>
      </c>
      <c r="B201" s="88" t="str">
        <f>IF('Descripción de trabajo'!B191="","",'Descripción de trabajo'!B191)</f>
        <v/>
      </c>
      <c r="C201" s="90"/>
      <c r="D201" s="88" t="str">
        <f>IF('Descripción de trabajo'!C191="","",'Descripción de trabajo'!C191)</f>
        <v/>
      </c>
      <c r="E201" s="89"/>
      <c r="F201" s="89"/>
      <c r="G201" s="89"/>
      <c r="H201" s="90"/>
      <c r="I201" s="88" t="str">
        <f>IF('Descripción de trabajo'!D191="","",'Descripción de trabajo'!D191)</f>
        <v/>
      </c>
      <c r="J201" s="89"/>
      <c r="K201" s="89"/>
      <c r="L201" s="89"/>
      <c r="M201" s="90"/>
    </row>
    <row r="202" spans="1:13" x14ac:dyDescent="0.3">
      <c r="A202" s="19">
        <v>191</v>
      </c>
      <c r="B202" s="88" t="str">
        <f>IF('Descripción de trabajo'!B192="","",'Descripción de trabajo'!B192)</f>
        <v/>
      </c>
      <c r="C202" s="90"/>
      <c r="D202" s="88" t="str">
        <f>IF('Descripción de trabajo'!C192="","",'Descripción de trabajo'!C192)</f>
        <v/>
      </c>
      <c r="E202" s="89"/>
      <c r="F202" s="89"/>
      <c r="G202" s="89"/>
      <c r="H202" s="90"/>
      <c r="I202" s="88" t="str">
        <f>IF('Descripción de trabajo'!D192="","",'Descripción de trabajo'!D192)</f>
        <v/>
      </c>
      <c r="J202" s="89"/>
      <c r="K202" s="89"/>
      <c r="L202" s="89"/>
      <c r="M202" s="90"/>
    </row>
    <row r="203" spans="1:13" x14ac:dyDescent="0.3">
      <c r="A203" s="19">
        <v>192</v>
      </c>
      <c r="B203" s="88" t="str">
        <f>IF('Descripción de trabajo'!B193="","",'Descripción de trabajo'!B193)</f>
        <v/>
      </c>
      <c r="C203" s="90"/>
      <c r="D203" s="88" t="str">
        <f>IF('Descripción de trabajo'!C193="","",'Descripción de trabajo'!C193)</f>
        <v/>
      </c>
      <c r="E203" s="89"/>
      <c r="F203" s="89"/>
      <c r="G203" s="89"/>
      <c r="H203" s="90"/>
      <c r="I203" s="88" t="str">
        <f>IF('Descripción de trabajo'!D193="","",'Descripción de trabajo'!D193)</f>
        <v/>
      </c>
      <c r="J203" s="89"/>
      <c r="K203" s="89"/>
      <c r="L203" s="89"/>
      <c r="M203" s="90"/>
    </row>
    <row r="204" spans="1:13" x14ac:dyDescent="0.3">
      <c r="A204" s="19">
        <v>193</v>
      </c>
      <c r="B204" s="88" t="str">
        <f>IF('Descripción de trabajo'!B194="","",'Descripción de trabajo'!B194)</f>
        <v/>
      </c>
      <c r="C204" s="90"/>
      <c r="D204" s="88" t="str">
        <f>IF('Descripción de trabajo'!C194="","",'Descripción de trabajo'!C194)</f>
        <v/>
      </c>
      <c r="E204" s="89"/>
      <c r="F204" s="89"/>
      <c r="G204" s="89"/>
      <c r="H204" s="90"/>
      <c r="I204" s="88" t="str">
        <f>IF('Descripción de trabajo'!D194="","",'Descripción de trabajo'!D194)</f>
        <v/>
      </c>
      <c r="J204" s="89"/>
      <c r="K204" s="89"/>
      <c r="L204" s="89"/>
      <c r="M204" s="90"/>
    </row>
    <row r="205" spans="1:13" x14ac:dyDescent="0.3">
      <c r="A205" s="19">
        <v>194</v>
      </c>
      <c r="B205" s="88" t="str">
        <f>IF('Descripción de trabajo'!B195="","",'Descripción de trabajo'!B195)</f>
        <v/>
      </c>
      <c r="C205" s="90"/>
      <c r="D205" s="88" t="str">
        <f>IF('Descripción de trabajo'!C195="","",'Descripción de trabajo'!C195)</f>
        <v/>
      </c>
      <c r="E205" s="89"/>
      <c r="F205" s="89"/>
      <c r="G205" s="89"/>
      <c r="H205" s="90"/>
      <c r="I205" s="88" t="str">
        <f>IF('Descripción de trabajo'!D195="","",'Descripción de trabajo'!D195)</f>
        <v/>
      </c>
      <c r="J205" s="89"/>
      <c r="K205" s="89"/>
      <c r="L205" s="89"/>
      <c r="M205" s="90"/>
    </row>
    <row r="206" spans="1:13" x14ac:dyDescent="0.3">
      <c r="A206" s="19">
        <v>195</v>
      </c>
      <c r="B206" s="88" t="str">
        <f>IF('Descripción de trabajo'!B196="","",'Descripción de trabajo'!B196)</f>
        <v/>
      </c>
      <c r="C206" s="90"/>
      <c r="D206" s="88" t="str">
        <f>IF('Descripción de trabajo'!C196="","",'Descripción de trabajo'!C196)</f>
        <v/>
      </c>
      <c r="E206" s="89"/>
      <c r="F206" s="89"/>
      <c r="G206" s="89"/>
      <c r="H206" s="90"/>
      <c r="I206" s="88" t="str">
        <f>IF('Descripción de trabajo'!D196="","",'Descripción de trabajo'!D196)</f>
        <v/>
      </c>
      <c r="J206" s="89"/>
      <c r="K206" s="89"/>
      <c r="L206" s="89"/>
      <c r="M206" s="90"/>
    </row>
    <row r="207" spans="1:13" x14ac:dyDescent="0.3">
      <c r="A207" s="19">
        <v>196</v>
      </c>
      <c r="B207" s="88" t="str">
        <f>IF('Descripción de trabajo'!B197="","",'Descripción de trabajo'!B197)</f>
        <v/>
      </c>
      <c r="C207" s="90"/>
      <c r="D207" s="88" t="str">
        <f>IF('Descripción de trabajo'!C197="","",'Descripción de trabajo'!C197)</f>
        <v/>
      </c>
      <c r="E207" s="89"/>
      <c r="F207" s="89"/>
      <c r="G207" s="89"/>
      <c r="H207" s="90"/>
      <c r="I207" s="88" t="str">
        <f>IF('Descripción de trabajo'!D197="","",'Descripción de trabajo'!D197)</f>
        <v/>
      </c>
      <c r="J207" s="89"/>
      <c r="K207" s="89"/>
      <c r="L207" s="89"/>
      <c r="M207" s="90"/>
    </row>
    <row r="208" spans="1:13" x14ac:dyDescent="0.3">
      <c r="A208" s="19">
        <v>197</v>
      </c>
      <c r="B208" s="88" t="str">
        <f>IF('Descripción de trabajo'!B198="","",'Descripción de trabajo'!B198)</f>
        <v/>
      </c>
      <c r="C208" s="90"/>
      <c r="D208" s="88" t="str">
        <f>IF('Descripción de trabajo'!C198="","",'Descripción de trabajo'!C198)</f>
        <v/>
      </c>
      <c r="E208" s="89"/>
      <c r="F208" s="89"/>
      <c r="G208" s="89"/>
      <c r="H208" s="90"/>
      <c r="I208" s="88" t="str">
        <f>IF('Descripción de trabajo'!D198="","",'Descripción de trabajo'!D198)</f>
        <v/>
      </c>
      <c r="J208" s="89"/>
      <c r="K208" s="89"/>
      <c r="L208" s="89"/>
      <c r="M208" s="90"/>
    </row>
    <row r="209" spans="1:13" x14ac:dyDescent="0.3">
      <c r="A209" s="19">
        <v>198</v>
      </c>
      <c r="B209" s="88" t="str">
        <f>IF('Descripción de trabajo'!B199="","",'Descripción de trabajo'!B199)</f>
        <v/>
      </c>
      <c r="C209" s="90"/>
      <c r="D209" s="88" t="str">
        <f>IF('Descripción de trabajo'!C199="","",'Descripción de trabajo'!C199)</f>
        <v/>
      </c>
      <c r="E209" s="89"/>
      <c r="F209" s="89"/>
      <c r="G209" s="89"/>
      <c r="H209" s="90"/>
      <c r="I209" s="88" t="str">
        <f>IF('Descripción de trabajo'!D199="","",'Descripción de trabajo'!D199)</f>
        <v/>
      </c>
      <c r="J209" s="89"/>
      <c r="K209" s="89"/>
      <c r="L209" s="89"/>
      <c r="M209" s="90"/>
    </row>
    <row r="210" spans="1:13" x14ac:dyDescent="0.3">
      <c r="A210" s="19">
        <v>199</v>
      </c>
      <c r="B210" s="88" t="str">
        <f>IF('Descripción de trabajo'!B200="","",'Descripción de trabajo'!B200)</f>
        <v/>
      </c>
      <c r="C210" s="90"/>
      <c r="D210" s="88" t="str">
        <f>IF('Descripción de trabajo'!C200="","",'Descripción de trabajo'!C200)</f>
        <v/>
      </c>
      <c r="E210" s="89"/>
      <c r="F210" s="89"/>
      <c r="G210" s="89"/>
      <c r="H210" s="90"/>
      <c r="I210" s="88" t="str">
        <f>IF('Descripción de trabajo'!D200="","",'Descripción de trabajo'!D200)</f>
        <v/>
      </c>
      <c r="J210" s="89"/>
      <c r="K210" s="89"/>
      <c r="L210" s="89"/>
      <c r="M210" s="90"/>
    </row>
    <row r="211" spans="1:13" x14ac:dyDescent="0.3">
      <c r="A211" s="19">
        <v>200</v>
      </c>
      <c r="B211" s="88" t="str">
        <f>IF('Descripción de trabajo'!B201="","",'Descripción de trabajo'!B201)</f>
        <v/>
      </c>
      <c r="C211" s="90"/>
      <c r="D211" s="88" t="str">
        <f>IF('Descripción de trabajo'!C201="","",'Descripción de trabajo'!C201)</f>
        <v/>
      </c>
      <c r="E211" s="89"/>
      <c r="F211" s="89"/>
      <c r="G211" s="89"/>
      <c r="H211" s="90"/>
      <c r="I211" s="88" t="str">
        <f>IF('Descripción de trabajo'!D201="","",'Descripción de trabajo'!D201)</f>
        <v/>
      </c>
      <c r="J211" s="89"/>
      <c r="K211" s="89"/>
      <c r="L211" s="89"/>
      <c r="M211" s="90"/>
    </row>
    <row r="212" spans="1:13" x14ac:dyDescent="0.3">
      <c r="A212" s="19">
        <v>201</v>
      </c>
      <c r="B212" s="88" t="str">
        <f>IF('Descripción de trabajo'!B202="","",'Descripción de trabajo'!B202)</f>
        <v/>
      </c>
      <c r="C212" s="90"/>
      <c r="D212" s="88" t="str">
        <f>IF('Descripción de trabajo'!C202="","",'Descripción de trabajo'!C202)</f>
        <v/>
      </c>
      <c r="E212" s="89"/>
      <c r="F212" s="89"/>
      <c r="G212" s="89"/>
      <c r="H212" s="90"/>
      <c r="I212" s="88" t="str">
        <f>IF('Descripción de trabajo'!D202="","",'Descripción de trabajo'!D202)</f>
        <v/>
      </c>
      <c r="J212" s="89"/>
      <c r="K212" s="89"/>
      <c r="L212" s="89"/>
      <c r="M212" s="90"/>
    </row>
    <row r="213" spans="1:13" x14ac:dyDescent="0.3">
      <c r="A213" s="19">
        <v>202</v>
      </c>
      <c r="B213" s="88" t="str">
        <f>IF('Descripción de trabajo'!B203="","",'Descripción de trabajo'!B203)</f>
        <v/>
      </c>
      <c r="C213" s="90"/>
      <c r="D213" s="88" t="str">
        <f>IF('Descripción de trabajo'!C203="","",'Descripción de trabajo'!C203)</f>
        <v/>
      </c>
      <c r="E213" s="89"/>
      <c r="F213" s="89"/>
      <c r="G213" s="89"/>
      <c r="H213" s="90"/>
      <c r="I213" s="88" t="str">
        <f>IF('Descripción de trabajo'!D203="","",'Descripción de trabajo'!D203)</f>
        <v/>
      </c>
      <c r="J213" s="89"/>
      <c r="K213" s="89"/>
      <c r="L213" s="89"/>
      <c r="M213" s="90"/>
    </row>
    <row r="214" spans="1:13" x14ac:dyDescent="0.3">
      <c r="A214" s="19">
        <v>203</v>
      </c>
      <c r="B214" s="88" t="str">
        <f>IF('Descripción de trabajo'!B204="","",'Descripción de trabajo'!B204)</f>
        <v/>
      </c>
      <c r="C214" s="90"/>
      <c r="D214" s="88" t="str">
        <f>IF('Descripción de trabajo'!C204="","",'Descripción de trabajo'!C204)</f>
        <v/>
      </c>
      <c r="E214" s="89"/>
      <c r="F214" s="89"/>
      <c r="G214" s="89"/>
      <c r="H214" s="90"/>
      <c r="I214" s="88" t="str">
        <f>IF('Descripción de trabajo'!D204="","",'Descripción de trabajo'!D204)</f>
        <v/>
      </c>
      <c r="J214" s="89"/>
      <c r="K214" s="89"/>
      <c r="L214" s="89"/>
      <c r="M214" s="90"/>
    </row>
    <row r="215" spans="1:13" x14ac:dyDescent="0.3">
      <c r="A215" s="19">
        <v>204</v>
      </c>
      <c r="B215" s="88" t="str">
        <f>IF('Descripción de trabajo'!B205="","",'Descripción de trabajo'!B205)</f>
        <v/>
      </c>
      <c r="C215" s="90"/>
      <c r="D215" s="88" t="str">
        <f>IF('Descripción de trabajo'!C205="","",'Descripción de trabajo'!C205)</f>
        <v/>
      </c>
      <c r="E215" s="89"/>
      <c r="F215" s="89"/>
      <c r="G215" s="89"/>
      <c r="H215" s="90"/>
      <c r="I215" s="88" t="str">
        <f>IF('Descripción de trabajo'!D205="","",'Descripción de trabajo'!D205)</f>
        <v/>
      </c>
      <c r="J215" s="89"/>
      <c r="K215" s="89"/>
      <c r="L215" s="89"/>
      <c r="M215" s="90"/>
    </row>
    <row r="216" spans="1:13" x14ac:dyDescent="0.3">
      <c r="A216" s="19">
        <v>205</v>
      </c>
      <c r="B216" s="88" t="str">
        <f>IF('Descripción de trabajo'!B206="","",'Descripción de trabajo'!B206)</f>
        <v/>
      </c>
      <c r="C216" s="90"/>
      <c r="D216" s="88" t="str">
        <f>IF('Descripción de trabajo'!C206="","",'Descripción de trabajo'!C206)</f>
        <v/>
      </c>
      <c r="E216" s="89"/>
      <c r="F216" s="89"/>
      <c r="G216" s="89"/>
      <c r="H216" s="90"/>
      <c r="I216" s="88" t="str">
        <f>IF('Descripción de trabajo'!D206="","",'Descripción de trabajo'!D206)</f>
        <v/>
      </c>
      <c r="J216" s="89"/>
      <c r="K216" s="89"/>
      <c r="L216" s="89"/>
      <c r="M216" s="90"/>
    </row>
    <row r="217" spans="1:13" x14ac:dyDescent="0.3">
      <c r="A217" s="19">
        <v>206</v>
      </c>
      <c r="B217" s="88" t="str">
        <f>IF('Descripción de trabajo'!B207="","",'Descripción de trabajo'!B207)</f>
        <v/>
      </c>
      <c r="C217" s="90"/>
      <c r="D217" s="88" t="str">
        <f>IF('Descripción de trabajo'!C207="","",'Descripción de trabajo'!C207)</f>
        <v/>
      </c>
      <c r="E217" s="89"/>
      <c r="F217" s="89"/>
      <c r="G217" s="89"/>
      <c r="H217" s="90"/>
      <c r="I217" s="88" t="str">
        <f>IF('Descripción de trabajo'!D207="","",'Descripción de trabajo'!D207)</f>
        <v/>
      </c>
      <c r="J217" s="89"/>
      <c r="K217" s="89"/>
      <c r="L217" s="89"/>
      <c r="M217" s="90"/>
    </row>
    <row r="218" spans="1:13" x14ac:dyDescent="0.3">
      <c r="A218" s="19">
        <v>207</v>
      </c>
      <c r="B218" s="88" t="str">
        <f>IF('Descripción de trabajo'!B208="","",'Descripción de trabajo'!B208)</f>
        <v/>
      </c>
      <c r="C218" s="90"/>
      <c r="D218" s="88" t="str">
        <f>IF('Descripción de trabajo'!C208="","",'Descripción de trabajo'!C208)</f>
        <v/>
      </c>
      <c r="E218" s="89"/>
      <c r="F218" s="89"/>
      <c r="G218" s="89"/>
      <c r="H218" s="90"/>
      <c r="I218" s="88" t="str">
        <f>IF('Descripción de trabajo'!D208="","",'Descripción de trabajo'!D208)</f>
        <v/>
      </c>
      <c r="J218" s="89"/>
      <c r="K218" s="89"/>
      <c r="L218" s="89"/>
      <c r="M218" s="90"/>
    </row>
    <row r="219" spans="1:13" x14ac:dyDescent="0.3">
      <c r="A219" s="19">
        <v>208</v>
      </c>
      <c r="B219" s="88" t="str">
        <f>IF('Descripción de trabajo'!B209="","",'Descripción de trabajo'!B209)</f>
        <v/>
      </c>
      <c r="C219" s="90"/>
      <c r="D219" s="88" t="str">
        <f>IF('Descripción de trabajo'!C209="","",'Descripción de trabajo'!C209)</f>
        <v/>
      </c>
      <c r="E219" s="89"/>
      <c r="F219" s="89"/>
      <c r="G219" s="89"/>
      <c r="H219" s="90"/>
      <c r="I219" s="88" t="str">
        <f>IF('Descripción de trabajo'!D209="","",'Descripción de trabajo'!D209)</f>
        <v/>
      </c>
      <c r="J219" s="89"/>
      <c r="K219" s="89"/>
      <c r="L219" s="89"/>
      <c r="M219" s="90"/>
    </row>
    <row r="220" spans="1:13" x14ac:dyDescent="0.3">
      <c r="A220" s="19">
        <v>209</v>
      </c>
      <c r="B220" s="88" t="str">
        <f>IF('Descripción de trabajo'!B210="","",'Descripción de trabajo'!B210)</f>
        <v/>
      </c>
      <c r="C220" s="90"/>
      <c r="D220" s="88" t="str">
        <f>IF('Descripción de trabajo'!C210="","",'Descripción de trabajo'!C210)</f>
        <v/>
      </c>
      <c r="E220" s="89"/>
      <c r="F220" s="89"/>
      <c r="G220" s="89"/>
      <c r="H220" s="90"/>
      <c r="I220" s="88" t="str">
        <f>IF('Descripción de trabajo'!D210="","",'Descripción de trabajo'!D210)</f>
        <v/>
      </c>
      <c r="J220" s="89"/>
      <c r="K220" s="89"/>
      <c r="L220" s="89"/>
      <c r="M220" s="90"/>
    </row>
    <row r="221" spans="1:13" x14ac:dyDescent="0.3">
      <c r="A221" s="19">
        <v>210</v>
      </c>
      <c r="B221" s="88" t="str">
        <f>IF('Descripción de trabajo'!B211="","",'Descripción de trabajo'!B211)</f>
        <v/>
      </c>
      <c r="C221" s="90"/>
      <c r="D221" s="88" t="str">
        <f>IF('Descripción de trabajo'!C211="","",'Descripción de trabajo'!C211)</f>
        <v/>
      </c>
      <c r="E221" s="89"/>
      <c r="F221" s="89"/>
      <c r="G221" s="89"/>
      <c r="H221" s="90"/>
      <c r="I221" s="88" t="str">
        <f>IF('Descripción de trabajo'!D211="","",'Descripción de trabajo'!D211)</f>
        <v/>
      </c>
      <c r="J221" s="89"/>
      <c r="K221" s="89"/>
      <c r="L221" s="89"/>
      <c r="M221" s="90"/>
    </row>
    <row r="222" spans="1:13" x14ac:dyDescent="0.3">
      <c r="A222" s="19">
        <v>211</v>
      </c>
      <c r="B222" s="88" t="str">
        <f>IF('Descripción de trabajo'!B212="","",'Descripción de trabajo'!B212)</f>
        <v/>
      </c>
      <c r="C222" s="90"/>
      <c r="D222" s="88" t="str">
        <f>IF('Descripción de trabajo'!C212="","",'Descripción de trabajo'!C212)</f>
        <v/>
      </c>
      <c r="E222" s="89"/>
      <c r="F222" s="89"/>
      <c r="G222" s="89"/>
      <c r="H222" s="90"/>
      <c r="I222" s="88" t="str">
        <f>IF('Descripción de trabajo'!D212="","",'Descripción de trabajo'!D212)</f>
        <v/>
      </c>
      <c r="J222" s="89"/>
      <c r="K222" s="89"/>
      <c r="L222" s="89"/>
      <c r="M222" s="90"/>
    </row>
    <row r="223" spans="1:13" x14ac:dyDescent="0.3">
      <c r="A223" s="19">
        <v>212</v>
      </c>
      <c r="B223" s="88" t="str">
        <f>IF('Descripción de trabajo'!B213="","",'Descripción de trabajo'!B213)</f>
        <v/>
      </c>
      <c r="C223" s="90"/>
      <c r="D223" s="88" t="str">
        <f>IF('Descripción de trabajo'!C213="","",'Descripción de trabajo'!C213)</f>
        <v/>
      </c>
      <c r="E223" s="89"/>
      <c r="F223" s="89"/>
      <c r="G223" s="89"/>
      <c r="H223" s="90"/>
      <c r="I223" s="88" t="str">
        <f>IF('Descripción de trabajo'!D213="","",'Descripción de trabajo'!D213)</f>
        <v/>
      </c>
      <c r="J223" s="89"/>
      <c r="K223" s="89"/>
      <c r="L223" s="89"/>
      <c r="M223" s="90"/>
    </row>
    <row r="224" spans="1:13" x14ac:dyDescent="0.3">
      <c r="A224" s="19">
        <v>213</v>
      </c>
      <c r="B224" s="88" t="str">
        <f>IF('Descripción de trabajo'!B214="","",'Descripción de trabajo'!B214)</f>
        <v/>
      </c>
      <c r="C224" s="90"/>
      <c r="D224" s="88" t="str">
        <f>IF('Descripción de trabajo'!C214="","",'Descripción de trabajo'!C214)</f>
        <v/>
      </c>
      <c r="E224" s="89"/>
      <c r="F224" s="89"/>
      <c r="G224" s="89"/>
      <c r="H224" s="90"/>
      <c r="I224" s="88" t="str">
        <f>IF('Descripción de trabajo'!D214="","",'Descripción de trabajo'!D214)</f>
        <v/>
      </c>
      <c r="J224" s="89"/>
      <c r="K224" s="89"/>
      <c r="L224" s="89"/>
      <c r="M224" s="90"/>
    </row>
    <row r="225" spans="1:13" x14ac:dyDescent="0.3">
      <c r="A225" s="19">
        <v>214</v>
      </c>
      <c r="B225" s="88" t="str">
        <f>IF('Descripción de trabajo'!B215="","",'Descripción de trabajo'!B215)</f>
        <v/>
      </c>
      <c r="C225" s="90"/>
      <c r="D225" s="88" t="str">
        <f>IF('Descripción de trabajo'!C215="","",'Descripción de trabajo'!C215)</f>
        <v/>
      </c>
      <c r="E225" s="89"/>
      <c r="F225" s="89"/>
      <c r="G225" s="89"/>
      <c r="H225" s="90"/>
      <c r="I225" s="88" t="str">
        <f>IF('Descripción de trabajo'!D215="","",'Descripción de trabajo'!D215)</f>
        <v/>
      </c>
      <c r="J225" s="89"/>
      <c r="K225" s="89"/>
      <c r="L225" s="89"/>
      <c r="M225" s="90"/>
    </row>
    <row r="226" spans="1:13" x14ac:dyDescent="0.3">
      <c r="A226" s="19">
        <v>215</v>
      </c>
      <c r="B226" s="88" t="str">
        <f>IF('Descripción de trabajo'!B216="","",'Descripción de trabajo'!B216)</f>
        <v/>
      </c>
      <c r="C226" s="90"/>
      <c r="D226" s="88" t="str">
        <f>IF('Descripción de trabajo'!C216="","",'Descripción de trabajo'!C216)</f>
        <v/>
      </c>
      <c r="E226" s="89"/>
      <c r="F226" s="89"/>
      <c r="G226" s="89"/>
      <c r="H226" s="90"/>
      <c r="I226" s="88" t="str">
        <f>IF('Descripción de trabajo'!D216="","",'Descripción de trabajo'!D216)</f>
        <v/>
      </c>
      <c r="J226" s="89"/>
      <c r="K226" s="89"/>
      <c r="L226" s="89"/>
      <c r="M226" s="90"/>
    </row>
    <row r="227" spans="1:13" x14ac:dyDescent="0.3">
      <c r="A227" s="19">
        <v>216</v>
      </c>
      <c r="B227" s="88" t="str">
        <f>IF('Descripción de trabajo'!B217="","",'Descripción de trabajo'!B217)</f>
        <v/>
      </c>
      <c r="C227" s="90"/>
      <c r="D227" s="88" t="str">
        <f>IF('Descripción de trabajo'!C217="","",'Descripción de trabajo'!C217)</f>
        <v/>
      </c>
      <c r="E227" s="89"/>
      <c r="F227" s="89"/>
      <c r="G227" s="89"/>
      <c r="H227" s="90"/>
      <c r="I227" s="88" t="str">
        <f>IF('Descripción de trabajo'!D217="","",'Descripción de trabajo'!D217)</f>
        <v/>
      </c>
      <c r="J227" s="89"/>
      <c r="K227" s="89"/>
      <c r="L227" s="89"/>
      <c r="M227" s="90"/>
    </row>
    <row r="228" spans="1:13" x14ac:dyDescent="0.3">
      <c r="A228" s="19">
        <v>217</v>
      </c>
      <c r="B228" s="88" t="str">
        <f>IF('Descripción de trabajo'!B218="","",'Descripción de trabajo'!B218)</f>
        <v/>
      </c>
      <c r="C228" s="90"/>
      <c r="D228" s="88" t="str">
        <f>IF('Descripción de trabajo'!C218="","",'Descripción de trabajo'!C218)</f>
        <v/>
      </c>
      <c r="E228" s="89"/>
      <c r="F228" s="89"/>
      <c r="G228" s="89"/>
      <c r="H228" s="90"/>
      <c r="I228" s="88" t="str">
        <f>IF('Descripción de trabajo'!D218="","",'Descripción de trabajo'!D218)</f>
        <v/>
      </c>
      <c r="J228" s="89"/>
      <c r="K228" s="89"/>
      <c r="L228" s="89"/>
      <c r="M228" s="90"/>
    </row>
    <row r="229" spans="1:13" x14ac:dyDescent="0.3">
      <c r="A229" s="19">
        <v>218</v>
      </c>
      <c r="B229" s="88" t="str">
        <f>IF('Descripción de trabajo'!B219="","",'Descripción de trabajo'!B219)</f>
        <v/>
      </c>
      <c r="C229" s="90"/>
      <c r="D229" s="88" t="str">
        <f>IF('Descripción de trabajo'!C219="","",'Descripción de trabajo'!C219)</f>
        <v/>
      </c>
      <c r="E229" s="89"/>
      <c r="F229" s="89"/>
      <c r="G229" s="89"/>
      <c r="H229" s="90"/>
      <c r="I229" s="88" t="str">
        <f>IF('Descripción de trabajo'!D219="","",'Descripción de trabajo'!D219)</f>
        <v/>
      </c>
      <c r="J229" s="89"/>
      <c r="K229" s="89"/>
      <c r="L229" s="89"/>
      <c r="M229" s="90"/>
    </row>
    <row r="230" spans="1:13" x14ac:dyDescent="0.3">
      <c r="A230" s="19">
        <v>219</v>
      </c>
      <c r="B230" s="88" t="str">
        <f>IF('Descripción de trabajo'!B220="","",'Descripción de trabajo'!B220)</f>
        <v/>
      </c>
      <c r="C230" s="90"/>
      <c r="D230" s="88" t="str">
        <f>IF('Descripción de trabajo'!C220="","",'Descripción de trabajo'!C220)</f>
        <v/>
      </c>
      <c r="E230" s="89"/>
      <c r="F230" s="89"/>
      <c r="G230" s="89"/>
      <c r="H230" s="90"/>
      <c r="I230" s="88" t="str">
        <f>IF('Descripción de trabajo'!D220="","",'Descripción de trabajo'!D220)</f>
        <v/>
      </c>
      <c r="J230" s="89"/>
      <c r="K230" s="89"/>
      <c r="L230" s="89"/>
      <c r="M230" s="90"/>
    </row>
    <row r="231" spans="1:13" x14ac:dyDescent="0.3">
      <c r="A231" s="19">
        <v>220</v>
      </c>
      <c r="B231" s="88" t="str">
        <f>IF('Descripción de trabajo'!B221="","",'Descripción de trabajo'!B221)</f>
        <v/>
      </c>
      <c r="C231" s="90"/>
      <c r="D231" s="88" t="str">
        <f>IF('Descripción de trabajo'!C221="","",'Descripción de trabajo'!C221)</f>
        <v/>
      </c>
      <c r="E231" s="89"/>
      <c r="F231" s="89"/>
      <c r="G231" s="89"/>
      <c r="H231" s="90"/>
      <c r="I231" s="88" t="str">
        <f>IF('Descripción de trabajo'!D221="","",'Descripción de trabajo'!D221)</f>
        <v/>
      </c>
      <c r="J231" s="89"/>
      <c r="K231" s="89"/>
      <c r="L231" s="89"/>
      <c r="M231" s="90"/>
    </row>
    <row r="232" spans="1:13" x14ac:dyDescent="0.3">
      <c r="A232" s="19">
        <v>221</v>
      </c>
      <c r="B232" s="88" t="str">
        <f>IF('Descripción de trabajo'!B222="","",'Descripción de trabajo'!B222)</f>
        <v/>
      </c>
      <c r="C232" s="90"/>
      <c r="D232" s="88" t="str">
        <f>IF('Descripción de trabajo'!C222="","",'Descripción de trabajo'!C222)</f>
        <v/>
      </c>
      <c r="E232" s="89"/>
      <c r="F232" s="89"/>
      <c r="G232" s="89"/>
      <c r="H232" s="90"/>
      <c r="I232" s="88" t="str">
        <f>IF('Descripción de trabajo'!D222="","",'Descripción de trabajo'!D222)</f>
        <v/>
      </c>
      <c r="J232" s="89"/>
      <c r="K232" s="89"/>
      <c r="L232" s="89"/>
      <c r="M232" s="90"/>
    </row>
    <row r="233" spans="1:13" x14ac:dyDescent="0.3">
      <c r="A233" s="19">
        <v>222</v>
      </c>
      <c r="B233" s="88" t="str">
        <f>IF('Descripción de trabajo'!B223="","",'Descripción de trabajo'!B223)</f>
        <v/>
      </c>
      <c r="C233" s="90"/>
      <c r="D233" s="88" t="str">
        <f>IF('Descripción de trabajo'!C223="","",'Descripción de trabajo'!C223)</f>
        <v/>
      </c>
      <c r="E233" s="89"/>
      <c r="F233" s="89"/>
      <c r="G233" s="89"/>
      <c r="H233" s="90"/>
      <c r="I233" s="88" t="str">
        <f>IF('Descripción de trabajo'!D223="","",'Descripción de trabajo'!D223)</f>
        <v/>
      </c>
      <c r="J233" s="89"/>
      <c r="K233" s="89"/>
      <c r="L233" s="89"/>
      <c r="M233" s="90"/>
    </row>
    <row r="234" spans="1:13" x14ac:dyDescent="0.3">
      <c r="A234" s="19">
        <v>223</v>
      </c>
      <c r="B234" s="88" t="str">
        <f>IF('Descripción de trabajo'!B224="","",'Descripción de trabajo'!B224)</f>
        <v/>
      </c>
      <c r="C234" s="90"/>
      <c r="D234" s="88" t="str">
        <f>IF('Descripción de trabajo'!C224="","",'Descripción de trabajo'!C224)</f>
        <v/>
      </c>
      <c r="E234" s="89"/>
      <c r="F234" s="89"/>
      <c r="G234" s="89"/>
      <c r="H234" s="90"/>
      <c r="I234" s="88" t="str">
        <f>IF('Descripción de trabajo'!D224="","",'Descripción de trabajo'!D224)</f>
        <v/>
      </c>
      <c r="J234" s="89"/>
      <c r="K234" s="89"/>
      <c r="L234" s="89"/>
      <c r="M234" s="90"/>
    </row>
    <row r="235" spans="1:13" x14ac:dyDescent="0.3">
      <c r="A235" s="19">
        <v>224</v>
      </c>
      <c r="B235" s="88" t="str">
        <f>IF('Descripción de trabajo'!B225="","",'Descripción de trabajo'!B225)</f>
        <v/>
      </c>
      <c r="C235" s="90"/>
      <c r="D235" s="88" t="str">
        <f>IF('Descripción de trabajo'!C225="","",'Descripción de trabajo'!C225)</f>
        <v/>
      </c>
      <c r="E235" s="89"/>
      <c r="F235" s="89"/>
      <c r="G235" s="89"/>
      <c r="H235" s="90"/>
      <c r="I235" s="88" t="str">
        <f>IF('Descripción de trabajo'!D225="","",'Descripción de trabajo'!D225)</f>
        <v/>
      </c>
      <c r="J235" s="89"/>
      <c r="K235" s="89"/>
      <c r="L235" s="89"/>
      <c r="M235" s="90"/>
    </row>
    <row r="236" spans="1:13" x14ac:dyDescent="0.3">
      <c r="A236" s="19">
        <v>225</v>
      </c>
      <c r="B236" s="88" t="str">
        <f>IF('Descripción de trabajo'!B226="","",'Descripción de trabajo'!B226)</f>
        <v/>
      </c>
      <c r="C236" s="90"/>
      <c r="D236" s="88" t="str">
        <f>IF('Descripción de trabajo'!C226="","",'Descripción de trabajo'!C226)</f>
        <v/>
      </c>
      <c r="E236" s="89"/>
      <c r="F236" s="89"/>
      <c r="G236" s="89"/>
      <c r="H236" s="90"/>
      <c r="I236" s="88" t="str">
        <f>IF('Descripción de trabajo'!D226="","",'Descripción de trabajo'!D226)</f>
        <v/>
      </c>
      <c r="J236" s="89"/>
      <c r="K236" s="89"/>
      <c r="L236" s="89"/>
      <c r="M236" s="90"/>
    </row>
    <row r="237" spans="1:13" x14ac:dyDescent="0.3">
      <c r="A237" s="19">
        <v>226</v>
      </c>
      <c r="B237" s="88" t="str">
        <f>IF('Descripción de trabajo'!B227="","",'Descripción de trabajo'!B227)</f>
        <v/>
      </c>
      <c r="C237" s="90"/>
      <c r="D237" s="88" t="str">
        <f>IF('Descripción de trabajo'!C227="","",'Descripción de trabajo'!C227)</f>
        <v/>
      </c>
      <c r="E237" s="89"/>
      <c r="F237" s="89"/>
      <c r="G237" s="89"/>
      <c r="H237" s="90"/>
      <c r="I237" s="88" t="str">
        <f>IF('Descripción de trabajo'!D227="","",'Descripción de trabajo'!D227)</f>
        <v/>
      </c>
      <c r="J237" s="89"/>
      <c r="K237" s="89"/>
      <c r="L237" s="89"/>
      <c r="M237" s="90"/>
    </row>
    <row r="238" spans="1:13" x14ac:dyDescent="0.3">
      <c r="A238" s="19">
        <v>227</v>
      </c>
      <c r="B238" s="88" t="str">
        <f>IF('Descripción de trabajo'!B228="","",'Descripción de trabajo'!B228)</f>
        <v/>
      </c>
      <c r="C238" s="90"/>
      <c r="D238" s="88" t="str">
        <f>IF('Descripción de trabajo'!C228="","",'Descripción de trabajo'!C228)</f>
        <v/>
      </c>
      <c r="E238" s="89"/>
      <c r="F238" s="89"/>
      <c r="G238" s="89"/>
      <c r="H238" s="90"/>
      <c r="I238" s="88" t="str">
        <f>IF('Descripción de trabajo'!D228="","",'Descripción de trabajo'!D228)</f>
        <v/>
      </c>
      <c r="J238" s="89"/>
      <c r="K238" s="89"/>
      <c r="L238" s="89"/>
      <c r="M238" s="90"/>
    </row>
    <row r="239" spans="1:13" x14ac:dyDescent="0.3">
      <c r="A239" s="19">
        <v>228</v>
      </c>
      <c r="B239" s="88" t="str">
        <f>IF('Descripción de trabajo'!B229="","",'Descripción de trabajo'!B229)</f>
        <v/>
      </c>
      <c r="C239" s="90"/>
      <c r="D239" s="88" t="str">
        <f>IF('Descripción de trabajo'!C229="","",'Descripción de trabajo'!C229)</f>
        <v/>
      </c>
      <c r="E239" s="89"/>
      <c r="F239" s="89"/>
      <c r="G239" s="89"/>
      <c r="H239" s="90"/>
      <c r="I239" s="88" t="str">
        <f>IF('Descripción de trabajo'!D229="","",'Descripción de trabajo'!D229)</f>
        <v/>
      </c>
      <c r="J239" s="89"/>
      <c r="K239" s="89"/>
      <c r="L239" s="89"/>
      <c r="M239" s="90"/>
    </row>
    <row r="240" spans="1:13" x14ac:dyDescent="0.3">
      <c r="A240" s="19">
        <v>229</v>
      </c>
      <c r="B240" s="88" t="str">
        <f>IF('Descripción de trabajo'!B230="","",'Descripción de trabajo'!B230)</f>
        <v/>
      </c>
      <c r="C240" s="90"/>
      <c r="D240" s="88" t="str">
        <f>IF('Descripción de trabajo'!C230="","",'Descripción de trabajo'!C230)</f>
        <v/>
      </c>
      <c r="E240" s="89"/>
      <c r="F240" s="89"/>
      <c r="G240" s="89"/>
      <c r="H240" s="90"/>
      <c r="I240" s="88" t="str">
        <f>IF('Descripción de trabajo'!D230="","",'Descripción de trabajo'!D230)</f>
        <v/>
      </c>
      <c r="J240" s="89"/>
      <c r="K240" s="89"/>
      <c r="L240" s="89"/>
      <c r="M240" s="90"/>
    </row>
    <row r="241" spans="1:13" x14ac:dyDescent="0.3">
      <c r="A241" s="19">
        <v>230</v>
      </c>
      <c r="B241" s="88" t="str">
        <f>IF('Descripción de trabajo'!B231="","",'Descripción de trabajo'!B231)</f>
        <v/>
      </c>
      <c r="C241" s="90"/>
      <c r="D241" s="88" t="str">
        <f>IF('Descripción de trabajo'!C231="","",'Descripción de trabajo'!C231)</f>
        <v/>
      </c>
      <c r="E241" s="89"/>
      <c r="F241" s="89"/>
      <c r="G241" s="89"/>
      <c r="H241" s="90"/>
      <c r="I241" s="88" t="str">
        <f>IF('Descripción de trabajo'!D231="","",'Descripción de trabajo'!D231)</f>
        <v/>
      </c>
      <c r="J241" s="89"/>
      <c r="K241" s="89"/>
      <c r="L241" s="89"/>
      <c r="M241" s="90"/>
    </row>
    <row r="242" spans="1:13" x14ac:dyDescent="0.3">
      <c r="A242" s="19">
        <v>231</v>
      </c>
      <c r="B242" s="88" t="str">
        <f>IF('Descripción de trabajo'!B232="","",'Descripción de trabajo'!B232)</f>
        <v/>
      </c>
      <c r="C242" s="90"/>
      <c r="D242" s="88" t="str">
        <f>IF('Descripción de trabajo'!C232="","",'Descripción de trabajo'!C232)</f>
        <v/>
      </c>
      <c r="E242" s="89"/>
      <c r="F242" s="89"/>
      <c r="G242" s="89"/>
      <c r="H242" s="90"/>
      <c r="I242" s="88" t="str">
        <f>IF('Descripción de trabajo'!D232="","",'Descripción de trabajo'!D232)</f>
        <v/>
      </c>
      <c r="J242" s="89"/>
      <c r="K242" s="89"/>
      <c r="L242" s="89"/>
      <c r="M242" s="90"/>
    </row>
    <row r="243" spans="1:13" x14ac:dyDescent="0.3">
      <c r="A243" s="19">
        <v>232</v>
      </c>
      <c r="B243" s="88" t="str">
        <f>IF('Descripción de trabajo'!B233="","",'Descripción de trabajo'!B233)</f>
        <v/>
      </c>
      <c r="C243" s="90"/>
      <c r="D243" s="88" t="str">
        <f>IF('Descripción de trabajo'!C233="","",'Descripción de trabajo'!C233)</f>
        <v/>
      </c>
      <c r="E243" s="89"/>
      <c r="F243" s="89"/>
      <c r="G243" s="89"/>
      <c r="H243" s="90"/>
      <c r="I243" s="88" t="str">
        <f>IF('Descripción de trabajo'!D233="","",'Descripción de trabajo'!D233)</f>
        <v/>
      </c>
      <c r="J243" s="89"/>
      <c r="K243" s="89"/>
      <c r="L243" s="89"/>
      <c r="M243" s="90"/>
    </row>
    <row r="244" spans="1:13" x14ac:dyDescent="0.3">
      <c r="A244" s="19">
        <v>233</v>
      </c>
      <c r="B244" s="88" t="str">
        <f>IF('Descripción de trabajo'!B234="","",'Descripción de trabajo'!B234)</f>
        <v/>
      </c>
      <c r="C244" s="90"/>
      <c r="D244" s="88" t="str">
        <f>IF('Descripción de trabajo'!C234="","",'Descripción de trabajo'!C234)</f>
        <v/>
      </c>
      <c r="E244" s="89"/>
      <c r="F244" s="89"/>
      <c r="G244" s="89"/>
      <c r="H244" s="90"/>
      <c r="I244" s="88" t="str">
        <f>IF('Descripción de trabajo'!D234="","",'Descripción de trabajo'!D234)</f>
        <v/>
      </c>
      <c r="J244" s="89"/>
      <c r="K244" s="89"/>
      <c r="L244" s="89"/>
      <c r="M244" s="90"/>
    </row>
    <row r="245" spans="1:13" x14ac:dyDescent="0.3">
      <c r="A245" s="19">
        <v>234</v>
      </c>
      <c r="B245" s="88" t="str">
        <f>IF('Descripción de trabajo'!B235="","",'Descripción de trabajo'!B235)</f>
        <v/>
      </c>
      <c r="C245" s="90"/>
      <c r="D245" s="88" t="str">
        <f>IF('Descripción de trabajo'!C235="","",'Descripción de trabajo'!C235)</f>
        <v/>
      </c>
      <c r="E245" s="89"/>
      <c r="F245" s="89"/>
      <c r="G245" s="89"/>
      <c r="H245" s="90"/>
      <c r="I245" s="88" t="str">
        <f>IF('Descripción de trabajo'!D235="","",'Descripción de trabajo'!D235)</f>
        <v/>
      </c>
      <c r="J245" s="89"/>
      <c r="K245" s="89"/>
      <c r="L245" s="89"/>
      <c r="M245" s="90"/>
    </row>
    <row r="246" spans="1:13" x14ac:dyDescent="0.3">
      <c r="A246" s="19">
        <v>235</v>
      </c>
      <c r="B246" s="88" t="str">
        <f>IF('Descripción de trabajo'!B236="","",'Descripción de trabajo'!B236)</f>
        <v/>
      </c>
      <c r="C246" s="90"/>
      <c r="D246" s="88" t="str">
        <f>IF('Descripción de trabajo'!C236="","",'Descripción de trabajo'!C236)</f>
        <v/>
      </c>
      <c r="E246" s="89"/>
      <c r="F246" s="89"/>
      <c r="G246" s="89"/>
      <c r="H246" s="90"/>
      <c r="I246" s="88" t="str">
        <f>IF('Descripción de trabajo'!D236="","",'Descripción de trabajo'!D236)</f>
        <v/>
      </c>
      <c r="J246" s="89"/>
      <c r="K246" s="89"/>
      <c r="L246" s="89"/>
      <c r="M246" s="90"/>
    </row>
    <row r="247" spans="1:13" x14ac:dyDescent="0.3">
      <c r="A247" s="19">
        <v>236</v>
      </c>
      <c r="B247" s="88" t="str">
        <f>IF('Descripción de trabajo'!B237="","",'Descripción de trabajo'!B237)</f>
        <v/>
      </c>
      <c r="C247" s="90"/>
      <c r="D247" s="88" t="str">
        <f>IF('Descripción de trabajo'!C237="","",'Descripción de trabajo'!C237)</f>
        <v/>
      </c>
      <c r="E247" s="89"/>
      <c r="F247" s="89"/>
      <c r="G247" s="89"/>
      <c r="H247" s="90"/>
      <c r="I247" s="88" t="str">
        <f>IF('Descripción de trabajo'!D237="","",'Descripción de trabajo'!D237)</f>
        <v/>
      </c>
      <c r="J247" s="89"/>
      <c r="K247" s="89"/>
      <c r="L247" s="89"/>
      <c r="M247" s="90"/>
    </row>
    <row r="248" spans="1:13" x14ac:dyDescent="0.3">
      <c r="A248" s="19">
        <v>237</v>
      </c>
      <c r="B248" s="88" t="str">
        <f>IF('Descripción de trabajo'!B238="","",'Descripción de trabajo'!B238)</f>
        <v/>
      </c>
      <c r="C248" s="90"/>
      <c r="D248" s="88" t="str">
        <f>IF('Descripción de trabajo'!C238="","",'Descripción de trabajo'!C238)</f>
        <v/>
      </c>
      <c r="E248" s="89"/>
      <c r="F248" s="89"/>
      <c r="G248" s="89"/>
      <c r="H248" s="90"/>
      <c r="I248" s="88" t="str">
        <f>IF('Descripción de trabajo'!D238="","",'Descripción de trabajo'!D238)</f>
        <v/>
      </c>
      <c r="J248" s="89"/>
      <c r="K248" s="89"/>
      <c r="L248" s="89"/>
      <c r="M248" s="90"/>
    </row>
    <row r="249" spans="1:13" x14ac:dyDescent="0.3">
      <c r="A249" s="19">
        <v>238</v>
      </c>
      <c r="B249" s="88" t="str">
        <f>IF('Descripción de trabajo'!B239="","",'Descripción de trabajo'!B239)</f>
        <v/>
      </c>
      <c r="C249" s="90"/>
      <c r="D249" s="88" t="str">
        <f>IF('Descripción de trabajo'!C239="","",'Descripción de trabajo'!C239)</f>
        <v/>
      </c>
      <c r="E249" s="89"/>
      <c r="F249" s="89"/>
      <c r="G249" s="89"/>
      <c r="H249" s="90"/>
      <c r="I249" s="88" t="str">
        <f>IF('Descripción de trabajo'!D239="","",'Descripción de trabajo'!D239)</f>
        <v/>
      </c>
      <c r="J249" s="89"/>
      <c r="K249" s="89"/>
      <c r="L249" s="89"/>
      <c r="M249" s="90"/>
    </row>
    <row r="250" spans="1:13" x14ac:dyDescent="0.3">
      <c r="A250" s="19">
        <v>239</v>
      </c>
      <c r="B250" s="88" t="str">
        <f>IF('Descripción de trabajo'!B240="","",'Descripción de trabajo'!B240)</f>
        <v/>
      </c>
      <c r="C250" s="90"/>
      <c r="D250" s="88" t="str">
        <f>IF('Descripción de trabajo'!C240="","",'Descripción de trabajo'!C240)</f>
        <v/>
      </c>
      <c r="E250" s="89"/>
      <c r="F250" s="89"/>
      <c r="G250" s="89"/>
      <c r="H250" s="90"/>
      <c r="I250" s="88" t="str">
        <f>IF('Descripción de trabajo'!D240="","",'Descripción de trabajo'!D240)</f>
        <v/>
      </c>
      <c r="J250" s="89"/>
      <c r="K250" s="89"/>
      <c r="L250" s="89"/>
      <c r="M250" s="90"/>
    </row>
    <row r="251" spans="1:13" x14ac:dyDescent="0.3">
      <c r="A251" s="19">
        <v>240</v>
      </c>
      <c r="B251" s="88" t="str">
        <f>IF('Descripción de trabajo'!B241="","",'Descripción de trabajo'!B241)</f>
        <v/>
      </c>
      <c r="C251" s="90"/>
      <c r="D251" s="88" t="str">
        <f>IF('Descripción de trabajo'!C241="","",'Descripción de trabajo'!C241)</f>
        <v/>
      </c>
      <c r="E251" s="89"/>
      <c r="F251" s="89"/>
      <c r="G251" s="89"/>
      <c r="H251" s="90"/>
      <c r="I251" s="88" t="str">
        <f>IF('Descripción de trabajo'!D241="","",'Descripción de trabajo'!D241)</f>
        <v/>
      </c>
      <c r="J251" s="89"/>
      <c r="K251" s="89"/>
      <c r="L251" s="89"/>
      <c r="M251" s="90"/>
    </row>
    <row r="252" spans="1:13" x14ac:dyDescent="0.3">
      <c r="A252" s="19">
        <v>241</v>
      </c>
      <c r="B252" s="88" t="str">
        <f>IF('Descripción de trabajo'!B242="","",'Descripción de trabajo'!B242)</f>
        <v/>
      </c>
      <c r="C252" s="90"/>
      <c r="D252" s="88" t="str">
        <f>IF('Descripción de trabajo'!C242="","",'Descripción de trabajo'!C242)</f>
        <v/>
      </c>
      <c r="E252" s="89"/>
      <c r="F252" s="89"/>
      <c r="G252" s="89"/>
      <c r="H252" s="90"/>
      <c r="I252" s="88" t="str">
        <f>IF('Descripción de trabajo'!D242="","",'Descripción de trabajo'!D242)</f>
        <v/>
      </c>
      <c r="J252" s="89"/>
      <c r="K252" s="89"/>
      <c r="L252" s="89"/>
      <c r="M252" s="90"/>
    </row>
    <row r="253" spans="1:13" x14ac:dyDescent="0.3">
      <c r="A253" s="19">
        <v>242</v>
      </c>
      <c r="B253" s="88" t="str">
        <f>IF('Descripción de trabajo'!B243="","",'Descripción de trabajo'!B243)</f>
        <v/>
      </c>
      <c r="C253" s="90"/>
      <c r="D253" s="88" t="str">
        <f>IF('Descripción de trabajo'!C243="","",'Descripción de trabajo'!C243)</f>
        <v/>
      </c>
      <c r="E253" s="89"/>
      <c r="F253" s="89"/>
      <c r="G253" s="89"/>
      <c r="H253" s="90"/>
      <c r="I253" s="88" t="str">
        <f>IF('Descripción de trabajo'!D243="","",'Descripción de trabajo'!D243)</f>
        <v/>
      </c>
      <c r="J253" s="89"/>
      <c r="K253" s="89"/>
      <c r="L253" s="89"/>
      <c r="M253" s="90"/>
    </row>
    <row r="254" spans="1:13" x14ac:dyDescent="0.3">
      <c r="A254" s="19">
        <v>243</v>
      </c>
      <c r="B254" s="88" t="str">
        <f>IF('Descripción de trabajo'!B244="","",'Descripción de trabajo'!B244)</f>
        <v/>
      </c>
      <c r="C254" s="90"/>
      <c r="D254" s="88" t="str">
        <f>IF('Descripción de trabajo'!C244="","",'Descripción de trabajo'!C244)</f>
        <v/>
      </c>
      <c r="E254" s="89"/>
      <c r="F254" s="89"/>
      <c r="G254" s="89"/>
      <c r="H254" s="90"/>
      <c r="I254" s="88" t="str">
        <f>IF('Descripción de trabajo'!D244="","",'Descripción de trabajo'!D244)</f>
        <v/>
      </c>
      <c r="J254" s="89"/>
      <c r="K254" s="89"/>
      <c r="L254" s="89"/>
      <c r="M254" s="90"/>
    </row>
    <row r="255" spans="1:13" x14ac:dyDescent="0.3">
      <c r="A255" s="19">
        <v>244</v>
      </c>
      <c r="B255" s="88" t="str">
        <f>IF('Descripción de trabajo'!B245="","",'Descripción de trabajo'!B245)</f>
        <v/>
      </c>
      <c r="C255" s="90"/>
      <c r="D255" s="88" t="str">
        <f>IF('Descripción de trabajo'!C245="","",'Descripción de trabajo'!C245)</f>
        <v/>
      </c>
      <c r="E255" s="89"/>
      <c r="F255" s="89"/>
      <c r="G255" s="89"/>
      <c r="H255" s="90"/>
      <c r="I255" s="88" t="str">
        <f>IF('Descripción de trabajo'!D245="","",'Descripción de trabajo'!D245)</f>
        <v/>
      </c>
      <c r="J255" s="89"/>
      <c r="K255" s="89"/>
      <c r="L255" s="89"/>
      <c r="M255" s="90"/>
    </row>
    <row r="256" spans="1:13" x14ac:dyDescent="0.3">
      <c r="A256" s="19">
        <v>245</v>
      </c>
      <c r="B256" s="88" t="str">
        <f>IF('Descripción de trabajo'!B246="","",'Descripción de trabajo'!B246)</f>
        <v/>
      </c>
      <c r="C256" s="90"/>
      <c r="D256" s="88" t="str">
        <f>IF('Descripción de trabajo'!C246="","",'Descripción de trabajo'!C246)</f>
        <v/>
      </c>
      <c r="E256" s="89"/>
      <c r="F256" s="89"/>
      <c r="G256" s="89"/>
      <c r="H256" s="90"/>
      <c r="I256" s="88" t="str">
        <f>IF('Descripción de trabajo'!D246="","",'Descripción de trabajo'!D246)</f>
        <v/>
      </c>
      <c r="J256" s="89"/>
      <c r="K256" s="89"/>
      <c r="L256" s="89"/>
      <c r="M256" s="90"/>
    </row>
  </sheetData>
  <mergeCells count="758">
    <mergeCell ref="A8:E8"/>
    <mergeCell ref="A9:E9"/>
    <mergeCell ref="K1:M1"/>
    <mergeCell ref="K2:M2"/>
    <mergeCell ref="K3:M3"/>
    <mergeCell ref="K4:M4"/>
    <mergeCell ref="K6:M6"/>
    <mergeCell ref="A6:B6"/>
    <mergeCell ref="I6:J6"/>
    <mergeCell ref="A7:E7"/>
    <mergeCell ref="F7:M7"/>
    <mergeCell ref="C1:J1"/>
    <mergeCell ref="C2:J2"/>
    <mergeCell ref="C3:J4"/>
    <mergeCell ref="A1:B4"/>
    <mergeCell ref="C6:H6"/>
    <mergeCell ref="F9:K9"/>
    <mergeCell ref="L8:M8"/>
    <mergeCell ref="L9:M9"/>
    <mergeCell ref="F8:K8"/>
    <mergeCell ref="B15:C15"/>
    <mergeCell ref="B16:C16"/>
    <mergeCell ref="B17:C17"/>
    <mergeCell ref="B18:C18"/>
    <mergeCell ref="B19:C19"/>
    <mergeCell ref="B20:C20"/>
    <mergeCell ref="B11:C11"/>
    <mergeCell ref="D11:H11"/>
    <mergeCell ref="I11:M11"/>
    <mergeCell ref="B12:C12"/>
    <mergeCell ref="B13:C13"/>
    <mergeCell ref="B14:C14"/>
    <mergeCell ref="D20:H20"/>
    <mergeCell ref="B27:C27"/>
    <mergeCell ref="B28:C28"/>
    <mergeCell ref="B29:C29"/>
    <mergeCell ref="B30:C30"/>
    <mergeCell ref="B31:C31"/>
    <mergeCell ref="B32:C32"/>
    <mergeCell ref="B21:C21"/>
    <mergeCell ref="B22:C22"/>
    <mergeCell ref="B23:C23"/>
    <mergeCell ref="B24:C24"/>
    <mergeCell ref="B25:C25"/>
    <mergeCell ref="B26:C26"/>
    <mergeCell ref="B39:C39"/>
    <mergeCell ref="B40:C40"/>
    <mergeCell ref="B41:C41"/>
    <mergeCell ref="B42:C42"/>
    <mergeCell ref="B43:C43"/>
    <mergeCell ref="B44:C44"/>
    <mergeCell ref="B33:C33"/>
    <mergeCell ref="B34:C34"/>
    <mergeCell ref="B35:C35"/>
    <mergeCell ref="B36:C36"/>
    <mergeCell ref="B37:C37"/>
    <mergeCell ref="B38:C38"/>
    <mergeCell ref="B51:C51"/>
    <mergeCell ref="B52:C52"/>
    <mergeCell ref="B53:C53"/>
    <mergeCell ref="B54:C54"/>
    <mergeCell ref="B55:C55"/>
    <mergeCell ref="B56:C56"/>
    <mergeCell ref="B45:C45"/>
    <mergeCell ref="B46:C46"/>
    <mergeCell ref="B47:C47"/>
    <mergeCell ref="B48:C48"/>
    <mergeCell ref="B49:C49"/>
    <mergeCell ref="B50:C50"/>
    <mergeCell ref="B63:C63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62:C62"/>
    <mergeCell ref="B75:C75"/>
    <mergeCell ref="B76:C76"/>
    <mergeCell ref="B77:C77"/>
    <mergeCell ref="B78:C78"/>
    <mergeCell ref="B79:C79"/>
    <mergeCell ref="B80:C80"/>
    <mergeCell ref="B69:C69"/>
    <mergeCell ref="B70:C70"/>
    <mergeCell ref="B71:C71"/>
    <mergeCell ref="B72:C72"/>
    <mergeCell ref="B73:C73"/>
    <mergeCell ref="B74:C74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85:C85"/>
    <mergeCell ref="B86:C86"/>
    <mergeCell ref="B99:C99"/>
    <mergeCell ref="B100:C100"/>
    <mergeCell ref="B101:C101"/>
    <mergeCell ref="B102:C102"/>
    <mergeCell ref="B103:C103"/>
    <mergeCell ref="B104:C104"/>
    <mergeCell ref="B93:C93"/>
    <mergeCell ref="B94:C94"/>
    <mergeCell ref="B95:C95"/>
    <mergeCell ref="B96:C96"/>
    <mergeCell ref="B97:C97"/>
    <mergeCell ref="B98:C98"/>
    <mergeCell ref="B111:C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B109:C109"/>
    <mergeCell ref="B110:C110"/>
    <mergeCell ref="B123:C123"/>
    <mergeCell ref="B124:C124"/>
    <mergeCell ref="B125:C125"/>
    <mergeCell ref="B126:C126"/>
    <mergeCell ref="B127:C127"/>
    <mergeCell ref="B128:C128"/>
    <mergeCell ref="B117:C117"/>
    <mergeCell ref="B118:C118"/>
    <mergeCell ref="B119:C119"/>
    <mergeCell ref="B120:C120"/>
    <mergeCell ref="B121:C121"/>
    <mergeCell ref="B122:C122"/>
    <mergeCell ref="B135:C135"/>
    <mergeCell ref="B136:C136"/>
    <mergeCell ref="B137:C137"/>
    <mergeCell ref="B138:C138"/>
    <mergeCell ref="B139:C139"/>
    <mergeCell ref="B140:C140"/>
    <mergeCell ref="B129:C129"/>
    <mergeCell ref="B130:C130"/>
    <mergeCell ref="B131:C131"/>
    <mergeCell ref="B132:C132"/>
    <mergeCell ref="B133:C133"/>
    <mergeCell ref="B134:C134"/>
    <mergeCell ref="B147:C147"/>
    <mergeCell ref="B148:C148"/>
    <mergeCell ref="B149:C149"/>
    <mergeCell ref="B150:C150"/>
    <mergeCell ref="B151:C151"/>
    <mergeCell ref="B152:C152"/>
    <mergeCell ref="B141:C141"/>
    <mergeCell ref="B142:C142"/>
    <mergeCell ref="B143:C143"/>
    <mergeCell ref="B144:C144"/>
    <mergeCell ref="B145:C145"/>
    <mergeCell ref="B146:C146"/>
    <mergeCell ref="B159:C159"/>
    <mergeCell ref="B160:C160"/>
    <mergeCell ref="B161:C161"/>
    <mergeCell ref="B162:C162"/>
    <mergeCell ref="B163:C163"/>
    <mergeCell ref="B164:C164"/>
    <mergeCell ref="B153:C153"/>
    <mergeCell ref="B154:C154"/>
    <mergeCell ref="B155:C155"/>
    <mergeCell ref="B156:C156"/>
    <mergeCell ref="B157:C157"/>
    <mergeCell ref="B158:C158"/>
    <mergeCell ref="B171:C171"/>
    <mergeCell ref="B172:C172"/>
    <mergeCell ref="B173:C173"/>
    <mergeCell ref="B174:C174"/>
    <mergeCell ref="B175:C175"/>
    <mergeCell ref="B176:C176"/>
    <mergeCell ref="B165:C165"/>
    <mergeCell ref="B166:C166"/>
    <mergeCell ref="B167:C167"/>
    <mergeCell ref="B168:C168"/>
    <mergeCell ref="B169:C169"/>
    <mergeCell ref="B170:C170"/>
    <mergeCell ref="B183:C183"/>
    <mergeCell ref="B184:C184"/>
    <mergeCell ref="B185:C185"/>
    <mergeCell ref="B186:C186"/>
    <mergeCell ref="B187:C187"/>
    <mergeCell ref="B188:C188"/>
    <mergeCell ref="B177:C177"/>
    <mergeCell ref="B178:C178"/>
    <mergeCell ref="B179:C179"/>
    <mergeCell ref="B180:C180"/>
    <mergeCell ref="B181:C181"/>
    <mergeCell ref="B182:C182"/>
    <mergeCell ref="B195:C195"/>
    <mergeCell ref="B196:C196"/>
    <mergeCell ref="B197:C197"/>
    <mergeCell ref="B198:C198"/>
    <mergeCell ref="B199:C199"/>
    <mergeCell ref="B200:C200"/>
    <mergeCell ref="B189:C189"/>
    <mergeCell ref="B190:C190"/>
    <mergeCell ref="B191:C191"/>
    <mergeCell ref="B192:C192"/>
    <mergeCell ref="B193:C193"/>
    <mergeCell ref="B194:C194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31:C231"/>
    <mergeCell ref="B232:C232"/>
    <mergeCell ref="B233:C233"/>
    <mergeCell ref="B234:C234"/>
    <mergeCell ref="B235:C235"/>
    <mergeCell ref="B236:C236"/>
    <mergeCell ref="B225:C225"/>
    <mergeCell ref="B226:C226"/>
    <mergeCell ref="B227:C227"/>
    <mergeCell ref="B228:C228"/>
    <mergeCell ref="B229:C229"/>
    <mergeCell ref="B230:C230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D21:H21"/>
    <mergeCell ref="D22:H22"/>
    <mergeCell ref="D23:H23"/>
    <mergeCell ref="D24:H24"/>
    <mergeCell ref="D25:H25"/>
    <mergeCell ref="B255:C255"/>
    <mergeCell ref="B256:C256"/>
    <mergeCell ref="D12:H12"/>
    <mergeCell ref="D13:H13"/>
    <mergeCell ref="D14:H14"/>
    <mergeCell ref="D15:H15"/>
    <mergeCell ref="D16:H16"/>
    <mergeCell ref="D17:H17"/>
    <mergeCell ref="D18:H18"/>
    <mergeCell ref="D19:H19"/>
    <mergeCell ref="B249:C249"/>
    <mergeCell ref="B250:C250"/>
    <mergeCell ref="B251:C251"/>
    <mergeCell ref="B252:C252"/>
    <mergeCell ref="B253:C253"/>
    <mergeCell ref="B254:C254"/>
    <mergeCell ref="B243:C243"/>
    <mergeCell ref="B244:C244"/>
    <mergeCell ref="D32:H32"/>
    <mergeCell ref="D33:H33"/>
    <mergeCell ref="D34:H34"/>
    <mergeCell ref="D35:H35"/>
    <mergeCell ref="D36:H36"/>
    <mergeCell ref="D37:H37"/>
    <mergeCell ref="D26:H26"/>
    <mergeCell ref="D27:H27"/>
    <mergeCell ref="D28:H28"/>
    <mergeCell ref="D29:H29"/>
    <mergeCell ref="D30:H30"/>
    <mergeCell ref="D31:H31"/>
    <mergeCell ref="D44:H44"/>
    <mergeCell ref="D45:H45"/>
    <mergeCell ref="D46:H46"/>
    <mergeCell ref="D47:H47"/>
    <mergeCell ref="D48:H48"/>
    <mergeCell ref="D49:H49"/>
    <mergeCell ref="D38:H38"/>
    <mergeCell ref="D39:H39"/>
    <mergeCell ref="D40:H40"/>
    <mergeCell ref="D41:H41"/>
    <mergeCell ref="D42:H42"/>
    <mergeCell ref="D43:H43"/>
    <mergeCell ref="D56:H56"/>
    <mergeCell ref="D57:H57"/>
    <mergeCell ref="D58:H58"/>
    <mergeCell ref="D59:H59"/>
    <mergeCell ref="D60:H60"/>
    <mergeCell ref="D61:H61"/>
    <mergeCell ref="D50:H50"/>
    <mergeCell ref="D51:H51"/>
    <mergeCell ref="D52:H52"/>
    <mergeCell ref="D53:H53"/>
    <mergeCell ref="D54:H54"/>
    <mergeCell ref="D55:H55"/>
    <mergeCell ref="D68:H68"/>
    <mergeCell ref="D69:H69"/>
    <mergeCell ref="D70:H70"/>
    <mergeCell ref="D71:H71"/>
    <mergeCell ref="D72:H72"/>
    <mergeCell ref="D73:H73"/>
    <mergeCell ref="D62:H62"/>
    <mergeCell ref="D63:H63"/>
    <mergeCell ref="D64:H64"/>
    <mergeCell ref="D65:H65"/>
    <mergeCell ref="D66:H66"/>
    <mergeCell ref="D67:H67"/>
    <mergeCell ref="D80:H80"/>
    <mergeCell ref="D81:H81"/>
    <mergeCell ref="D82:H82"/>
    <mergeCell ref="D83:H83"/>
    <mergeCell ref="D84:H84"/>
    <mergeCell ref="D85:H85"/>
    <mergeCell ref="D74:H74"/>
    <mergeCell ref="D75:H75"/>
    <mergeCell ref="D76:H76"/>
    <mergeCell ref="D77:H77"/>
    <mergeCell ref="D78:H78"/>
    <mergeCell ref="D79:H79"/>
    <mergeCell ref="D92:H92"/>
    <mergeCell ref="D93:H93"/>
    <mergeCell ref="D94:H94"/>
    <mergeCell ref="D95:H95"/>
    <mergeCell ref="D96:H96"/>
    <mergeCell ref="D97:H97"/>
    <mergeCell ref="D86:H86"/>
    <mergeCell ref="D87:H87"/>
    <mergeCell ref="D88:H88"/>
    <mergeCell ref="D89:H89"/>
    <mergeCell ref="D90:H90"/>
    <mergeCell ref="D91:H91"/>
    <mergeCell ref="D104:H104"/>
    <mergeCell ref="D105:H105"/>
    <mergeCell ref="D106:H106"/>
    <mergeCell ref="D107:H107"/>
    <mergeCell ref="D108:H108"/>
    <mergeCell ref="D109:H109"/>
    <mergeCell ref="D98:H98"/>
    <mergeCell ref="D99:H99"/>
    <mergeCell ref="D100:H100"/>
    <mergeCell ref="D101:H101"/>
    <mergeCell ref="D102:H102"/>
    <mergeCell ref="D103:H103"/>
    <mergeCell ref="D116:H116"/>
    <mergeCell ref="D117:H117"/>
    <mergeCell ref="D118:H118"/>
    <mergeCell ref="D119:H119"/>
    <mergeCell ref="D120:H120"/>
    <mergeCell ref="D121:H121"/>
    <mergeCell ref="D110:H110"/>
    <mergeCell ref="D111:H111"/>
    <mergeCell ref="D112:H112"/>
    <mergeCell ref="D113:H113"/>
    <mergeCell ref="D114:H114"/>
    <mergeCell ref="D115:H115"/>
    <mergeCell ref="D128:H128"/>
    <mergeCell ref="D129:H129"/>
    <mergeCell ref="D130:H130"/>
    <mergeCell ref="D131:H131"/>
    <mergeCell ref="D132:H132"/>
    <mergeCell ref="D133:H133"/>
    <mergeCell ref="D122:H122"/>
    <mergeCell ref="D123:H123"/>
    <mergeCell ref="D124:H124"/>
    <mergeCell ref="D125:H125"/>
    <mergeCell ref="D126:H126"/>
    <mergeCell ref="D127:H127"/>
    <mergeCell ref="D140:H140"/>
    <mergeCell ref="D141:H141"/>
    <mergeCell ref="D142:H142"/>
    <mergeCell ref="D143:H143"/>
    <mergeCell ref="D144:H144"/>
    <mergeCell ref="D145:H145"/>
    <mergeCell ref="D134:H134"/>
    <mergeCell ref="D135:H135"/>
    <mergeCell ref="D136:H136"/>
    <mergeCell ref="D137:H137"/>
    <mergeCell ref="D138:H138"/>
    <mergeCell ref="D139:H139"/>
    <mergeCell ref="D152:H152"/>
    <mergeCell ref="D153:H153"/>
    <mergeCell ref="D154:H154"/>
    <mergeCell ref="D155:H155"/>
    <mergeCell ref="D156:H156"/>
    <mergeCell ref="D157:H157"/>
    <mergeCell ref="D146:H146"/>
    <mergeCell ref="D147:H147"/>
    <mergeCell ref="D148:H148"/>
    <mergeCell ref="D149:H149"/>
    <mergeCell ref="D150:H150"/>
    <mergeCell ref="D151:H151"/>
    <mergeCell ref="D164:H164"/>
    <mergeCell ref="D165:H165"/>
    <mergeCell ref="D166:H166"/>
    <mergeCell ref="D167:H167"/>
    <mergeCell ref="D168:H168"/>
    <mergeCell ref="D169:H169"/>
    <mergeCell ref="D158:H158"/>
    <mergeCell ref="D159:H159"/>
    <mergeCell ref="D160:H160"/>
    <mergeCell ref="D161:H161"/>
    <mergeCell ref="D162:H162"/>
    <mergeCell ref="D163:H163"/>
    <mergeCell ref="D176:H176"/>
    <mergeCell ref="D177:H177"/>
    <mergeCell ref="D178:H178"/>
    <mergeCell ref="D179:H179"/>
    <mergeCell ref="D180:H180"/>
    <mergeCell ref="D181:H181"/>
    <mergeCell ref="D170:H170"/>
    <mergeCell ref="D171:H171"/>
    <mergeCell ref="D172:H172"/>
    <mergeCell ref="D173:H173"/>
    <mergeCell ref="D174:H174"/>
    <mergeCell ref="D175:H175"/>
    <mergeCell ref="D188:H188"/>
    <mergeCell ref="D189:H189"/>
    <mergeCell ref="D190:H190"/>
    <mergeCell ref="D191:H191"/>
    <mergeCell ref="D192:H192"/>
    <mergeCell ref="D193:H193"/>
    <mergeCell ref="D182:H182"/>
    <mergeCell ref="D183:H183"/>
    <mergeCell ref="D184:H184"/>
    <mergeCell ref="D185:H185"/>
    <mergeCell ref="D186:H186"/>
    <mergeCell ref="D187:H187"/>
    <mergeCell ref="D200:H200"/>
    <mergeCell ref="D201:H201"/>
    <mergeCell ref="D202:H202"/>
    <mergeCell ref="D203:H203"/>
    <mergeCell ref="D204:H204"/>
    <mergeCell ref="D205:H205"/>
    <mergeCell ref="D194:H194"/>
    <mergeCell ref="D195:H195"/>
    <mergeCell ref="D196:H196"/>
    <mergeCell ref="D197:H197"/>
    <mergeCell ref="D198:H198"/>
    <mergeCell ref="D199:H199"/>
    <mergeCell ref="D212:H212"/>
    <mergeCell ref="D213:H213"/>
    <mergeCell ref="D214:H214"/>
    <mergeCell ref="D215:H215"/>
    <mergeCell ref="D216:H216"/>
    <mergeCell ref="D217:H217"/>
    <mergeCell ref="D206:H206"/>
    <mergeCell ref="D207:H207"/>
    <mergeCell ref="D208:H208"/>
    <mergeCell ref="D209:H209"/>
    <mergeCell ref="D210:H210"/>
    <mergeCell ref="D211:H211"/>
    <mergeCell ref="D224:H224"/>
    <mergeCell ref="D225:H225"/>
    <mergeCell ref="D226:H226"/>
    <mergeCell ref="D227:H227"/>
    <mergeCell ref="D228:H228"/>
    <mergeCell ref="D229:H229"/>
    <mergeCell ref="D218:H218"/>
    <mergeCell ref="D219:H219"/>
    <mergeCell ref="D220:H220"/>
    <mergeCell ref="D221:H221"/>
    <mergeCell ref="D222:H222"/>
    <mergeCell ref="D223:H223"/>
    <mergeCell ref="D238:H238"/>
    <mergeCell ref="D239:H239"/>
    <mergeCell ref="D240:H240"/>
    <mergeCell ref="D241:H241"/>
    <mergeCell ref="D230:H230"/>
    <mergeCell ref="D231:H231"/>
    <mergeCell ref="D232:H232"/>
    <mergeCell ref="D233:H233"/>
    <mergeCell ref="D234:H234"/>
    <mergeCell ref="D235:H235"/>
    <mergeCell ref="D254:H254"/>
    <mergeCell ref="D255:H255"/>
    <mergeCell ref="D256:H256"/>
    <mergeCell ref="I12:M12"/>
    <mergeCell ref="I13:M13"/>
    <mergeCell ref="I14:M14"/>
    <mergeCell ref="I15:M15"/>
    <mergeCell ref="I16:M16"/>
    <mergeCell ref="I17:M17"/>
    <mergeCell ref="I18:M18"/>
    <mergeCell ref="D248:H248"/>
    <mergeCell ref="D249:H249"/>
    <mergeCell ref="D250:H250"/>
    <mergeCell ref="D251:H251"/>
    <mergeCell ref="D252:H252"/>
    <mergeCell ref="D253:H253"/>
    <mergeCell ref="D242:H242"/>
    <mergeCell ref="D243:H243"/>
    <mergeCell ref="D244:H244"/>
    <mergeCell ref="D245:H245"/>
    <mergeCell ref="D246:H246"/>
    <mergeCell ref="D247:H247"/>
    <mergeCell ref="D236:H236"/>
    <mergeCell ref="D237:H237"/>
    <mergeCell ref="I25:M25"/>
    <mergeCell ref="I26:M26"/>
    <mergeCell ref="I27:M27"/>
    <mergeCell ref="I28:M28"/>
    <mergeCell ref="I29:M29"/>
    <mergeCell ref="I30:M30"/>
    <mergeCell ref="I19:M19"/>
    <mergeCell ref="I20:M20"/>
    <mergeCell ref="I21:M21"/>
    <mergeCell ref="I22:M22"/>
    <mergeCell ref="I23:M23"/>
    <mergeCell ref="I24:M24"/>
    <mergeCell ref="I37:M37"/>
    <mergeCell ref="I38:M38"/>
    <mergeCell ref="I39:M39"/>
    <mergeCell ref="I40:M40"/>
    <mergeCell ref="I41:M41"/>
    <mergeCell ref="I42:M42"/>
    <mergeCell ref="I31:M31"/>
    <mergeCell ref="I32:M32"/>
    <mergeCell ref="I33:M33"/>
    <mergeCell ref="I34:M34"/>
    <mergeCell ref="I35:M35"/>
    <mergeCell ref="I36:M36"/>
    <mergeCell ref="I49:M49"/>
    <mergeCell ref="I50:M50"/>
    <mergeCell ref="I51:M51"/>
    <mergeCell ref="I52:M52"/>
    <mergeCell ref="I53:M53"/>
    <mergeCell ref="I54:M54"/>
    <mergeCell ref="I43:M43"/>
    <mergeCell ref="I44:M44"/>
    <mergeCell ref="I45:M45"/>
    <mergeCell ref="I46:M46"/>
    <mergeCell ref="I47:M47"/>
    <mergeCell ref="I48:M48"/>
    <mergeCell ref="I61:M61"/>
    <mergeCell ref="I62:M62"/>
    <mergeCell ref="I63:M63"/>
    <mergeCell ref="I64:M64"/>
    <mergeCell ref="I65:M65"/>
    <mergeCell ref="I66:M66"/>
    <mergeCell ref="I55:M55"/>
    <mergeCell ref="I56:M56"/>
    <mergeCell ref="I57:M57"/>
    <mergeCell ref="I58:M58"/>
    <mergeCell ref="I59:M59"/>
    <mergeCell ref="I60:M60"/>
    <mergeCell ref="I73:M73"/>
    <mergeCell ref="I74:M74"/>
    <mergeCell ref="I75:M75"/>
    <mergeCell ref="I76:M76"/>
    <mergeCell ref="I77:M77"/>
    <mergeCell ref="I78:M78"/>
    <mergeCell ref="I67:M67"/>
    <mergeCell ref="I68:M68"/>
    <mergeCell ref="I69:M69"/>
    <mergeCell ref="I70:M70"/>
    <mergeCell ref="I71:M71"/>
    <mergeCell ref="I72:M72"/>
    <mergeCell ref="I85:M85"/>
    <mergeCell ref="I86:M86"/>
    <mergeCell ref="I87:M87"/>
    <mergeCell ref="I88:M88"/>
    <mergeCell ref="I89:M89"/>
    <mergeCell ref="I90:M90"/>
    <mergeCell ref="I79:M79"/>
    <mergeCell ref="I80:M80"/>
    <mergeCell ref="I81:M81"/>
    <mergeCell ref="I82:M82"/>
    <mergeCell ref="I83:M83"/>
    <mergeCell ref="I84:M84"/>
    <mergeCell ref="I97:M97"/>
    <mergeCell ref="I98:M98"/>
    <mergeCell ref="I99:M99"/>
    <mergeCell ref="I100:M100"/>
    <mergeCell ref="I101:M101"/>
    <mergeCell ref="I102:M102"/>
    <mergeCell ref="I91:M91"/>
    <mergeCell ref="I92:M92"/>
    <mergeCell ref="I93:M93"/>
    <mergeCell ref="I94:M94"/>
    <mergeCell ref="I95:M95"/>
    <mergeCell ref="I96:M96"/>
    <mergeCell ref="I109:M109"/>
    <mergeCell ref="I110:M110"/>
    <mergeCell ref="I111:M111"/>
    <mergeCell ref="I112:M112"/>
    <mergeCell ref="I113:M113"/>
    <mergeCell ref="I114:M114"/>
    <mergeCell ref="I103:M103"/>
    <mergeCell ref="I104:M104"/>
    <mergeCell ref="I105:M105"/>
    <mergeCell ref="I106:M106"/>
    <mergeCell ref="I107:M107"/>
    <mergeCell ref="I108:M108"/>
    <mergeCell ref="I121:M121"/>
    <mergeCell ref="I122:M122"/>
    <mergeCell ref="I123:M123"/>
    <mergeCell ref="I124:M124"/>
    <mergeCell ref="I125:M125"/>
    <mergeCell ref="I126:M126"/>
    <mergeCell ref="I115:M115"/>
    <mergeCell ref="I116:M116"/>
    <mergeCell ref="I117:M117"/>
    <mergeCell ref="I118:M118"/>
    <mergeCell ref="I119:M119"/>
    <mergeCell ref="I120:M120"/>
    <mergeCell ref="I133:M133"/>
    <mergeCell ref="I134:M134"/>
    <mergeCell ref="I135:M135"/>
    <mergeCell ref="I136:M136"/>
    <mergeCell ref="I137:M137"/>
    <mergeCell ref="I138:M138"/>
    <mergeCell ref="I127:M127"/>
    <mergeCell ref="I128:M128"/>
    <mergeCell ref="I129:M129"/>
    <mergeCell ref="I130:M130"/>
    <mergeCell ref="I131:M131"/>
    <mergeCell ref="I132:M132"/>
    <mergeCell ref="I145:M145"/>
    <mergeCell ref="I146:M146"/>
    <mergeCell ref="I147:M147"/>
    <mergeCell ref="I148:M148"/>
    <mergeCell ref="I149:M149"/>
    <mergeCell ref="I150:M150"/>
    <mergeCell ref="I139:M139"/>
    <mergeCell ref="I140:M140"/>
    <mergeCell ref="I141:M141"/>
    <mergeCell ref="I142:M142"/>
    <mergeCell ref="I143:M143"/>
    <mergeCell ref="I144:M144"/>
    <mergeCell ref="I157:M157"/>
    <mergeCell ref="I158:M158"/>
    <mergeCell ref="I159:M159"/>
    <mergeCell ref="I160:M160"/>
    <mergeCell ref="I161:M161"/>
    <mergeCell ref="I162:M162"/>
    <mergeCell ref="I151:M151"/>
    <mergeCell ref="I152:M152"/>
    <mergeCell ref="I153:M153"/>
    <mergeCell ref="I154:M154"/>
    <mergeCell ref="I155:M155"/>
    <mergeCell ref="I156:M156"/>
    <mergeCell ref="I169:M169"/>
    <mergeCell ref="I170:M170"/>
    <mergeCell ref="I171:M171"/>
    <mergeCell ref="I172:M172"/>
    <mergeCell ref="I173:M173"/>
    <mergeCell ref="I174:M174"/>
    <mergeCell ref="I163:M163"/>
    <mergeCell ref="I164:M164"/>
    <mergeCell ref="I165:M165"/>
    <mergeCell ref="I166:M166"/>
    <mergeCell ref="I167:M167"/>
    <mergeCell ref="I168:M168"/>
    <mergeCell ref="I181:M181"/>
    <mergeCell ref="I182:M182"/>
    <mergeCell ref="I183:M183"/>
    <mergeCell ref="I184:M184"/>
    <mergeCell ref="I185:M185"/>
    <mergeCell ref="I186:M186"/>
    <mergeCell ref="I175:M175"/>
    <mergeCell ref="I176:M176"/>
    <mergeCell ref="I177:M177"/>
    <mergeCell ref="I178:M178"/>
    <mergeCell ref="I179:M179"/>
    <mergeCell ref="I180:M180"/>
    <mergeCell ref="I193:M193"/>
    <mergeCell ref="I194:M194"/>
    <mergeCell ref="I195:M195"/>
    <mergeCell ref="I196:M196"/>
    <mergeCell ref="I197:M197"/>
    <mergeCell ref="I198:M198"/>
    <mergeCell ref="I187:M187"/>
    <mergeCell ref="I188:M188"/>
    <mergeCell ref="I189:M189"/>
    <mergeCell ref="I190:M190"/>
    <mergeCell ref="I191:M191"/>
    <mergeCell ref="I192:M192"/>
    <mergeCell ref="I205:M205"/>
    <mergeCell ref="I206:M206"/>
    <mergeCell ref="I207:M207"/>
    <mergeCell ref="I208:M208"/>
    <mergeCell ref="I209:M209"/>
    <mergeCell ref="I210:M210"/>
    <mergeCell ref="I199:M199"/>
    <mergeCell ref="I200:M200"/>
    <mergeCell ref="I201:M201"/>
    <mergeCell ref="I202:M202"/>
    <mergeCell ref="I203:M203"/>
    <mergeCell ref="I204:M204"/>
    <mergeCell ref="I217:M217"/>
    <mergeCell ref="I218:M218"/>
    <mergeCell ref="I219:M219"/>
    <mergeCell ref="I220:M220"/>
    <mergeCell ref="I221:M221"/>
    <mergeCell ref="I222:M222"/>
    <mergeCell ref="I211:M211"/>
    <mergeCell ref="I212:M212"/>
    <mergeCell ref="I213:M213"/>
    <mergeCell ref="I214:M214"/>
    <mergeCell ref="I215:M215"/>
    <mergeCell ref="I216:M216"/>
    <mergeCell ref="I229:M229"/>
    <mergeCell ref="I230:M230"/>
    <mergeCell ref="I231:M231"/>
    <mergeCell ref="I232:M232"/>
    <mergeCell ref="I233:M233"/>
    <mergeCell ref="I234:M234"/>
    <mergeCell ref="I223:M223"/>
    <mergeCell ref="I224:M224"/>
    <mergeCell ref="I225:M225"/>
    <mergeCell ref="I226:M226"/>
    <mergeCell ref="I227:M227"/>
    <mergeCell ref="I228:M228"/>
    <mergeCell ref="I241:M241"/>
    <mergeCell ref="I242:M242"/>
    <mergeCell ref="I243:M243"/>
    <mergeCell ref="I244:M244"/>
    <mergeCell ref="I245:M245"/>
    <mergeCell ref="I246:M246"/>
    <mergeCell ref="I235:M235"/>
    <mergeCell ref="I236:M236"/>
    <mergeCell ref="I237:M237"/>
    <mergeCell ref="I238:M238"/>
    <mergeCell ref="I239:M239"/>
    <mergeCell ref="I240:M240"/>
    <mergeCell ref="I253:M253"/>
    <mergeCell ref="I254:M254"/>
    <mergeCell ref="I255:M255"/>
    <mergeCell ref="I256:M256"/>
    <mergeCell ref="I247:M247"/>
    <mergeCell ref="I248:M248"/>
    <mergeCell ref="I249:M249"/>
    <mergeCell ref="I250:M250"/>
    <mergeCell ref="I251:M251"/>
    <mergeCell ref="I252:M252"/>
  </mergeCells>
  <conditionalFormatting sqref="B12:B256 D12:D256 I12:I256">
    <cfRule type="containsBlanks" dxfId="0" priority="1">
      <formula>LEN(TRIM(B12))=0</formula>
    </cfRule>
  </conditionalFormatting>
  <printOptions horizontalCentered="1"/>
  <pageMargins left="0.51181102362204722" right="0.51181102362204722" top="0.35433070866141736" bottom="0.35433070866141736" header="0.31496062992125984" footer="0.31496062992125984"/>
  <pageSetup scale="8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12590-76DB-40DD-AE1E-2ADC31E63C44}">
  <dimension ref="A1"/>
  <sheetViews>
    <sheetView workbookViewId="0">
      <selection sqref="A1:B4"/>
    </sheetView>
  </sheetViews>
  <sheetFormatPr baseColWidth="10" defaultColWidth="8.8867187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0A25A11B30ECA4D9B6471D567A986A4" ma:contentTypeVersion="11" ma:contentTypeDescription="Crear nuevo documento." ma:contentTypeScope="" ma:versionID="8295845a1e435042bd03024506f0c4e3">
  <xsd:schema xmlns:xsd="http://www.w3.org/2001/XMLSchema" xmlns:xs="http://www.w3.org/2001/XMLSchema" xmlns:p="http://schemas.microsoft.com/office/2006/metadata/properties" xmlns:ns2="a589c573-324f-4365-b34a-74ac69856af5" xmlns:ns3="20550e46-b64d-4a57-98b4-c17f7f8dcc0f" targetNamespace="http://schemas.microsoft.com/office/2006/metadata/properties" ma:root="true" ma:fieldsID="ae5ab9988976c0d3865c05c8c4874932" ns2:_="" ns3:_="">
    <xsd:import namespace="a589c573-324f-4365-b34a-74ac69856af5"/>
    <xsd:import namespace="20550e46-b64d-4a57-98b4-c17f7f8dcc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9c573-324f-4365-b34a-74ac69856a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3819c70-980b-481d-829a-936d7491a3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550e46-b64d-4a57-98b4-c17f7f8dcc0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f8db8f-a88e-495e-b44d-12230c446b2a}" ma:internalName="TaxCatchAll" ma:showField="CatchAllData" ma:web="20550e46-b64d-4a57-98b4-c17f7f8dcc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89c573-324f-4365-b34a-74ac69856af5">
      <Terms xmlns="http://schemas.microsoft.com/office/infopath/2007/PartnerControls"/>
    </lcf76f155ced4ddcb4097134ff3c332f>
    <TaxCatchAll xmlns="20550e46-b64d-4a57-98b4-c17f7f8dcc0f" xsi:nil="true"/>
  </documentManagement>
</p:properties>
</file>

<file path=customXml/itemProps1.xml><?xml version="1.0" encoding="utf-8"?>
<ds:datastoreItem xmlns:ds="http://schemas.openxmlformats.org/officeDocument/2006/customXml" ds:itemID="{B8DDB7E6-5621-4FA6-8C03-3C479498C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89c573-324f-4365-b34a-74ac69856af5"/>
    <ds:schemaRef ds:uri="20550e46-b64d-4a57-98b4-c17f7f8dcc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0633C6-15F3-4569-AE1B-7EEB6FF784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2A111E-0B05-4532-8F5A-BCCAAB92C289}">
  <ds:schemaRefs>
    <ds:schemaRef ds:uri="http://schemas.microsoft.com/office/2006/metadata/properties"/>
    <ds:schemaRef ds:uri="http://schemas.microsoft.com/office/infopath/2007/PartnerControls"/>
    <ds:schemaRef ds:uri="a589c573-324f-4365-b34a-74ac69856af5"/>
    <ds:schemaRef ds:uri="20550e46-b64d-4a57-98b4-c17f7f8dcc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BDG</vt:lpstr>
      <vt:lpstr>DATOS GENERALES</vt:lpstr>
      <vt:lpstr>Tablas-Referencia</vt:lpstr>
      <vt:lpstr>ÁREAS</vt:lpstr>
      <vt:lpstr>Descripción de trabajo</vt:lpstr>
      <vt:lpstr>HDC-Sustancias químicas</vt:lpstr>
      <vt:lpstr>HDCA1_Id. productos</vt:lpstr>
      <vt:lpstr>HDCA1_Id. Áreas</vt:lpstr>
      <vt:lpstr>HDCA1_Desc. Puestos de trabajo</vt:lpstr>
      <vt:lpstr>Sheet2</vt:lpstr>
      <vt:lpstr>'HDCA1_Desc. Puestos de trabajo'!Área_de_impresión</vt:lpstr>
      <vt:lpstr>'HDCA1_Id. Áreas'!Área_de_impresión</vt:lpstr>
      <vt:lpstr>'HDCA1_Id. productos'!Área_de_impresión</vt:lpstr>
      <vt:lpstr>'HDCA1_Desc. Puestos de trabajo'!Títulos_a_imprimir</vt:lpstr>
      <vt:lpstr>'HDCA1_Id. Áreas'!Títulos_a_imprimir</vt:lpstr>
      <vt:lpstr>'HDCA1_Id. productos'!Títulos_a_imprimir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LICTUS S</dc:creator>
  <cp:lastModifiedBy>MX-LICTUS,Alfredo,Solano-Operaciones</cp:lastModifiedBy>
  <cp:lastPrinted>2026-09-30T00:06:43Z</cp:lastPrinted>
  <dcterms:created xsi:type="dcterms:W3CDTF">2026-04-17T22:06:01Z</dcterms:created>
  <dcterms:modified xsi:type="dcterms:W3CDTF">2026-10-10T01:57:12Z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0x010100E0A25A11B30ECA4D9B6471D567A986A4</vt:lpwstr>
  </property>
  <property fmtid="{D5CDD505-2E9C-101B-9397-08002B2CF9AE}" pid="3" name="MediaServiceImageTags">
    <vt:lpwstr/>
  </property>
</Properties>
</file>